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universitytasmania-my.sharepoint.com/personal/sarah_willington_utas_edu_au/Documents/Documents/PhD/Chapter 1/prince2023_supplemental_files/"/>
    </mc:Choice>
  </mc:AlternateContent>
  <xr:revisionPtr revIDLastSave="13" documentId="8_{DC439FAF-976F-9E41-8178-9619A3F2E403}" xr6:coauthVersionLast="47" xr6:coauthVersionMax="47" xr10:uidLastSave="{B3FC8082-061C-4D19-9EB8-1E627DB3B44C}"/>
  <bookViews>
    <workbookView xWindow="-120" yWindow="-16320" windowWidth="29040" windowHeight="15720" xr2:uid="{77E3A0D9-1769-1446-BEDE-156592A614EA}"/>
  </bookViews>
  <sheets>
    <sheet name="LHR Data Base" sheetId="13" r:id="rId1"/>
    <sheet name="Key to database" sheetId="8" r:id="rId2"/>
    <sheet name="Documentation" sheetId="2" r:id="rId3"/>
    <sheet name="LHR by Family QI&gt;-0.2" sheetId="9" r:id="rId4"/>
    <sheet name="LHR by Family Best " sheetId="14" r:id="rId5"/>
    <sheet name="References" sheetId="1" r:id="rId6"/>
    <sheet name="Curve Definition" sheetId="5" r:id="rId7"/>
  </sheets>
  <definedNames>
    <definedName name="_xlnm._FilterDatabase" localSheetId="0" hidden="1">'LHR Data Base'!$A$1:$AG$2255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5" i="14" l="1"/>
  <c r="F27" i="14"/>
  <c r="E73" i="9" l="1"/>
  <c r="E65" i="9"/>
  <c r="E60" i="9"/>
  <c r="E58" i="9"/>
  <c r="E48" i="9"/>
  <c r="E47" i="9"/>
  <c r="E41" i="9"/>
  <c r="E38" i="9"/>
  <c r="E30" i="9"/>
  <c r="E21" i="9"/>
  <c r="E22" i="9"/>
  <c r="E20" i="9"/>
  <c r="E15" i="9"/>
  <c r="E13" i="9"/>
  <c r="E12" i="9"/>
  <c r="E8" i="9"/>
  <c r="E6" i="9"/>
  <c r="R1007" i="13"/>
  <c r="R1005" i="13"/>
  <c r="Q600" i="13"/>
  <c r="R572" i="13"/>
  <c r="M572" i="13"/>
  <c r="L2061" i="13"/>
  <c r="V2191" i="13"/>
  <c r="L1114" i="13"/>
  <c r="L494" i="13"/>
  <c r="L1109" i="13"/>
  <c r="L1442" i="13"/>
  <c r="L493" i="13"/>
  <c r="L94" i="13"/>
  <c r="L93" i="13"/>
  <c r="L824" i="13"/>
  <c r="R2024" i="13"/>
  <c r="L823" i="13"/>
  <c r="L1461" i="13"/>
  <c r="Q2214" i="13"/>
  <c r="K2214" i="13"/>
  <c r="L912" i="13"/>
  <c r="Q2213" i="13"/>
  <c r="K2213" i="13"/>
  <c r="Q2212" i="13"/>
  <c r="K2212" i="13"/>
  <c r="L91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Jeremy Prince</author>
  </authors>
  <commentList>
    <comment ref="T69" authorId="0" shapeId="0" xr:uid="{26735C30-5CB8-9140-9C81-696E41C04B69}">
      <text>
        <r>
          <rPr>
            <b/>
            <sz val="9"/>
            <color indexed="81"/>
            <rFont val="Verdana"/>
            <family val="2"/>
          </rPr>
          <t>Jeremy Prince:</t>
        </r>
        <r>
          <rPr>
            <sz val="9"/>
            <color indexed="81"/>
            <rFont val="Verdana"/>
            <family val="2"/>
          </rPr>
          <t xml:space="preserve">
</t>
        </r>
      </text>
    </comment>
  </commentList>
</comments>
</file>

<file path=xl/sharedStrings.xml><?xml version="1.0" encoding="utf-8"?>
<sst xmlns="http://schemas.openxmlformats.org/spreadsheetml/2006/main" count="26540" uniqueCount="5625">
  <si>
    <r>
      <t>Andrews, A. H., DeMartini, E. E., Eble, J. A., Taylor, B. M., Lou, D. C., &amp; Humphreys, R. L. (2016). Age and growth of bluespine unicornfish (</t>
    </r>
    <r>
      <rPr>
        <i/>
        <sz val="12"/>
        <color rgb="FF222222"/>
        <rFont val="Times New Roman"/>
        <family val="1"/>
      </rPr>
      <t>Naso unicornis</t>
    </r>
    <r>
      <rPr>
        <sz val="12"/>
        <color rgb="FF222222"/>
        <rFont val="Times New Roman"/>
        <family val="1"/>
      </rPr>
      <t xml:space="preserve">): a half-century life-span for a keystone browser, with a novel approach to bomb radiocarbon dating in the Hawaiian Islands. </t>
    </r>
    <r>
      <rPr>
        <i/>
        <sz val="12"/>
        <color rgb="FF222222"/>
        <rFont val="Times New Roman"/>
        <family val="1"/>
      </rPr>
      <t>Canadian Journal of Fisheries and Aquatic Sciences</t>
    </r>
    <r>
      <rPr>
        <sz val="12"/>
        <color rgb="FF222222"/>
        <rFont val="Times New Roman"/>
        <family val="1"/>
      </rPr>
      <t>, 73, 1575-1586.</t>
    </r>
  </si>
  <si>
    <t xml:space="preserve">Caillart, B.; Harmelin-Vivien, M. L.; Galzin, René; Morize, E. (1994). Reef Fish Communities and Fishery Yields of Tikehau Atoll (Tuamotu Archipelago French Polynesia) Part_III. Atoll Research Bulletin, The Smithsonian Institution, Washington D.C. (415-PART 3): 38 pp. https://doi.org/10.5479/si.00775630.415 </t>
  </si>
  <si>
    <r>
      <t>Choat, J. H., &amp; Axe, L. M. (1996). Growth and longevity in acanthurid fishes; an analysis of otolith increments. </t>
    </r>
    <r>
      <rPr>
        <i/>
        <sz val="12"/>
        <color rgb="FF222222"/>
        <rFont val="Times New Roman"/>
        <family val="1"/>
      </rPr>
      <t>Marine Ecology Progress Series</t>
    </r>
    <r>
      <rPr>
        <sz val="12"/>
        <color rgb="FF222222"/>
        <rFont val="Times New Roman"/>
        <family val="1"/>
      </rPr>
      <t>, 134, 15-26.</t>
    </r>
  </si>
  <si>
    <t>Choat, J. H., &amp; Robertson, D. R. (2002). Age-based studies. Coral reef fishes: dynamics and diversity in a complex ecosystem. Academic Press, San Diego, California, USA, 57-80.</t>
  </si>
  <si>
    <r>
      <t xml:space="preserve">Claisse, J.T., Kienzle, M., Bushnell, M.E., Shafer, D.J., Parrish, J.D. (2009). Habitat- and sex-specific life history patterns of yellow tang </t>
    </r>
    <r>
      <rPr>
        <i/>
        <sz val="12"/>
        <color rgb="FF222222"/>
        <rFont val="Times New Roman"/>
        <family val="1"/>
      </rPr>
      <t xml:space="preserve">Zebrasoma flavescens </t>
    </r>
    <r>
      <rPr>
        <sz val="12"/>
        <color rgb="FF222222"/>
        <rFont val="Times New Roman"/>
        <family val="1"/>
      </rPr>
      <t xml:space="preserve">in Hawaii, USA. </t>
    </r>
    <r>
      <rPr>
        <i/>
        <sz val="12"/>
        <color rgb="FF222222"/>
        <rFont val="Times New Roman"/>
        <family val="1"/>
      </rPr>
      <t>Marine Ecology Progress Series</t>
    </r>
    <r>
      <rPr>
        <sz val="12"/>
        <color rgb="FF222222"/>
        <rFont val="Times New Roman"/>
        <family val="1"/>
      </rPr>
      <t xml:space="preserve"> 389: 245–255.</t>
    </r>
  </si>
  <si>
    <r>
      <t xml:space="preserve">Craig, P. C., Choat, J. H., Axe, L. M., &amp; Saucerman, S. (1998). Population biology and harvest of the coral reef surgeonfish </t>
    </r>
    <r>
      <rPr>
        <i/>
        <sz val="12"/>
        <color rgb="FF222222"/>
        <rFont val="Times New Roman"/>
        <family val="1"/>
      </rPr>
      <t>Acanthurus lineatus</t>
    </r>
    <r>
      <rPr>
        <sz val="12"/>
        <color rgb="FF222222"/>
        <rFont val="Times New Roman"/>
        <family val="1"/>
      </rPr>
      <t xml:space="preserve"> in American Samoa. </t>
    </r>
    <r>
      <rPr>
        <i/>
        <sz val="12"/>
        <color rgb="FF222222"/>
        <rFont val="Times New Roman"/>
        <family val="1"/>
      </rPr>
      <t>Oceanographic Literature Review</t>
    </r>
    <r>
      <rPr>
        <sz val="12"/>
        <color rgb="FF222222"/>
        <rFont val="Times New Roman"/>
        <family val="1"/>
      </rPr>
      <t>, </t>
    </r>
    <r>
      <rPr>
        <i/>
        <sz val="12"/>
        <color rgb="FF222222"/>
        <rFont val="Times New Roman"/>
        <family val="1"/>
      </rPr>
      <t>2</t>
    </r>
    <r>
      <rPr>
        <sz val="12"/>
        <color rgb="FF222222"/>
        <rFont val="Times New Roman"/>
        <family val="1"/>
      </rPr>
      <t>, 407.</t>
    </r>
  </si>
  <si>
    <r>
      <t>Craig, P. C., &amp; Axe, L. M. (1997). Population biology and harvest of the coral reef surgeonfish. </t>
    </r>
    <r>
      <rPr>
        <i/>
        <sz val="12"/>
        <color rgb="FF222222"/>
        <rFont val="Times New Roman"/>
        <family val="1"/>
      </rPr>
      <t>Fishery Bulletin</t>
    </r>
    <r>
      <rPr>
        <sz val="12"/>
        <color rgb="FF222222"/>
        <rFont val="Times New Roman"/>
        <family val="1"/>
      </rPr>
      <t>, 95, 680-693.</t>
    </r>
  </si>
  <si>
    <r>
      <t xml:space="preserve">DeMartini, E. E., Langston, R. C., &amp; Eble, J. A. (2014). Spawning seasonality and body sizes at sexual maturity in the bluespine unicornfish, </t>
    </r>
    <r>
      <rPr>
        <i/>
        <sz val="12"/>
        <color rgb="FF222222"/>
        <rFont val="Times New Roman"/>
        <family val="1"/>
      </rPr>
      <t>Naso unicornis</t>
    </r>
    <r>
      <rPr>
        <sz val="12"/>
        <color rgb="FF222222"/>
        <rFont val="Times New Roman"/>
        <family val="1"/>
      </rPr>
      <t xml:space="preserve"> (Acanthuridae). </t>
    </r>
    <r>
      <rPr>
        <i/>
        <sz val="12"/>
        <color rgb="FF222222"/>
        <rFont val="Times New Roman"/>
        <family val="1"/>
      </rPr>
      <t>Ichthyological Research</t>
    </r>
    <r>
      <rPr>
        <sz val="12"/>
        <color rgb="FF222222"/>
        <rFont val="Times New Roman"/>
        <family val="1"/>
      </rPr>
      <t>, 61, 243-251.</t>
    </r>
  </si>
  <si>
    <r>
      <t xml:space="preserve">Eble, J. A., Langston, R., &amp; Bowen, B. W. (2009). Growth and reproduction of Hawaiian Kala, </t>
    </r>
    <r>
      <rPr>
        <i/>
        <sz val="12"/>
        <color rgb="FF222222"/>
        <rFont val="Times New Roman"/>
        <family val="1"/>
      </rPr>
      <t>Naso unicornis</t>
    </r>
    <r>
      <rPr>
        <sz val="12"/>
        <color rgb="FF222222"/>
        <rFont val="Times New Roman"/>
        <family val="1"/>
      </rPr>
      <t>. Final report prepared for fisheries local action strategy. Division of Aquatic Resources, Department of Land and Natural Resources, Hawaii.</t>
    </r>
  </si>
  <si>
    <r>
      <t xml:space="preserve">Gust, N., Choat, J., &amp; Ackerman, J. (2002). Demographic plasticity in tropical reef fishes. </t>
    </r>
    <r>
      <rPr>
        <i/>
        <sz val="12"/>
        <color rgb="FF222222"/>
        <rFont val="Times New Roman"/>
        <family val="1"/>
      </rPr>
      <t>Marine Biology</t>
    </r>
    <r>
      <rPr>
        <sz val="12"/>
        <color rgb="FF222222"/>
        <rFont val="Times New Roman"/>
        <family val="1"/>
      </rPr>
      <t>, 140, 1039-1051.</t>
    </r>
  </si>
  <si>
    <r>
      <t xml:space="preserve">Hart, A.M., Russ, G.R. (1996). Response of herbivorous fishes to crown-of-thorns starfish </t>
    </r>
    <r>
      <rPr>
        <i/>
        <sz val="12"/>
        <color rgb="FF222222"/>
        <rFont val="Times New Roman"/>
        <family val="1"/>
      </rPr>
      <t xml:space="preserve">Acanthaster planci </t>
    </r>
    <r>
      <rPr>
        <sz val="12"/>
        <color rgb="FF222222"/>
        <rFont val="Times New Roman"/>
        <family val="1"/>
      </rPr>
      <t xml:space="preserve">outbreaks. III. Age, growth, mortality and maturity indices of </t>
    </r>
    <r>
      <rPr>
        <i/>
        <sz val="12"/>
        <color rgb="FF222222"/>
        <rFont val="Times New Roman"/>
        <family val="1"/>
      </rPr>
      <t>Acanthurus nigrofuscus</t>
    </r>
    <r>
      <rPr>
        <sz val="12"/>
        <color rgb="FF222222"/>
        <rFont val="Times New Roman"/>
        <family val="1"/>
      </rPr>
      <t xml:space="preserve">. </t>
    </r>
    <r>
      <rPr>
        <i/>
        <sz val="12"/>
        <color rgb="FF222222"/>
        <rFont val="Times New Roman"/>
        <family val="1"/>
      </rPr>
      <t>Marine Ecology Progress Series</t>
    </r>
    <r>
      <rPr>
        <sz val="12"/>
        <color rgb="FF222222"/>
        <rFont val="Times New Roman"/>
        <family val="1"/>
      </rPr>
      <t>, 136, 26-35.</t>
    </r>
  </si>
  <si>
    <r>
      <t>Longenecker, K., &amp; Langston, R. (2008). Life History Compendium of Exploited Hawaiian Fishes. Honolulu, HI.</t>
    </r>
    <r>
      <rPr>
        <sz val="12"/>
        <color theme="1"/>
        <rFont val="Times New Roman"/>
        <family val="1"/>
      </rPr>
      <t xml:space="preserve"> </t>
    </r>
    <r>
      <rPr>
        <sz val="12"/>
        <color rgb="FF222222"/>
        <rFont val="Times New Roman"/>
        <family val="1"/>
      </rPr>
      <t>Fisheries Local Action Strategy and Division of Aquatic Resources.</t>
    </r>
  </si>
  <si>
    <t>Lou, D.C. (1992). Age specific patterns of growth and reproduction in tropical herbivorous fishes. PhD thesis, James Cook University. Pp. 245.</t>
  </si>
  <si>
    <t>Moore, B., Hedson, C., Kiareti, A., Ladore, R., Liu, R., Malakai, S., Mathias, D., Maxin, S., Moses, P., Olpet, K. (2015). Monitoring the Vulnerability and Adaptation of Coastal Fisheries to Climate Change. Pohnpei Federated States of Micronesia, Assessment Report No. 2, February–March 2014. Pp. 114.</t>
  </si>
  <si>
    <r>
      <t>Mutz, S. J. (2006). </t>
    </r>
    <r>
      <rPr>
        <i/>
        <sz val="12"/>
        <color rgb="FF222222"/>
        <rFont val="Times New Roman"/>
        <family val="1"/>
      </rPr>
      <t>Comparative growth dynamics of Acanthurid fishes</t>
    </r>
    <r>
      <rPr>
        <sz val="12"/>
        <color rgb="FF222222"/>
        <rFont val="Times New Roman"/>
        <family val="1"/>
      </rPr>
      <t>(Doctoral dissertation, James Cook University).</t>
    </r>
  </si>
  <si>
    <r>
      <t xml:space="preserve">Robertson, D. R., Ackerman, J. L., Choat, J. H., Posada, J. M., &amp; Pitt, J. (2005). Ocean surgeonfish </t>
    </r>
    <r>
      <rPr>
        <i/>
        <sz val="12"/>
        <color rgb="FF222222"/>
        <rFont val="Times New Roman"/>
        <family val="1"/>
      </rPr>
      <t>Acanthurus bahianus</t>
    </r>
    <r>
      <rPr>
        <sz val="12"/>
        <color rgb="FF222222"/>
        <rFont val="Times New Roman"/>
        <family val="1"/>
      </rPr>
      <t>. I. The geography of demography. </t>
    </r>
    <r>
      <rPr>
        <i/>
        <sz val="12"/>
        <color rgb="FF222222"/>
        <rFont val="Times New Roman"/>
        <family val="1"/>
      </rPr>
      <t>Marine Ecology Progress Series</t>
    </r>
    <r>
      <rPr>
        <sz val="12"/>
        <color rgb="FF222222"/>
        <rFont val="Times New Roman"/>
        <family val="1"/>
      </rPr>
      <t>, 295, 229-244.</t>
    </r>
  </si>
  <si>
    <r>
      <t>Taylor, B. M., Rhodes, K. L., Marshell, A., &amp; McIlwain, J. L. (2014). Age</t>
    </r>
    <r>
      <rPr>
        <sz val="12"/>
        <color rgb="FF222222"/>
        <rFont val="Cambria Math"/>
        <family val="1"/>
      </rPr>
      <t>‐</t>
    </r>
    <r>
      <rPr>
        <sz val="12"/>
        <color rgb="FF222222"/>
        <rFont val="Times New Roman"/>
        <family val="1"/>
      </rPr>
      <t xml:space="preserve">based demographic and reproductive assessment of orangespine </t>
    </r>
    <r>
      <rPr>
        <i/>
        <sz val="12"/>
        <color rgb="FF222222"/>
        <rFont val="Times New Roman"/>
        <family val="1"/>
      </rPr>
      <t>Naso lituratus</t>
    </r>
    <r>
      <rPr>
        <sz val="12"/>
        <color rgb="FF222222"/>
        <rFont val="Times New Roman"/>
        <family val="1"/>
      </rPr>
      <t xml:space="preserve"> and bluespine </t>
    </r>
    <r>
      <rPr>
        <i/>
        <sz val="12"/>
        <color rgb="FF222222"/>
        <rFont val="Times New Roman"/>
        <family val="1"/>
      </rPr>
      <t>Naso unicornis</t>
    </r>
    <r>
      <rPr>
        <sz val="12"/>
        <color rgb="FF222222"/>
        <rFont val="Times New Roman"/>
        <family val="1"/>
      </rPr>
      <t xml:space="preserve"> unicornfishes. </t>
    </r>
    <r>
      <rPr>
        <i/>
        <sz val="12"/>
        <color rgb="FF222222"/>
        <rFont val="Times New Roman"/>
        <family val="1"/>
      </rPr>
      <t>Journal of fish biology</t>
    </r>
    <r>
      <rPr>
        <sz val="12"/>
        <color rgb="FF222222"/>
        <rFont val="Times New Roman"/>
        <family val="1"/>
      </rPr>
      <t xml:space="preserve">, 85, 901-916. </t>
    </r>
  </si>
  <si>
    <t>Taylor, B. M., Choat, J. H., DeMartini, E. E., Hoey, A.S., Marshell, A., Priest, M.A., Rhodes, K. L., Meekan, M.G. (2019). Demographic plasticity facilitates ecological and economic resilience in a commercially important reef fish. Journal of Animal Ecology. doi: 10.1111/1365-2656.13095</t>
  </si>
  <si>
    <r>
      <t>Trip, E. L., Choat, J. H., Wilson, D. T., &amp; Robertson, D. R. (2008). Inter-oceanic analysis of demographic variation in a widely distributed Indo-Pacific coral reef fish. </t>
    </r>
    <r>
      <rPr>
        <i/>
        <sz val="12"/>
        <color rgb="FF222222"/>
        <rFont val="Times New Roman"/>
        <family val="1"/>
      </rPr>
      <t>Marine Ecology Progress Series</t>
    </r>
    <r>
      <rPr>
        <sz val="12"/>
        <color rgb="FF222222"/>
        <rFont val="Times New Roman"/>
        <family val="1"/>
      </rPr>
      <t>, 373, 97-109.</t>
    </r>
  </si>
  <si>
    <t>Acanthuridae</t>
  </si>
  <si>
    <t>Carangidae</t>
  </si>
  <si>
    <r>
      <t xml:space="preserve">Abaunza, P., Pérez, A. C. F., &amp; Carrera, M. P. (1995). Geographic variations in sexual maturity of the horse mackerel, </t>
    </r>
    <r>
      <rPr>
        <i/>
        <sz val="12"/>
        <color rgb="FF222222"/>
        <rFont val="Times New Roman"/>
        <family val="1"/>
      </rPr>
      <t>Trachurus trachurus</t>
    </r>
    <r>
      <rPr>
        <sz val="12"/>
        <color rgb="FF222222"/>
        <rFont val="Times New Roman"/>
        <family val="1"/>
      </rPr>
      <t>, in the Galician and Cantabrian shelf. </t>
    </r>
    <r>
      <rPr>
        <i/>
        <sz val="12"/>
        <color rgb="FF222222"/>
        <rFont val="Times New Roman"/>
        <family val="1"/>
      </rPr>
      <t>Scientia Marina</t>
    </r>
    <r>
      <rPr>
        <sz val="12"/>
        <color rgb="FF222222"/>
        <rFont val="Times New Roman"/>
        <family val="1"/>
      </rPr>
      <t>, 59, 211-222.</t>
    </r>
  </si>
  <si>
    <r>
      <t xml:space="preserve">Abaunza, P., Gordo, L., Karlou-Riga, C., Murta, A., Eltink, A.T.G.W., Garcıa Santamarıa, M.T., Zimmermann, C., Hammer, C., Lucio, P., Iversen, S.A., Molloy, J., Gallo, E., 2003. Growth and reproduction of horse mackerel, </t>
    </r>
    <r>
      <rPr>
        <i/>
        <sz val="12"/>
        <color rgb="FF222222"/>
        <rFont val="Times New Roman"/>
        <family val="1"/>
      </rPr>
      <t xml:space="preserve">Trachurus trachurus </t>
    </r>
    <r>
      <rPr>
        <sz val="12"/>
        <color rgb="FF222222"/>
        <rFont val="Times New Roman"/>
        <family val="1"/>
      </rPr>
      <t>(Carangidae). Rev. Fish Biol. Fish. 13 (1), 27–61.</t>
    </r>
  </si>
  <si>
    <r>
      <t>Abaunza, P., Gordo, L. S., Santamaría, M. G., Iversen, S. A., Murta, A. G., &amp; Gallo, E. (2008). Life history parameters as basis for the initial recognition of stock management units in horse mackerel (</t>
    </r>
    <r>
      <rPr>
        <i/>
        <sz val="12"/>
        <color rgb="FF222222"/>
        <rFont val="Times New Roman"/>
        <family val="1"/>
      </rPr>
      <t>Trachurus trachurus</t>
    </r>
    <r>
      <rPr>
        <sz val="12"/>
        <color rgb="FF222222"/>
        <rFont val="Times New Roman"/>
        <family val="1"/>
      </rPr>
      <t xml:space="preserve">). </t>
    </r>
    <r>
      <rPr>
        <i/>
        <sz val="12"/>
        <color rgb="FF222222"/>
        <rFont val="Times New Roman"/>
        <family val="1"/>
      </rPr>
      <t>Fisheries Research</t>
    </r>
    <r>
      <rPr>
        <sz val="12"/>
        <color rgb="FF222222"/>
        <rFont val="Times New Roman"/>
        <family val="1"/>
      </rPr>
      <t>, 89, 167-180.</t>
    </r>
  </si>
  <si>
    <r>
      <t xml:space="preserve">Abdussamad, E. M., Kasim, H. M., &amp; Balasubramanian, T. S. (2008). Distribution, biology and behaviour of the giant trevally, </t>
    </r>
    <r>
      <rPr>
        <i/>
        <sz val="12"/>
        <color rgb="FF222222"/>
        <rFont val="Times New Roman"/>
        <family val="1"/>
      </rPr>
      <t>Caranx ignobilis</t>
    </r>
    <r>
      <rPr>
        <sz val="12"/>
        <color rgb="FF222222"/>
        <rFont val="Times New Roman"/>
        <family val="1"/>
      </rPr>
      <t xml:space="preserve">-a candidate species for mariculture. </t>
    </r>
    <r>
      <rPr>
        <i/>
        <sz val="12"/>
        <color rgb="FF222222"/>
        <rFont val="Times New Roman"/>
        <family val="1"/>
      </rPr>
      <t>Bangladesh Journal of Fisheries Research</t>
    </r>
    <r>
      <rPr>
        <sz val="12"/>
        <color rgb="FF222222"/>
        <rFont val="Times New Roman"/>
        <family val="1"/>
      </rPr>
      <t>, 12, 89-94.</t>
    </r>
  </si>
  <si>
    <r>
      <t>Adeeb, S., Fadzly, N., &amp; Md Sah, A. S. R. (2014). Population dynamics of bigeye scad, Selar crumenophthalmus in Bangaa Faru, Maldives. </t>
    </r>
    <r>
      <rPr>
        <i/>
        <sz val="12"/>
        <color rgb="FF222222"/>
        <rFont val="Times New Roman"/>
        <family val="1"/>
      </rPr>
      <t>Journal of Marine Biology and Oceanography</t>
    </r>
    <r>
      <rPr>
        <sz val="12"/>
        <color rgb="FF222222"/>
        <rFont val="Times New Roman"/>
        <family val="1"/>
      </rPr>
      <t xml:space="preserve"> 3, 3.</t>
    </r>
  </si>
  <si>
    <r>
      <t xml:space="preserve">Alegría-Hernández, V. (1984a). Observations on the age and growth of </t>
    </r>
    <r>
      <rPr>
        <i/>
        <sz val="12"/>
        <color theme="1"/>
        <rFont val="Times New Roman"/>
        <family val="1"/>
      </rPr>
      <t>Trachurus</t>
    </r>
    <r>
      <rPr>
        <sz val="12"/>
        <color theme="1"/>
        <rFont val="Times New Roman"/>
        <family val="1"/>
      </rPr>
      <t xml:space="preserve"> </t>
    </r>
    <r>
      <rPr>
        <i/>
        <sz val="12"/>
        <color theme="1"/>
        <rFont val="Times New Roman"/>
        <family val="1"/>
      </rPr>
      <t>trachurus</t>
    </r>
    <r>
      <rPr>
        <sz val="12"/>
        <color theme="1"/>
        <rFont val="Times New Roman"/>
        <family val="1"/>
      </rPr>
      <t xml:space="preserve"> (L.) in the middle Adriatic. Institute of Oceanography and Fisheries, Biljeske-notes 58, 6 pp.</t>
    </r>
  </si>
  <si>
    <r>
      <t>Alegría-Hernández, V. (1984b) Some aspects of horse mackerel (</t>
    </r>
    <r>
      <rPr>
        <i/>
        <sz val="12"/>
        <color theme="1"/>
        <rFont val="Times New Roman"/>
        <family val="1"/>
      </rPr>
      <t>Trachurus trachurus</t>
    </r>
    <r>
      <rPr>
        <sz val="12"/>
        <color theme="1"/>
        <rFont val="Times New Roman"/>
        <family val="1"/>
      </rPr>
      <t xml:space="preserve"> L.) biology in the Adriatic. In: GFCM Report of the third Technical Consultation on Stock Assessment in the Adriatic. Fano, Itlay, 6–10 June 1983, pp. 123–125. FAO Fish. Rep. 290, 255 pp.</t>
    </r>
  </si>
  <si>
    <r>
      <t xml:space="preserve">Al-Rasady, I., Govender, A., &amp; Al-Jufaili, S. M. (2012). Reproductive biology of longnose trevally (Carangoides chrysophrys) in the Arabian Sea, Oman. </t>
    </r>
    <r>
      <rPr>
        <i/>
        <sz val="12"/>
        <color rgb="FF222222"/>
        <rFont val="Times New Roman"/>
        <family val="1"/>
      </rPr>
      <t>Environmental Biology of Fishes</t>
    </r>
    <r>
      <rPr>
        <sz val="12"/>
        <color rgb="FF222222"/>
        <rFont val="Times New Roman"/>
        <family val="1"/>
      </rPr>
      <t>, 93, 177-184.</t>
    </r>
  </si>
  <si>
    <t>Anadón, E. (1960) Sobre el jurel del NW de España. Bol. Real Soc. Esp. Hist. Nat. 58, 185–198.</t>
  </si>
  <si>
    <r>
      <t xml:space="preserve">Andrianov, D. P. 1985: Study on the reproduction of Peruvian scad, Trachurus murphyi (Carangidae), of the Peruvian shelf. </t>
    </r>
    <r>
      <rPr>
        <i/>
        <sz val="12"/>
        <color theme="1"/>
        <rFont val="Times New Roman"/>
        <family val="1"/>
      </rPr>
      <t>Journal of Ichthyology</t>
    </r>
    <r>
      <rPr>
        <sz val="12"/>
        <color theme="1"/>
        <rFont val="Times New Roman"/>
        <family val="1"/>
      </rPr>
      <t xml:space="preserve"> 25, 32-40.</t>
    </r>
  </si>
  <si>
    <r>
      <t xml:space="preserve">Arruda, L. M. (1984) Sexual maturation and growth of </t>
    </r>
    <r>
      <rPr>
        <i/>
        <sz val="12"/>
        <color theme="1"/>
        <rFont val="Times New Roman"/>
        <family val="1"/>
      </rPr>
      <t>Trachurus trachurus</t>
    </r>
    <r>
      <rPr>
        <sz val="12"/>
        <color theme="1"/>
        <rFont val="Times New Roman"/>
        <family val="1"/>
      </rPr>
      <t xml:space="preserve"> (L.) along the Portuguese coast. </t>
    </r>
    <r>
      <rPr>
        <i/>
        <sz val="12"/>
        <color theme="1"/>
        <rFont val="Times New Roman"/>
        <family val="1"/>
      </rPr>
      <t>Investigacion Pesquera</t>
    </r>
    <r>
      <rPr>
        <sz val="12"/>
        <color theme="1"/>
        <rFont val="Times New Roman"/>
        <family val="1"/>
      </rPr>
      <t xml:space="preserve"> 48, 419-430.</t>
    </r>
  </si>
  <si>
    <r>
      <t xml:space="preserve">Baião, N. F. (2015). "Crescimento, ecologia alimentar e reprodução de </t>
    </r>
    <r>
      <rPr>
        <i/>
        <sz val="12"/>
        <color theme="1"/>
        <rFont val="Times New Roman"/>
        <family val="1"/>
      </rPr>
      <t>Trachurus</t>
    </r>
    <r>
      <rPr>
        <sz val="12"/>
        <color theme="1"/>
        <rFont val="Times New Roman"/>
        <family val="1"/>
      </rPr>
      <t xml:space="preserve"> </t>
    </r>
    <r>
      <rPr>
        <i/>
        <sz val="12"/>
        <color theme="1"/>
        <rFont val="Times New Roman"/>
        <family val="1"/>
      </rPr>
      <t>trecae</t>
    </r>
    <r>
      <rPr>
        <sz val="12"/>
        <color theme="1"/>
        <rFont val="Times New Roman"/>
        <family val="1"/>
      </rPr>
      <t xml:space="preserve"> (Cadenat, 1949), na costa sul de Angola-Namibe." MSc Thesis. University of Algarve.</t>
    </r>
  </si>
  <si>
    <r>
      <t xml:space="preserve">Balasubrahmanian, N. K., &amp; Natarajan, P. (2000). Studies on the biology of the scads, </t>
    </r>
    <r>
      <rPr>
        <i/>
        <sz val="12"/>
        <color theme="1"/>
        <rFont val="Times New Roman"/>
        <family val="1"/>
      </rPr>
      <t>Decapterus russelli</t>
    </r>
    <r>
      <rPr>
        <sz val="12"/>
        <color theme="1"/>
        <rFont val="Times New Roman"/>
        <family val="1"/>
      </rPr>
      <t xml:space="preserve"> and </t>
    </r>
    <r>
      <rPr>
        <i/>
        <sz val="12"/>
        <color theme="1"/>
        <rFont val="Times New Roman"/>
        <family val="1"/>
      </rPr>
      <t>Decapterus macrosoma</t>
    </r>
    <r>
      <rPr>
        <sz val="12"/>
        <color theme="1"/>
        <rFont val="Times New Roman"/>
        <family val="1"/>
      </rPr>
      <t xml:space="preserve"> at Vizhinjam, southwest coast of India. </t>
    </r>
    <r>
      <rPr>
        <i/>
        <sz val="12"/>
        <color theme="1"/>
        <rFont val="Times New Roman"/>
        <family val="1"/>
      </rPr>
      <t>Indian Journal of Fisheries</t>
    </r>
    <r>
      <rPr>
        <sz val="12"/>
        <color theme="1"/>
        <rFont val="Times New Roman"/>
        <family val="1"/>
      </rPr>
      <t>, 47, 291-300.</t>
    </r>
  </si>
  <si>
    <r>
      <t xml:space="preserve">Balasubramaniam, A., Chakraborty, S. K., Venkateshvaran, K., Meenakumari, B., Boopendranath, M. R., &amp; Pravin, P. (2008). Certain Biological Aspects of </t>
    </r>
    <r>
      <rPr>
        <i/>
        <sz val="12"/>
        <color theme="1"/>
        <rFont val="Times New Roman"/>
        <family val="1"/>
      </rPr>
      <t>Carangoides ferdau</t>
    </r>
    <r>
      <rPr>
        <sz val="12"/>
        <color theme="1"/>
        <rFont val="Times New Roman"/>
        <family val="1"/>
      </rPr>
      <t xml:space="preserve"> (Forsskal, 1775) and </t>
    </r>
    <r>
      <rPr>
        <i/>
        <sz val="12"/>
        <color theme="1"/>
        <rFont val="Times New Roman"/>
        <family val="1"/>
      </rPr>
      <t>Scomberoides lysan</t>
    </r>
    <r>
      <rPr>
        <sz val="12"/>
        <color theme="1"/>
        <rFont val="Times New Roman"/>
        <family val="1"/>
      </rPr>
      <t xml:space="preserve"> (Forsskal, 1775) Caught from drift Gillnets of Kanyakumari Coast. </t>
    </r>
    <r>
      <rPr>
        <i/>
        <sz val="12"/>
        <color theme="1"/>
        <rFont val="Times New Roman"/>
        <family val="1"/>
      </rPr>
      <t>Fishery Technology</t>
    </r>
    <r>
      <rPr>
        <sz val="12"/>
        <color theme="1"/>
        <rFont val="Times New Roman"/>
        <family val="1"/>
      </rPr>
      <t xml:space="preserve"> 45, 155-162</t>
    </r>
  </si>
  <si>
    <r>
      <t xml:space="preserve">Brewer, D. T., Blaber, S. J. M., Milton, D. A., &amp; Salini, J. P. (1994). Aspects of the biology of </t>
    </r>
    <r>
      <rPr>
        <i/>
        <sz val="12"/>
        <color theme="1"/>
        <rFont val="Times New Roman"/>
        <family val="1"/>
      </rPr>
      <t>Caranx bucculentus</t>
    </r>
    <r>
      <rPr>
        <sz val="12"/>
        <color theme="1"/>
        <rFont val="Times New Roman"/>
        <family val="1"/>
      </rPr>
      <t xml:space="preserve"> (Teleostei: Carangidae) from the Gulf of Carpentaria, Australia. </t>
    </r>
    <r>
      <rPr>
        <i/>
        <sz val="12"/>
        <color theme="1"/>
        <rFont val="Times New Roman"/>
        <family val="1"/>
      </rPr>
      <t>Marine and Freshwater Research</t>
    </r>
    <r>
      <rPr>
        <sz val="12"/>
        <color theme="1"/>
        <rFont val="Times New Roman"/>
        <family val="1"/>
      </rPr>
      <t>, 45, 413-427.</t>
    </r>
  </si>
  <si>
    <r>
      <t xml:space="preserve">Caiafa, I., Narváez, J., &amp; Borrero, S. (2011). Algunos aspectos de la dinámica poblacional del jurel </t>
    </r>
    <r>
      <rPr>
        <i/>
        <sz val="12"/>
        <color theme="1"/>
        <rFont val="Times New Roman"/>
        <family val="1"/>
      </rPr>
      <t>Caranx hippos</t>
    </r>
    <r>
      <rPr>
        <sz val="12"/>
        <color theme="1"/>
        <rFont val="Times New Roman"/>
        <family val="1"/>
      </rPr>
      <t xml:space="preserve"> (pisces: carangidae) en bocas de ceniza, Caribe colombiano. </t>
    </r>
    <r>
      <rPr>
        <i/>
        <sz val="12"/>
        <color theme="1"/>
        <rFont val="Times New Roman"/>
        <family val="1"/>
      </rPr>
      <t>Revista MVZ Córdoba</t>
    </r>
    <r>
      <rPr>
        <sz val="12"/>
        <color theme="1"/>
        <rFont val="Times New Roman"/>
        <family val="1"/>
      </rPr>
      <t>, 16, 2324-2335.</t>
    </r>
  </si>
  <si>
    <r>
      <t>Carrasco, J. F. (1980). Algunos datos sobre la biología del chicharro (</t>
    </r>
    <r>
      <rPr>
        <i/>
        <sz val="12"/>
        <color theme="1"/>
        <rFont val="Times New Roman"/>
        <family val="1"/>
      </rPr>
      <t>Trachurus</t>
    </r>
    <r>
      <rPr>
        <sz val="12"/>
        <color theme="1"/>
        <rFont val="Times New Roman"/>
        <family val="1"/>
      </rPr>
      <t xml:space="preserve"> </t>
    </r>
    <r>
      <rPr>
        <i/>
        <sz val="12"/>
        <color theme="1"/>
        <rFont val="Times New Roman"/>
        <family val="1"/>
      </rPr>
      <t>trachurus</t>
    </r>
    <r>
      <rPr>
        <sz val="12"/>
        <color theme="1"/>
        <rFont val="Times New Roman"/>
        <family val="1"/>
      </rPr>
      <t xml:space="preserve">) de la costa cantábrica. </t>
    </r>
    <r>
      <rPr>
        <i/>
        <sz val="12"/>
        <color theme="1"/>
        <rFont val="Times New Roman"/>
        <family val="1"/>
      </rPr>
      <t>Boletín de Ciencias de la Naturaleza</t>
    </r>
    <r>
      <rPr>
        <sz val="12"/>
        <color theme="1"/>
        <rFont val="Times New Roman"/>
        <family val="1"/>
      </rPr>
      <t xml:space="preserve"> 26, 73-80.</t>
    </r>
  </si>
  <si>
    <r>
      <t xml:space="preserve">Carrera, P.P., and Collantes, E.S. 1978: Determination de edad y crecimiento del jurel </t>
    </r>
    <r>
      <rPr>
        <i/>
        <sz val="12"/>
        <color theme="1"/>
        <rFont val="Times New Roman"/>
        <family val="1"/>
      </rPr>
      <t>Trachurus murphyi</t>
    </r>
    <r>
      <rPr>
        <sz val="12"/>
        <color theme="1"/>
        <rFont val="Times New Roman"/>
        <family val="1"/>
      </rPr>
      <t xml:space="preserve"> Nichols, 1920. </t>
    </r>
    <r>
      <rPr>
        <i/>
        <sz val="12"/>
        <color theme="1"/>
        <rFont val="Times New Roman"/>
        <family val="1"/>
      </rPr>
      <t>Investigaciones Marinas</t>
    </r>
    <r>
      <rPr>
        <sz val="12"/>
        <color theme="1"/>
        <rFont val="Times New Roman"/>
        <family val="1"/>
      </rPr>
      <t xml:space="preserve"> 6, 89-100.</t>
    </r>
  </si>
  <si>
    <r>
      <t>Carrillo, J. (1978) Biología y crecimiento del jurel (</t>
    </r>
    <r>
      <rPr>
        <i/>
        <sz val="12"/>
        <color theme="1"/>
        <rFont val="Times New Roman"/>
        <family val="1"/>
      </rPr>
      <t>Trachurus trachurus</t>
    </r>
    <r>
      <rPr>
        <sz val="12"/>
        <color theme="1"/>
        <rFont val="Times New Roman"/>
        <family val="1"/>
      </rPr>
      <t xml:space="preserve"> (L) y </t>
    </r>
    <r>
      <rPr>
        <i/>
        <sz val="12"/>
        <color theme="1"/>
        <rFont val="Times New Roman"/>
        <family val="1"/>
      </rPr>
      <t>Trachurus mediterraneus mediterraneus</t>
    </r>
    <r>
      <rPr>
        <sz val="12"/>
        <color theme="1"/>
        <rFont val="Times New Roman"/>
        <family val="1"/>
      </rPr>
      <t xml:space="preserve"> (Steindachner)) del mar mediterráneo catalan. Tesina de Licenciatura, Dpto. de Zoología y Ciencias marinas, Universidad de La Laguna (Tenerife, España), 103 pp.</t>
    </r>
  </si>
  <si>
    <r>
      <t xml:space="preserve">Chang, K. H. et al. (1972) Study on maturity and fecundity of the red scad, </t>
    </r>
    <r>
      <rPr>
        <i/>
        <sz val="12"/>
        <color rgb="FF222222"/>
        <rFont val="Times New Roman"/>
        <family val="1"/>
      </rPr>
      <t>Decapterus kuroides</t>
    </r>
    <r>
      <rPr>
        <sz val="12"/>
        <color rgb="FF222222"/>
        <rFont val="Times New Roman"/>
        <family val="1"/>
      </rPr>
      <t xml:space="preserve"> aka-adsi ABE in the waters of Taiwan. </t>
    </r>
    <r>
      <rPr>
        <i/>
        <sz val="12"/>
        <color rgb="FF222222"/>
        <rFont val="Times New Roman"/>
        <family val="1"/>
      </rPr>
      <t>Journal of the Fisheries Society of Taiwan</t>
    </r>
    <r>
      <rPr>
        <sz val="12"/>
        <color rgb="FF222222"/>
        <rFont val="Times New Roman"/>
        <family val="1"/>
      </rPr>
      <t>, 1, 1-9.</t>
    </r>
  </si>
  <si>
    <r>
      <t xml:space="preserve">Chang, K. H. &amp; Shaw, I. N. (1975). The age and growth of the red scad, </t>
    </r>
    <r>
      <rPr>
        <i/>
        <sz val="12"/>
        <color rgb="FF222222"/>
        <rFont val="Times New Roman"/>
        <family val="1"/>
      </rPr>
      <t>Decapterus</t>
    </r>
    <r>
      <rPr>
        <sz val="12"/>
        <color rgb="FF222222"/>
        <rFont val="Times New Roman"/>
        <family val="1"/>
      </rPr>
      <t xml:space="preserve"> </t>
    </r>
    <r>
      <rPr>
        <i/>
        <sz val="12"/>
        <color rgb="FF222222"/>
        <rFont val="Times New Roman"/>
        <family val="1"/>
      </rPr>
      <t>kuroides</t>
    </r>
    <r>
      <rPr>
        <sz val="12"/>
        <color rgb="FF222222"/>
        <rFont val="Times New Roman"/>
        <family val="1"/>
      </rPr>
      <t xml:space="preserve"> aka-adsi ABE, in the waters of Taiwan. </t>
    </r>
    <r>
      <rPr>
        <i/>
        <sz val="12"/>
        <color rgb="FF222222"/>
        <rFont val="Times New Roman"/>
        <family val="1"/>
      </rPr>
      <t>Bulletin of the Institute of Zoology, Academia Sinica</t>
    </r>
    <r>
      <rPr>
        <sz val="12"/>
        <color rgb="FF222222"/>
        <rFont val="Times New Roman"/>
        <family val="1"/>
      </rPr>
      <t>,</t>
    </r>
    <r>
      <rPr>
        <i/>
        <sz val="12"/>
        <color rgb="FF222222"/>
        <rFont val="Times New Roman"/>
        <family val="1"/>
      </rPr>
      <t xml:space="preserve"> </t>
    </r>
    <r>
      <rPr>
        <sz val="12"/>
        <color rgb="FF222222"/>
        <rFont val="Times New Roman"/>
        <family val="1"/>
      </rPr>
      <t>14, 35-46.</t>
    </r>
  </si>
  <si>
    <r>
      <t xml:space="preserve">Clarke, T. A., &amp; Privitera, L. A. (1995). Reproductive biology of two Hawaiian pelagic carangid fishes, the bigeye scad, </t>
    </r>
    <r>
      <rPr>
        <i/>
        <sz val="12"/>
        <color rgb="FF222222"/>
        <rFont val="Times New Roman"/>
        <family val="1"/>
      </rPr>
      <t>Selar crumenophthalmus</t>
    </r>
    <r>
      <rPr>
        <sz val="12"/>
        <color rgb="FF222222"/>
        <rFont val="Times New Roman"/>
        <family val="1"/>
      </rPr>
      <t xml:space="preserve">, and the round scad, </t>
    </r>
    <r>
      <rPr>
        <i/>
        <sz val="12"/>
        <color rgb="FF222222"/>
        <rFont val="Times New Roman"/>
        <family val="1"/>
      </rPr>
      <t>Decapturus macarellus</t>
    </r>
    <r>
      <rPr>
        <sz val="12"/>
        <color rgb="FF222222"/>
        <rFont val="Times New Roman"/>
        <family val="1"/>
      </rPr>
      <t>. </t>
    </r>
    <r>
      <rPr>
        <i/>
        <sz val="12"/>
        <color rgb="FF222222"/>
        <rFont val="Times New Roman"/>
        <family val="1"/>
      </rPr>
      <t>Bulletin of Marine Science</t>
    </r>
    <r>
      <rPr>
        <sz val="12"/>
        <color rgb="FF222222"/>
        <rFont val="Times New Roman"/>
        <family val="1"/>
      </rPr>
      <t>, 56, 33-47.</t>
    </r>
  </si>
  <si>
    <r>
      <t xml:space="preserve">Costa, A. M. (2010). Weight-length relations for the Atlantic horse mackerel of the Portuguese coast. </t>
    </r>
    <r>
      <rPr>
        <i/>
        <sz val="12"/>
        <color theme="1"/>
        <rFont val="Times New Roman"/>
        <family val="1"/>
      </rPr>
      <t>Cahiers de Biologie Marine</t>
    </r>
    <r>
      <rPr>
        <sz val="12"/>
        <color theme="1"/>
        <rFont val="Times New Roman"/>
        <family val="1"/>
      </rPr>
      <t>, 51, 319-325.</t>
    </r>
  </si>
  <si>
    <r>
      <t>Crabtree, R. E., Hood, P. B., &amp; Snodgrass, D. (2002). Age, growth, and reproduction of permit (</t>
    </r>
    <r>
      <rPr>
        <i/>
        <sz val="12"/>
        <color theme="1"/>
        <rFont val="Times New Roman"/>
        <family val="1"/>
      </rPr>
      <t>Trachinotus falcatus</t>
    </r>
    <r>
      <rPr>
        <sz val="12"/>
        <color theme="1"/>
        <rFont val="Times New Roman"/>
        <family val="1"/>
      </rPr>
      <t xml:space="preserve">) in Florida waters. </t>
    </r>
    <r>
      <rPr>
        <i/>
        <sz val="12"/>
        <color theme="1"/>
        <rFont val="Times New Roman"/>
        <family val="1"/>
      </rPr>
      <t>Fishery Bulletin</t>
    </r>
    <r>
      <rPr>
        <sz val="12"/>
        <color theme="1"/>
        <rFont val="Times New Roman"/>
        <family val="1"/>
      </rPr>
      <t>, 100, 26-34.</t>
    </r>
  </si>
  <si>
    <r>
      <t xml:space="preserve">Cruz-Romero, M., E. Espino-Barr &amp; A. Garcia-Boa. (1993). Carángidos: aspectos biológico-pesqueros en el litoral colimense. </t>
    </r>
    <r>
      <rPr>
        <i/>
        <sz val="12"/>
        <color rgb="FF222222"/>
        <rFont val="Times New Roman"/>
        <family val="1"/>
      </rPr>
      <t>Cuad. Mex. Zool.</t>
    </r>
    <r>
      <rPr>
        <sz val="12"/>
        <color rgb="FF222222"/>
        <rFont val="Times New Roman"/>
        <family val="1"/>
      </rPr>
      <t xml:space="preserve"> 1: 81-88.</t>
    </r>
  </si>
  <si>
    <r>
      <t xml:space="preserve">Cubillos, L.., &amp; Arancibia, H. (1995). Comparative growth performance of horse mackerel of the genus </t>
    </r>
    <r>
      <rPr>
        <i/>
        <sz val="12"/>
        <color rgb="FF222222"/>
        <rFont val="Times New Roman"/>
        <family val="1"/>
      </rPr>
      <t>Trachurus</t>
    </r>
    <r>
      <rPr>
        <sz val="12"/>
        <color rgb="FF222222"/>
        <rFont val="Times New Roman"/>
        <family val="1"/>
      </rPr>
      <t xml:space="preserve">, with emphasis on </t>
    </r>
    <r>
      <rPr>
        <i/>
        <sz val="12"/>
        <color rgb="FF222222"/>
        <rFont val="Times New Roman"/>
        <family val="1"/>
      </rPr>
      <t xml:space="preserve">T. symmetricus murphyi </t>
    </r>
    <r>
      <rPr>
        <sz val="12"/>
        <color rgb="FF222222"/>
        <rFont val="Times New Roman"/>
        <family val="1"/>
      </rPr>
      <t>in Chile. </t>
    </r>
    <r>
      <rPr>
        <i/>
        <sz val="12"/>
        <color rgb="FF222222"/>
        <rFont val="Times New Roman"/>
        <family val="1"/>
      </rPr>
      <t>Scientia Marina</t>
    </r>
    <r>
      <rPr>
        <sz val="12"/>
        <color rgb="FF222222"/>
        <rFont val="Times New Roman"/>
        <family val="1"/>
      </rPr>
      <t>, 59, 647-652.</t>
    </r>
  </si>
  <si>
    <r>
      <t xml:space="preserve">Cubillos, L., Arancibia, H., Grechina, A. S., &amp; Alarcon, R. (1995). Growth of jack mackerel, </t>
    </r>
    <r>
      <rPr>
        <i/>
        <sz val="12"/>
        <color theme="1"/>
        <rFont val="Times New Roman"/>
        <family val="1"/>
      </rPr>
      <t>Trachurus symmetricus murphyi</t>
    </r>
    <r>
      <rPr>
        <sz val="12"/>
        <color theme="1"/>
        <rFont val="Times New Roman"/>
        <family val="1"/>
      </rPr>
      <t xml:space="preserve">, (Nichols), of the southeastern Pacifico, using an analysis of modal progression. </t>
    </r>
    <r>
      <rPr>
        <i/>
        <sz val="12"/>
        <color theme="1"/>
        <rFont val="Times New Roman"/>
        <family val="1"/>
      </rPr>
      <t>Documentos Tecnicos Instituto de Investigacion Pesquera (IIP), Talchuano</t>
    </r>
    <r>
      <rPr>
        <sz val="12"/>
        <color theme="1"/>
        <rFont val="Times New Roman"/>
        <family val="1"/>
      </rPr>
      <t xml:space="preserve"> 4, 1-22.</t>
    </r>
  </si>
  <si>
    <r>
      <t>Cubillos, L., Gatica, C., Serra, R. (Undated). Short review of natural mortality and size at first maturity on jack mackerel (</t>
    </r>
    <r>
      <rPr>
        <i/>
        <sz val="12"/>
        <color theme="1"/>
        <rFont val="Times New Roman"/>
        <family val="1"/>
      </rPr>
      <t>Trachurus murphyi</t>
    </r>
    <r>
      <rPr>
        <sz val="12"/>
        <color theme="1"/>
        <rFont val="Times New Roman"/>
        <family val="1"/>
      </rPr>
      <t>) in the southeastern Pacific. Chilean Jack Mackerel Worskhop CHJMWS Pap. #14</t>
    </r>
  </si>
  <si>
    <t>Dalzell, P., &amp; Penaflor, G. (1989). The fisheries biology of the big-eye scad, Selar crumenophthalmus (Bloch) in the Philippines. Asian Fisheries Science, 3, 115-131.</t>
  </si>
  <si>
    <r>
      <t xml:space="preserve">Dunn, K. (2014). The diet, reproductive biology age and growth of yellowtail, </t>
    </r>
    <r>
      <rPr>
        <i/>
        <sz val="12"/>
        <color rgb="FF222222"/>
        <rFont val="Times New Roman"/>
        <family val="1"/>
      </rPr>
      <t>Seriola</t>
    </r>
    <r>
      <rPr>
        <sz val="12"/>
        <color rgb="FF222222"/>
        <rFont val="Times New Roman"/>
        <family val="1"/>
      </rPr>
      <t xml:space="preserve"> </t>
    </r>
    <r>
      <rPr>
        <i/>
        <sz val="12"/>
        <color rgb="FF222222"/>
        <rFont val="Times New Roman"/>
        <family val="1"/>
      </rPr>
      <t>lalandi</t>
    </r>
    <r>
      <rPr>
        <sz val="12"/>
        <color rgb="FF222222"/>
        <rFont val="Times New Roman"/>
        <family val="1"/>
      </rPr>
      <t>, in South Africa. PhD Thesis. University of Cape Town.</t>
    </r>
  </si>
  <si>
    <r>
      <t xml:space="preserve">Espino Barr, E., Gallardo Cabello, M., Cabral Solís, E. G., Garcia Boa, A., &amp; Puente Gómez, M. (2008). Growth of the Pacific jack </t>
    </r>
    <r>
      <rPr>
        <i/>
        <sz val="12"/>
        <color rgb="FF222222"/>
        <rFont val="Times New Roman"/>
        <family val="1"/>
      </rPr>
      <t>Caranx caninus</t>
    </r>
    <r>
      <rPr>
        <sz val="12"/>
        <color rgb="FF222222"/>
        <rFont val="Times New Roman"/>
        <family val="1"/>
      </rPr>
      <t xml:space="preserve"> (Pisces: Carangidae) from the coast of Colima, México. </t>
    </r>
    <r>
      <rPr>
        <i/>
        <sz val="12"/>
        <color rgb="FF222222"/>
        <rFont val="Times New Roman"/>
        <family val="1"/>
      </rPr>
      <t>Revista de Biología Tropical</t>
    </r>
    <r>
      <rPr>
        <sz val="12"/>
        <color rgb="FF222222"/>
        <rFont val="Times New Roman"/>
        <family val="1"/>
      </rPr>
      <t>, 56, 171-179.</t>
    </r>
  </si>
  <si>
    <r>
      <t xml:space="preserve">Farrag, E., Al-Zaaby, A., Alyafei, E., Alshaer, M. 2019. Population dynamics and assessment of golden trevally, </t>
    </r>
    <r>
      <rPr>
        <i/>
        <sz val="11"/>
        <color theme="1"/>
        <rFont val="Calibri"/>
        <family val="2"/>
        <scheme val="minor"/>
      </rPr>
      <t>Gnathonodon speciosus</t>
    </r>
    <r>
      <rPr>
        <sz val="11"/>
        <color theme="1"/>
        <rFont val="Calibri"/>
        <family val="2"/>
        <scheme val="minor"/>
      </rPr>
      <t xml:space="preserve"> (forsskål, 1775), in the Southern Arabian Gulf off the United Arab Emirates. International Journal of Fisheries and Aquaculture Research 5 (2) 1-11.</t>
    </r>
  </si>
  <si>
    <r>
      <t xml:space="preserve">Farías-Tafolla, B., la Cruz-Torres, D., Ponce-Rodríguez, A., Gersenowies-Rodríguez, J. R., Martínez-Pérez, J. A., &amp; Chávez-Arteaga, M. M. (2015). Comparison of the Allometry Coefficient of the Length-Weight and Length-Length Relationship between </t>
    </r>
    <r>
      <rPr>
        <i/>
        <sz val="12"/>
        <color rgb="FF222222"/>
        <rFont val="Times New Roman"/>
        <family val="1"/>
      </rPr>
      <t>Selene brownii</t>
    </r>
    <r>
      <rPr>
        <sz val="12"/>
        <color rgb="FF222222"/>
        <rFont val="Times New Roman"/>
        <family val="1"/>
      </rPr>
      <t xml:space="preserve">, </t>
    </r>
    <r>
      <rPr>
        <i/>
        <sz val="12"/>
        <color rgb="FF222222"/>
        <rFont val="Times New Roman"/>
        <family val="1"/>
      </rPr>
      <t>S. vomer</t>
    </r>
    <r>
      <rPr>
        <sz val="12"/>
        <color rgb="FF222222"/>
        <rFont val="Times New Roman"/>
        <family val="1"/>
      </rPr>
      <t xml:space="preserve"> and </t>
    </r>
    <r>
      <rPr>
        <i/>
        <sz val="12"/>
        <color rgb="FF222222"/>
        <rFont val="Times New Roman"/>
        <family val="1"/>
      </rPr>
      <t>S. setapinnis</t>
    </r>
    <r>
      <rPr>
        <sz val="12"/>
        <color rgb="FF222222"/>
        <rFont val="Times New Roman"/>
        <family val="1"/>
      </rPr>
      <t xml:space="preserve"> Caught in the Gulf of Mexico. </t>
    </r>
    <r>
      <rPr>
        <i/>
        <sz val="12"/>
        <color rgb="FF222222"/>
        <rFont val="Times New Roman"/>
        <family val="1"/>
      </rPr>
      <t>International Journal of Morphology</t>
    </r>
    <r>
      <rPr>
        <sz val="12"/>
        <color rgb="FF222222"/>
        <rFont val="Times New Roman"/>
        <family val="1"/>
      </rPr>
      <t>. 33, 1237-1241.</t>
    </r>
  </si>
  <si>
    <t>Fariña Pérez, A. C. (1983) Age and growth of the Galician Shelf horse mackerel (Trachurus trachurus L.). ICES C.M. 1983/G:26,11 pp.</t>
  </si>
  <si>
    <t>Farmer, B. M., French, D. J. W., Potter, I. C., Hesp, S. A., &amp; Hall, N. G. (2005). Determination of the biological parameters for managing the fisheries for Mulloway and Silver Trevally in Western Australia. Fisheries Research and Development Corporation, Report 2002/004. Murdoch University. pp. 149.</t>
  </si>
  <si>
    <r>
      <t>Fezzani Serbaji, S., Ben Salem, M., &amp; Chemmam, A, B. (2006). Age et croîssance du chinchard à quelque jaune (</t>
    </r>
    <r>
      <rPr>
        <i/>
        <sz val="12"/>
        <color theme="1"/>
        <rFont val="Times New Roman"/>
        <family val="1"/>
      </rPr>
      <t>Trachurus méditerraneus</t>
    </r>
    <r>
      <rPr>
        <sz val="12"/>
        <color theme="1"/>
        <rFont val="Times New Roman"/>
        <family val="1"/>
      </rPr>
      <t xml:space="preserve">) dans la région nord de la Tunisie. Bull. Inst. Natn. Scien. Tech. </t>
    </r>
    <r>
      <rPr>
        <i/>
        <sz val="12"/>
        <color theme="1"/>
        <rFont val="Times New Roman"/>
        <family val="1"/>
      </rPr>
      <t>Mer de Salammbô</t>
    </r>
    <r>
      <rPr>
        <sz val="12"/>
        <color theme="1"/>
        <rFont val="Times New Roman"/>
        <family val="1"/>
      </rPr>
      <t>, 33, 5-12.</t>
    </r>
  </si>
  <si>
    <r>
      <t xml:space="preserve">Fry, G. C., Brewer, D. T., &amp; Venables, W. N. (2006). Vulnerability of deepwater demersal fishes to commercial fishing: evidence from a study around a tropical volcanic seamount in Papua New Guinea. </t>
    </r>
    <r>
      <rPr>
        <i/>
        <sz val="12"/>
        <color theme="1"/>
        <rFont val="Times New Roman"/>
        <family val="1"/>
      </rPr>
      <t>Fisheries Research</t>
    </r>
    <r>
      <rPr>
        <sz val="12"/>
        <color theme="1"/>
        <rFont val="Times New Roman"/>
        <family val="1"/>
      </rPr>
      <t>, 81, 126-141.</t>
    </r>
  </si>
  <si>
    <r>
      <t xml:space="preserve">Futagawa, K., Yoneda, M., Tokimura, M., Horikawa, H., Matsuyama, M., &amp; Matsuura, S. (2000). Age and growth of the whitefin jack </t>
    </r>
    <r>
      <rPr>
        <i/>
        <sz val="12"/>
        <color theme="1"/>
        <rFont val="Times New Roman"/>
        <family val="1"/>
      </rPr>
      <t>Kaiwarinus equula</t>
    </r>
    <r>
      <rPr>
        <sz val="12"/>
        <color theme="1"/>
        <rFont val="Times New Roman"/>
        <family val="1"/>
      </rPr>
      <t xml:space="preserve"> in the East China Sea. </t>
    </r>
    <r>
      <rPr>
        <i/>
        <sz val="12"/>
        <color theme="1"/>
        <rFont val="Times New Roman"/>
        <family val="1"/>
      </rPr>
      <t>Science Bulletin of the Faculty of Agriculture-Kyushu University</t>
    </r>
    <r>
      <rPr>
        <sz val="12"/>
        <color theme="1"/>
        <rFont val="Times New Roman"/>
        <family val="1"/>
      </rPr>
      <t>.55, 13-20.</t>
    </r>
  </si>
  <si>
    <r>
      <t xml:space="preserve">Gallardo-Cabello, M., Espino-Barr, E., Garcia-Boa, A., Cabral-Solis, E. G., &amp; Puente-Gomez, M. (2007). Study of the growth of the green jack </t>
    </r>
    <r>
      <rPr>
        <i/>
        <sz val="12"/>
        <color theme="1"/>
        <rFont val="Times New Roman"/>
        <family val="1"/>
      </rPr>
      <t>Caranx caballus</t>
    </r>
    <r>
      <rPr>
        <sz val="12"/>
        <color theme="1"/>
        <rFont val="Times New Roman"/>
        <family val="1"/>
      </rPr>
      <t xml:space="preserve"> Günther 1868, in the coast of Colima, México. </t>
    </r>
    <r>
      <rPr>
        <i/>
        <sz val="12"/>
        <color theme="1"/>
        <rFont val="Times New Roman"/>
        <family val="1"/>
      </rPr>
      <t>Journal of Fisheries and Aquatic Science</t>
    </r>
    <r>
      <rPr>
        <sz val="12"/>
        <color theme="1"/>
        <rFont val="Times New Roman"/>
        <family val="1"/>
      </rPr>
      <t>, 2, 131-139.</t>
    </r>
  </si>
  <si>
    <r>
      <t>García, C. B., &amp; Duarte, L. O. (2006). Length</t>
    </r>
    <r>
      <rPr>
        <sz val="12"/>
        <color theme="1"/>
        <rFont val="Cambria Math"/>
        <family val="1"/>
      </rPr>
      <t>‐</t>
    </r>
    <r>
      <rPr>
        <sz val="12"/>
        <color theme="1"/>
        <rFont val="Times New Roman"/>
        <family val="1"/>
      </rPr>
      <t xml:space="preserve">based estimates of growth parameters and mortality rates of fish populations of the Caribbean Sea. </t>
    </r>
    <r>
      <rPr>
        <i/>
        <sz val="12"/>
        <color theme="1"/>
        <rFont val="Times New Roman"/>
        <family val="1"/>
      </rPr>
      <t>Journal of Applied</t>
    </r>
    <r>
      <rPr>
        <sz val="12"/>
        <color theme="1"/>
        <rFont val="Times New Roman"/>
        <family val="1"/>
      </rPr>
      <t xml:space="preserve"> </t>
    </r>
    <r>
      <rPr>
        <i/>
        <sz val="12"/>
        <color theme="1"/>
        <rFont val="Times New Roman"/>
        <family val="1"/>
      </rPr>
      <t>Ichthyology</t>
    </r>
    <r>
      <rPr>
        <sz val="12"/>
        <color theme="1"/>
        <rFont val="Times New Roman"/>
        <family val="1"/>
      </rPr>
      <t>, 22, 193-200.</t>
    </r>
  </si>
  <si>
    <r>
      <t>García-Arteaga, J. P. &amp; Reshetnikov, Y. S. (1985). Age and growth of the barjack (</t>
    </r>
    <r>
      <rPr>
        <i/>
        <sz val="12"/>
        <color theme="1"/>
        <rFont val="Times New Roman"/>
        <family val="1"/>
      </rPr>
      <t>Caranx ruber</t>
    </r>
    <r>
      <rPr>
        <sz val="12"/>
        <color theme="1"/>
        <rFont val="Times New Roman"/>
        <family val="1"/>
      </rPr>
      <t xml:space="preserve">) off the coast of Cuba. </t>
    </r>
    <r>
      <rPr>
        <i/>
        <sz val="12"/>
        <color theme="1"/>
        <rFont val="Times New Roman"/>
        <family val="1"/>
      </rPr>
      <t>Journal of Ichthyology</t>
    </r>
    <r>
      <rPr>
        <sz val="12"/>
        <color theme="1"/>
        <rFont val="Times New Roman"/>
        <family val="1"/>
      </rPr>
      <t>, 25, 120-131.</t>
    </r>
  </si>
  <si>
    <r>
      <t xml:space="preserve">George, M. R. (1995). Aspects of the reproductive cycle of southern Pacific jack mackerel, </t>
    </r>
    <r>
      <rPr>
        <i/>
        <sz val="12"/>
        <color rgb="FF222222"/>
        <rFont val="Times New Roman"/>
        <family val="1"/>
      </rPr>
      <t>Trachurus murphyi</t>
    </r>
    <r>
      <rPr>
        <sz val="12"/>
        <color rgb="FF222222"/>
        <rFont val="Times New Roman"/>
        <family val="1"/>
      </rPr>
      <t xml:space="preserve"> Nichols, 1920, off northern coast of Chile. Ices CM 1995/H30: 12.</t>
    </r>
  </si>
  <si>
    <r>
      <t>Gillanders, B. M., Ferrell, D. J., &amp; Andrew, N. L. (1999a). Size at maturity and seasonal changes in gonad activity of yellowtail kingfish (</t>
    </r>
    <r>
      <rPr>
        <i/>
        <sz val="12"/>
        <color rgb="FF222222"/>
        <rFont val="Times New Roman"/>
        <family val="1"/>
      </rPr>
      <t>Seriola lalandi</t>
    </r>
    <r>
      <rPr>
        <sz val="12"/>
        <color rgb="FF222222"/>
        <rFont val="Times New Roman"/>
        <family val="1"/>
      </rPr>
      <t>; Carangidae) in New South Wales, Australia. </t>
    </r>
    <r>
      <rPr>
        <i/>
        <sz val="12"/>
        <color rgb="FF222222"/>
        <rFont val="Times New Roman"/>
        <family val="1"/>
      </rPr>
      <t>New Zealand Journal of Marine and Freshwater Research</t>
    </r>
    <r>
      <rPr>
        <sz val="12"/>
        <color rgb="FF222222"/>
        <rFont val="Times New Roman"/>
        <family val="1"/>
      </rPr>
      <t>, 33, 457-468.</t>
    </r>
    <r>
      <rPr>
        <sz val="12"/>
        <color theme="1"/>
        <rFont val="Times New Roman"/>
        <family val="1"/>
      </rPr>
      <t xml:space="preserve"> </t>
    </r>
  </si>
  <si>
    <r>
      <t xml:space="preserve">Gillanders, B. M., Ferrell, D. J., &amp; Andrew, N. L. (1999b). Aging methods for yellowtail kingfish, </t>
    </r>
    <r>
      <rPr>
        <i/>
        <sz val="12"/>
        <color rgb="FF222222"/>
        <rFont val="Times New Roman"/>
        <family val="1"/>
      </rPr>
      <t>Seriola lalandi</t>
    </r>
    <r>
      <rPr>
        <sz val="12"/>
        <color rgb="FF222222"/>
        <rFont val="Times New Roman"/>
        <family val="1"/>
      </rPr>
      <t xml:space="preserve">, and results from age-and size-based growth models. </t>
    </r>
    <r>
      <rPr>
        <i/>
        <sz val="12"/>
        <color rgb="FF222222"/>
        <rFont val="Times New Roman"/>
        <family val="1"/>
      </rPr>
      <t>Fishery Bulletin</t>
    </r>
    <r>
      <rPr>
        <sz val="12"/>
        <color rgb="FF222222"/>
        <rFont val="Times New Roman"/>
        <family val="1"/>
      </rPr>
      <t>, 97, 812-827.</t>
    </r>
  </si>
  <si>
    <r>
      <t xml:space="preserve">Gjøsaeter, J., &amp; Sousa, M. I. (1983). Reproduction, age and growth of the Russell's scad, </t>
    </r>
    <r>
      <rPr>
        <i/>
        <sz val="12"/>
        <color theme="1"/>
        <rFont val="Times New Roman"/>
        <family val="1"/>
      </rPr>
      <t>Decapterus russellii</t>
    </r>
    <r>
      <rPr>
        <sz val="12"/>
        <color theme="1"/>
        <rFont val="Times New Roman"/>
        <family val="1"/>
      </rPr>
      <t xml:space="preserve"> (Rüppel, 1828)(Carangidae) from Sofala Bank, Mozambique. </t>
    </r>
    <r>
      <rPr>
        <i/>
        <sz val="12"/>
        <color theme="1"/>
        <rFont val="Times New Roman"/>
        <family val="1"/>
      </rPr>
      <t>Revista de Investigaçāo Pesqueira</t>
    </r>
    <r>
      <rPr>
        <sz val="12"/>
        <color theme="1"/>
        <rFont val="Times New Roman"/>
        <family val="1"/>
      </rPr>
      <t>, 8, 83-108.</t>
    </r>
  </si>
  <si>
    <r>
      <t>Goodwin, J. M., &amp; Finucane, J. H. (1985). Reproductive biology of blue runner (</t>
    </r>
    <r>
      <rPr>
        <i/>
        <sz val="12"/>
        <color theme="1"/>
        <rFont val="Times New Roman"/>
        <family val="1"/>
      </rPr>
      <t>Caranx crysos</t>
    </r>
    <r>
      <rPr>
        <sz val="12"/>
        <color theme="1"/>
        <rFont val="Times New Roman"/>
        <family val="1"/>
      </rPr>
      <t xml:space="preserve">) from the eastern Gulf of Mexico. </t>
    </r>
    <r>
      <rPr>
        <i/>
        <sz val="12"/>
        <color theme="1"/>
        <rFont val="Times New Roman"/>
        <family val="1"/>
      </rPr>
      <t>Northeast Gulf Science</t>
    </r>
    <r>
      <rPr>
        <sz val="12"/>
        <color theme="1"/>
        <rFont val="Times New Roman"/>
        <family val="1"/>
      </rPr>
      <t>, 7, 139-146.</t>
    </r>
  </si>
  <si>
    <r>
      <t xml:space="preserve">Goodwin, J. M., &amp; Johnson, A. G. (1986). Age, growth, and mortality of blue runner, </t>
    </r>
    <r>
      <rPr>
        <i/>
        <sz val="12"/>
        <color theme="1"/>
        <rFont val="Times New Roman"/>
        <family val="1"/>
      </rPr>
      <t>Caranx crysos</t>
    </r>
    <r>
      <rPr>
        <sz val="12"/>
        <color theme="1"/>
        <rFont val="Times New Roman"/>
        <family val="1"/>
      </rPr>
      <t xml:space="preserve"> form the northern Gulf of Mexico. </t>
    </r>
    <r>
      <rPr>
        <i/>
        <sz val="12"/>
        <color theme="1"/>
        <rFont val="Times New Roman"/>
        <family val="1"/>
      </rPr>
      <t>Northeast Gulf Science</t>
    </r>
    <r>
      <rPr>
        <sz val="12"/>
        <color theme="1"/>
        <rFont val="Times New Roman"/>
        <family val="1"/>
      </rPr>
      <t>, 8, 107-114.</t>
    </r>
  </si>
  <si>
    <r>
      <t xml:space="preserve">Grandcourt, E. M., Al Abdessalaam, T. Z., Francis, F., &amp; Al Shamsi, A. (2004). Population biology and assessment of representatives of the family Carangidae: </t>
    </r>
    <r>
      <rPr>
        <i/>
        <sz val="12"/>
        <color theme="1"/>
        <rFont val="Times New Roman"/>
        <family val="1"/>
      </rPr>
      <t>Carangoides bajad</t>
    </r>
    <r>
      <rPr>
        <sz val="12"/>
        <color theme="1"/>
        <rFont val="Times New Roman"/>
        <family val="1"/>
      </rPr>
      <t xml:space="preserve"> and </t>
    </r>
    <r>
      <rPr>
        <i/>
        <sz val="12"/>
        <color theme="1"/>
        <rFont val="Times New Roman"/>
        <family val="1"/>
      </rPr>
      <t>Gnathanodon speciosus</t>
    </r>
    <r>
      <rPr>
        <sz val="12"/>
        <color theme="1"/>
        <rFont val="Times New Roman"/>
        <family val="1"/>
      </rPr>
      <t xml:space="preserve"> (Forsskaal, 1775), in the Southern Arabian Gulf. </t>
    </r>
    <r>
      <rPr>
        <i/>
        <sz val="12"/>
        <color theme="1"/>
        <rFont val="Times New Roman"/>
        <family val="1"/>
      </rPr>
      <t>Fisheries Research</t>
    </r>
    <r>
      <rPr>
        <sz val="12"/>
        <color theme="1"/>
        <rFont val="Times New Roman"/>
        <family val="1"/>
      </rPr>
      <t>, 69, 331-341.</t>
    </r>
  </si>
  <si>
    <r>
      <t xml:space="preserve">Harris, P. J., Wyanski, D. M., White, D. B., Mikell, P. P., &amp; Eyo, P. B. (2007). Age, growth, and reproduction of greater amberjack off the southeastern US Atlantic coast. </t>
    </r>
    <r>
      <rPr>
        <i/>
        <sz val="12"/>
        <color theme="1"/>
        <rFont val="Times New Roman"/>
        <family val="1"/>
      </rPr>
      <t>Transactions of the American Fisheries Society</t>
    </r>
    <r>
      <rPr>
        <sz val="12"/>
        <color theme="1"/>
        <rFont val="Times New Roman"/>
        <family val="1"/>
      </rPr>
      <t>, 136, 1534-1545.</t>
    </r>
  </si>
  <si>
    <r>
      <t xml:space="preserve">Hecht, T. (1990). On the life history of Cape horse mackerel </t>
    </r>
    <r>
      <rPr>
        <i/>
        <sz val="12"/>
        <color theme="1"/>
        <rFont val="Times New Roman"/>
        <family val="1"/>
      </rPr>
      <t>Trachurus trachurus</t>
    </r>
    <r>
      <rPr>
        <sz val="12"/>
        <color theme="1"/>
        <rFont val="Times New Roman"/>
        <family val="1"/>
      </rPr>
      <t xml:space="preserve"> </t>
    </r>
    <r>
      <rPr>
        <i/>
        <sz val="12"/>
        <color theme="1"/>
        <rFont val="Times New Roman"/>
        <family val="1"/>
      </rPr>
      <t>capensis</t>
    </r>
    <r>
      <rPr>
        <sz val="12"/>
        <color theme="1"/>
        <rFont val="Times New Roman"/>
        <family val="1"/>
      </rPr>
      <t xml:space="preserve"> off the south-east coast of South Africa. </t>
    </r>
    <r>
      <rPr>
        <i/>
        <sz val="12"/>
        <color theme="1"/>
        <rFont val="Times New Roman"/>
        <family val="1"/>
      </rPr>
      <t>South African Journal of Marine Science</t>
    </r>
    <r>
      <rPr>
        <sz val="12"/>
        <color theme="1"/>
        <rFont val="Times New Roman"/>
        <family val="1"/>
      </rPr>
      <t>, 9, 317-326.</t>
    </r>
  </si>
  <si>
    <r>
      <t>Horn, P. L. (1991). Trawl survey of jack mackerels (</t>
    </r>
    <r>
      <rPr>
        <i/>
        <sz val="12"/>
        <color theme="1"/>
        <rFont val="Times New Roman"/>
        <family val="1"/>
      </rPr>
      <t>Trachurus</t>
    </r>
    <r>
      <rPr>
        <sz val="12"/>
        <color theme="1"/>
        <rFont val="Times New Roman"/>
        <family val="1"/>
      </rPr>
      <t xml:space="preserve"> spp.) off the central west coast, New Zealand, February–March 1990. New Zealand Fisheries Technical Report No. 28, 1–39.</t>
    </r>
  </si>
  <si>
    <r>
      <t xml:space="preserve">Horn, P. L. (1993). Growth, age structure, and productivity of jack mackerels (Trachurus spp.) in New Zealand waters. </t>
    </r>
    <r>
      <rPr>
        <i/>
        <sz val="12"/>
        <color theme="1"/>
        <rFont val="Times New Roman"/>
        <family val="1"/>
      </rPr>
      <t>New Zealand Journal of Marine and Freshwater Research</t>
    </r>
    <r>
      <rPr>
        <sz val="12"/>
        <color theme="1"/>
        <rFont val="Times New Roman"/>
        <family val="1"/>
      </rPr>
      <t>, 27, 145-155.</t>
    </r>
  </si>
  <si>
    <r>
      <t xml:space="preserve">Isidro, H. A. (1990). Age and growth of </t>
    </r>
    <r>
      <rPr>
        <i/>
        <sz val="12"/>
        <color theme="1"/>
        <rFont val="Times New Roman"/>
        <family val="1"/>
      </rPr>
      <t>Truchuncs picturatus</t>
    </r>
    <r>
      <rPr>
        <sz val="12"/>
        <color theme="1"/>
        <rFont val="Times New Roman"/>
        <family val="1"/>
      </rPr>
      <t xml:space="preserve"> (Bowdich, 1825) (Teleostei: Carangidae) from the Azores. - Arquipelugo. </t>
    </r>
    <r>
      <rPr>
        <i/>
        <sz val="12"/>
        <color theme="1"/>
        <rFont val="Times New Roman"/>
        <family val="1"/>
      </rPr>
      <t>Life and Earth Sciences</t>
    </r>
    <r>
      <rPr>
        <sz val="12"/>
        <color theme="1"/>
        <rFont val="Times New Roman"/>
        <family val="1"/>
      </rPr>
      <t>, 8, 45-54.</t>
    </r>
  </si>
  <si>
    <r>
      <t xml:space="preserve">Jaiswar, A. K., Chakraborty, S. K., &amp; Swamy, R. P. (2001). Studies on the age, growth and mortality rates of Indian scad </t>
    </r>
    <r>
      <rPr>
        <i/>
        <sz val="12"/>
        <color theme="1"/>
        <rFont val="Times New Roman"/>
        <family val="1"/>
      </rPr>
      <t>Decapterus russelli</t>
    </r>
    <r>
      <rPr>
        <sz val="12"/>
        <color theme="1"/>
        <rFont val="Times New Roman"/>
        <family val="1"/>
      </rPr>
      <t xml:space="preserve"> (Ruppell) from Mumbai waters. </t>
    </r>
    <r>
      <rPr>
        <i/>
        <sz val="12"/>
        <color theme="1"/>
        <rFont val="Times New Roman"/>
        <family val="1"/>
      </rPr>
      <t>Fisheries Research</t>
    </r>
    <r>
      <rPr>
        <sz val="12"/>
        <color theme="1"/>
        <rFont val="Times New Roman"/>
        <family val="1"/>
      </rPr>
      <t>, 53, 303-308.</t>
    </r>
  </si>
  <si>
    <r>
      <t xml:space="preserve">James, G. D. (1984). Trevally, </t>
    </r>
    <r>
      <rPr>
        <i/>
        <sz val="12"/>
        <color theme="1"/>
        <rFont val="Times New Roman"/>
        <family val="1"/>
      </rPr>
      <t>Caranx georgianus</t>
    </r>
    <r>
      <rPr>
        <sz val="12"/>
        <color theme="1"/>
        <rFont val="Times New Roman"/>
        <family val="1"/>
      </rPr>
      <t xml:space="preserve"> Cuvier: age determination, population biology, and the fishery. New Zealand Ministry of Agriculture and Fisheries Fisheries Research Bulletin No. 25, 1–51.</t>
    </r>
  </si>
  <si>
    <r>
      <t>Junquera, S. C., Porteiro C., &amp; Moguedet, P. (1988). Contribution to the interpretation of the ring distribution pattern of Horse mackerel (</t>
    </r>
    <r>
      <rPr>
        <i/>
        <sz val="12"/>
        <color theme="1"/>
        <rFont val="Times New Roman"/>
        <family val="1"/>
      </rPr>
      <t>Trachurus trachurus</t>
    </r>
    <r>
      <rPr>
        <sz val="12"/>
        <color theme="1"/>
        <rFont val="Times New Roman"/>
        <family val="1"/>
      </rPr>
      <t xml:space="preserve"> L.) otoliths. ICES C.M. 1988/H:25, 13 pp.</t>
    </r>
  </si>
  <si>
    <r>
      <t>Jurado Ruzafa, A., Carrasco Henarejos, M. N., Duque Nogal, V., Sancho Rafel, A., Hernández Rodríguez, E., Pascual Alayón, P. J., &amp; García Santamaría, M. T. (2011). Preliminary data on horse mackerel (</t>
    </r>
    <r>
      <rPr>
        <i/>
        <sz val="12"/>
        <color theme="1"/>
        <rFont val="Times New Roman"/>
        <family val="1"/>
      </rPr>
      <t>Trachurus</t>
    </r>
    <r>
      <rPr>
        <sz val="12"/>
        <color theme="1"/>
        <rFont val="Times New Roman"/>
        <family val="1"/>
      </rPr>
      <t xml:space="preserve"> spp) landings from Mauritanian waters. </t>
    </r>
    <r>
      <rPr>
        <i/>
        <sz val="12"/>
        <color theme="1"/>
        <rFont val="Times New Roman"/>
        <family val="1"/>
      </rPr>
      <t>Mediterránea: serie de estudios biológicos</t>
    </r>
    <r>
      <rPr>
        <sz val="12"/>
        <color theme="1"/>
        <rFont val="Times New Roman"/>
        <family val="1"/>
      </rPr>
      <t>, 22, 190-211.</t>
    </r>
  </si>
  <si>
    <r>
      <t xml:space="preserve">Kalita, B., &amp; Jayabalan, N. (1997). Age and growth of the carangid </t>
    </r>
    <r>
      <rPr>
        <i/>
        <sz val="12"/>
        <color theme="1"/>
        <rFont val="Times New Roman"/>
        <family val="1"/>
      </rPr>
      <t>Alepes para</t>
    </r>
    <r>
      <rPr>
        <sz val="12"/>
        <color theme="1"/>
        <rFont val="Times New Roman"/>
        <family val="1"/>
      </rPr>
      <t xml:space="preserve"> (Class: Osteichthyes) from Mangalore coast, west coast of India. </t>
    </r>
    <r>
      <rPr>
        <i/>
        <sz val="12"/>
        <color theme="1"/>
        <rFont val="Times New Roman"/>
        <family val="1"/>
      </rPr>
      <t>Indian Journal of Marine Sciences</t>
    </r>
    <r>
      <rPr>
        <sz val="12"/>
        <color theme="1"/>
        <rFont val="Times New Roman"/>
        <family val="1"/>
      </rPr>
      <t>, 26, 107-108.</t>
    </r>
  </si>
  <si>
    <r>
      <t xml:space="preserve">Karlou-Riga, C., &amp; Economidis, P. S. (1996). Ovarian atretic rates and sexual maturity of European horse mackerel, </t>
    </r>
    <r>
      <rPr>
        <i/>
        <sz val="12"/>
        <color theme="1"/>
        <rFont val="Times New Roman"/>
        <family val="1"/>
      </rPr>
      <t>Trachurus trachurus</t>
    </r>
    <r>
      <rPr>
        <sz val="12"/>
        <color theme="1"/>
        <rFont val="Times New Roman"/>
        <family val="1"/>
      </rPr>
      <t xml:space="preserve"> (L.), in the Saronikos Gulf (Greece). </t>
    </r>
    <r>
      <rPr>
        <i/>
        <sz val="12"/>
        <color theme="1"/>
        <rFont val="Times New Roman"/>
        <family val="1"/>
      </rPr>
      <t>Fishery Bulletin</t>
    </r>
    <r>
      <rPr>
        <sz val="12"/>
        <color theme="1"/>
        <rFont val="Times New Roman"/>
        <family val="1"/>
      </rPr>
      <t>, 94, 66-76.</t>
    </r>
  </si>
  <si>
    <r>
      <t xml:space="preserve">Karlou-Riga, C., &amp; Sinis, A. (1997). Age and growth of horse mackerel, </t>
    </r>
    <r>
      <rPr>
        <i/>
        <sz val="12"/>
        <color theme="1"/>
        <rFont val="Times New Roman"/>
        <family val="1"/>
      </rPr>
      <t>Trachurus</t>
    </r>
    <r>
      <rPr>
        <sz val="12"/>
        <color theme="1"/>
        <rFont val="Times New Roman"/>
        <family val="1"/>
      </rPr>
      <t xml:space="preserve"> </t>
    </r>
    <r>
      <rPr>
        <i/>
        <sz val="12"/>
        <color theme="1"/>
        <rFont val="Times New Roman"/>
        <family val="1"/>
      </rPr>
      <t>trachurus</t>
    </r>
    <r>
      <rPr>
        <sz val="12"/>
        <color theme="1"/>
        <rFont val="Times New Roman"/>
        <family val="1"/>
      </rPr>
      <t xml:space="preserve"> (L.), in the Gulf of Saronikos (Greece). </t>
    </r>
    <r>
      <rPr>
        <i/>
        <sz val="12"/>
        <color theme="1"/>
        <rFont val="Times New Roman"/>
        <family val="1"/>
      </rPr>
      <t>Fisheries Research</t>
    </r>
    <r>
      <rPr>
        <sz val="12"/>
        <color theme="1"/>
        <rFont val="Times New Roman"/>
        <family val="1"/>
      </rPr>
      <t>, 32, 157-171.</t>
    </r>
  </si>
  <si>
    <r>
      <t xml:space="preserve">Kerkich, M., Casal, J. A. H. and Aksisson, M. (2013). Age and growth of the horse mackerel </t>
    </r>
    <r>
      <rPr>
        <i/>
        <sz val="12"/>
        <color theme="1"/>
        <rFont val="Times New Roman"/>
        <family val="1"/>
      </rPr>
      <t>Trachurus trachurus</t>
    </r>
    <r>
      <rPr>
        <sz val="12"/>
        <color theme="1"/>
        <rFont val="Times New Roman"/>
        <family val="1"/>
      </rPr>
      <t xml:space="preserve"> (Linnaeus,1758) catches in the bay of M’diq (Mediterranean coast of Morocco). IRACST – Engineering Science and Technology: An International Journal, 3: 708-714.</t>
    </r>
  </si>
  <si>
    <r>
      <t>Kerstan, M. (1985) Age, growth, maturity, and mortality estimates of horse mackerel (</t>
    </r>
    <r>
      <rPr>
        <i/>
        <sz val="12"/>
        <color theme="1"/>
        <rFont val="Times New Roman"/>
        <family val="1"/>
      </rPr>
      <t>Trachurus trachurus</t>
    </r>
    <r>
      <rPr>
        <sz val="12"/>
        <color theme="1"/>
        <rFont val="Times New Roman"/>
        <family val="1"/>
      </rPr>
      <t xml:space="preserve">) from the waters west of Great Britain and Ireland in 1984. </t>
    </r>
    <r>
      <rPr>
        <i/>
        <sz val="12"/>
        <color theme="1"/>
        <rFont val="Times New Roman"/>
        <family val="1"/>
      </rPr>
      <t>Archiv für Fischereiwissenschaft</t>
    </r>
    <r>
      <rPr>
        <sz val="12"/>
        <color theme="1"/>
        <rFont val="Times New Roman"/>
        <family val="1"/>
      </rPr>
      <t>, 36, 115–154.</t>
    </r>
  </si>
  <si>
    <r>
      <t xml:space="preserve">Kochkin, P. N. (1994). Age determination and estimate of growth rate for the Peruvian jack mackerel, </t>
    </r>
    <r>
      <rPr>
        <i/>
        <sz val="12"/>
        <color theme="1"/>
        <rFont val="Times New Roman"/>
        <family val="1"/>
      </rPr>
      <t>Trachurus symmetricus murphyi</t>
    </r>
    <r>
      <rPr>
        <sz val="12"/>
        <color theme="1"/>
        <rFont val="Times New Roman"/>
        <family val="1"/>
      </rPr>
      <t xml:space="preserve">. </t>
    </r>
    <r>
      <rPr>
        <i/>
        <sz val="12"/>
        <color theme="1"/>
        <rFont val="Times New Roman"/>
        <family val="1"/>
      </rPr>
      <t>Journal of Ichthyology</t>
    </r>
    <r>
      <rPr>
        <sz val="12"/>
        <color theme="1"/>
        <rFont val="Times New Roman"/>
        <family val="1"/>
      </rPr>
      <t>, 34, 39-50.</t>
    </r>
  </si>
  <si>
    <r>
      <t>Koob, E. (2011). The Quest for Fisheries Sustainability: Age, Growth and Maturity of Golden Trevally (</t>
    </r>
    <r>
      <rPr>
        <i/>
        <sz val="12"/>
        <color theme="1"/>
        <rFont val="Times New Roman"/>
        <family val="1"/>
      </rPr>
      <t>Gnathanodon speciosus</t>
    </r>
    <r>
      <rPr>
        <sz val="12"/>
        <color theme="1"/>
        <rFont val="Times New Roman"/>
        <family val="1"/>
      </rPr>
      <t xml:space="preserve">) in Australia. </t>
    </r>
    <r>
      <rPr>
        <i/>
        <sz val="12"/>
        <color theme="1"/>
        <rFont val="Times New Roman"/>
        <family val="1"/>
      </rPr>
      <t>Inquiry Journal</t>
    </r>
    <r>
      <rPr>
        <sz val="12"/>
        <color theme="1"/>
        <rFont val="Times New Roman"/>
        <family val="1"/>
      </rPr>
      <t>. Paper 10.</t>
    </r>
  </si>
  <si>
    <r>
      <t xml:space="preserve">Kozul, V., Skaramuca, B., Kraljevic, M., Dulcic, J., &amp; Glamuzina, B. (2001). Age, growth and mortality of the Mediterranean amberjack </t>
    </r>
    <r>
      <rPr>
        <i/>
        <sz val="12"/>
        <color theme="1"/>
        <rFont val="Times New Roman"/>
        <family val="1"/>
      </rPr>
      <t>Seriola dumerili</t>
    </r>
    <r>
      <rPr>
        <sz val="12"/>
        <color theme="1"/>
        <rFont val="Times New Roman"/>
        <family val="1"/>
      </rPr>
      <t xml:space="preserve"> (Risso, 1810) from the south-eastern Adriatic Sea. </t>
    </r>
    <r>
      <rPr>
        <i/>
        <sz val="12"/>
        <color theme="1"/>
        <rFont val="Times New Roman"/>
        <family val="1"/>
      </rPr>
      <t>Journal of Applied Ichthyology</t>
    </r>
    <r>
      <rPr>
        <sz val="12"/>
        <color theme="1"/>
        <rFont val="Times New Roman"/>
        <family val="1"/>
      </rPr>
      <t>, 17, 134-141.</t>
    </r>
  </si>
  <si>
    <r>
      <t xml:space="preserve">Kuroiwa, M. (1997). Spawning season and area of the oceanic type Chilean jack mackerel in the southeastern Pacific. </t>
    </r>
    <r>
      <rPr>
        <i/>
        <sz val="12"/>
        <color theme="1"/>
        <rFont val="Times New Roman"/>
        <family val="1"/>
      </rPr>
      <t>Nippon Suisan Gakkaishi</t>
    </r>
    <r>
      <rPr>
        <sz val="12"/>
        <color theme="1"/>
        <rFont val="Times New Roman"/>
        <family val="1"/>
      </rPr>
      <t xml:space="preserve"> 63, 326-332.</t>
    </r>
  </si>
  <si>
    <r>
      <t xml:space="preserve">Lourdes Marecos, M. L. C., Monteiro, C., &amp; Sobral, M. (1978). Preliminary study on age and growth of </t>
    </r>
    <r>
      <rPr>
        <i/>
        <sz val="12"/>
        <color theme="1"/>
        <rFont val="Times New Roman"/>
        <family val="1"/>
      </rPr>
      <t>Trachurus trachurus</t>
    </r>
    <r>
      <rPr>
        <sz val="12"/>
        <color theme="1"/>
        <rFont val="Times New Roman"/>
        <family val="1"/>
      </rPr>
      <t xml:space="preserve"> L. in Subarea IX. ICES C.M. 1978/H:16, 11 pp.</t>
    </r>
  </si>
  <si>
    <r>
      <t>Lucio, P., &amp; Martín, I. (1989). Biological aspects of horse mackerel (</t>
    </r>
    <r>
      <rPr>
        <i/>
        <sz val="12"/>
        <color theme="1"/>
        <rFont val="Times New Roman"/>
        <family val="1"/>
      </rPr>
      <t>Trachurus</t>
    </r>
    <r>
      <rPr>
        <sz val="12"/>
        <color theme="1"/>
        <rFont val="Times New Roman"/>
        <family val="1"/>
      </rPr>
      <t xml:space="preserve"> </t>
    </r>
    <r>
      <rPr>
        <i/>
        <sz val="12"/>
        <color theme="1"/>
        <rFont val="Times New Roman"/>
        <family val="1"/>
      </rPr>
      <t>trachurus</t>
    </r>
    <r>
      <rPr>
        <sz val="12"/>
        <color theme="1"/>
        <rFont val="Times New Roman"/>
        <family val="1"/>
      </rPr>
      <t xml:space="preserve"> L. 1758) in the Bay of Biscay in 1987 and 1988. ICES C.M. 1989/H:28, 21 pp.</t>
    </r>
  </si>
  <si>
    <t>Mackie, M. C., McCauley, R. D., Gill, H. S., &amp; Gaughan, D. J. (2009). Management and Monitoring of Fish Spawning Aggregations within the West Coast Bioregion of Western Australia. Final report to Fisheries Research and Development Corporation on Project No. 2004/051. Fisheries Research Report No. 187. Department of Fisheries, Western Australia. 244p.</t>
  </si>
  <si>
    <r>
      <t xml:space="preserve">Mair, J. M., Cipriani, R., Guzman, H. M., &amp; Usan, D. (2012). Fishery of the Green Jack </t>
    </r>
    <r>
      <rPr>
        <i/>
        <sz val="12"/>
        <color theme="1"/>
        <rFont val="Times New Roman"/>
        <family val="1"/>
      </rPr>
      <t>Caranx caballus</t>
    </r>
    <r>
      <rPr>
        <sz val="12"/>
        <color theme="1"/>
        <rFont val="Times New Roman"/>
        <family val="1"/>
      </rPr>
      <t xml:space="preserve"> (Osteichytes: Carangidae) in Las Perlas Archipelago, Pacific Panama. </t>
    </r>
    <r>
      <rPr>
        <i/>
        <sz val="12"/>
        <color theme="1"/>
        <rFont val="Times New Roman"/>
        <family val="1"/>
      </rPr>
      <t>Revista de Biología Tropical</t>
    </r>
    <r>
      <rPr>
        <sz val="12"/>
        <color theme="1"/>
        <rFont val="Times New Roman"/>
        <family val="1"/>
      </rPr>
      <t>, 60, 1271-1288.</t>
    </r>
  </si>
  <si>
    <r>
      <t xml:space="preserve">Manojkumar, P. P. (2005). Maturation and spawning of </t>
    </r>
    <r>
      <rPr>
        <i/>
        <sz val="12"/>
        <color theme="1"/>
        <rFont val="Times New Roman"/>
        <family val="1"/>
      </rPr>
      <t>Decapterus russelli</t>
    </r>
    <r>
      <rPr>
        <sz val="12"/>
        <color theme="1"/>
        <rFont val="Times New Roman"/>
        <family val="1"/>
      </rPr>
      <t xml:space="preserve"> (Ruppell, 1830) along the Malabar Coast. </t>
    </r>
    <r>
      <rPr>
        <i/>
        <sz val="12"/>
        <color theme="1"/>
        <rFont val="Times New Roman"/>
        <family val="1"/>
      </rPr>
      <t>Indian Journal of Fisheries</t>
    </r>
    <r>
      <rPr>
        <sz val="12"/>
        <color theme="1"/>
        <rFont val="Times New Roman"/>
        <family val="1"/>
      </rPr>
      <t>, 52, 171-178.</t>
    </r>
  </si>
  <si>
    <r>
      <t xml:space="preserve">Manojkumar, P. P. (2007). Stock assessment of Indian scad, </t>
    </r>
    <r>
      <rPr>
        <i/>
        <sz val="12"/>
        <color theme="1"/>
        <rFont val="Times New Roman"/>
        <family val="1"/>
      </rPr>
      <t>Decapterus russelli</t>
    </r>
    <r>
      <rPr>
        <sz val="12"/>
        <color theme="1"/>
        <rFont val="Times New Roman"/>
        <family val="1"/>
      </rPr>
      <t xml:space="preserve"> (Ruppell, 1830) off Malabar. </t>
    </r>
    <r>
      <rPr>
        <i/>
        <sz val="12"/>
        <color theme="1"/>
        <rFont val="Times New Roman"/>
        <family val="1"/>
      </rPr>
      <t>Journal of the Marine Biological Association of India</t>
    </r>
    <r>
      <rPr>
        <sz val="12"/>
        <color theme="1"/>
        <rFont val="Times New Roman"/>
        <family val="1"/>
      </rPr>
      <t>, 49, 79-80.</t>
    </r>
  </si>
  <si>
    <r>
      <t xml:space="preserve">Manooch, C. S., &amp; Potts, J. C. (1997). Age, growth and mortality of greater amberjack from the southeastern United States. </t>
    </r>
    <r>
      <rPr>
        <i/>
        <sz val="12"/>
        <color theme="1"/>
        <rFont val="Times New Roman"/>
        <family val="1"/>
      </rPr>
      <t>Fisheries Research</t>
    </r>
    <r>
      <rPr>
        <sz val="12"/>
        <color theme="1"/>
        <rFont val="Times New Roman"/>
        <family val="1"/>
      </rPr>
      <t>, 30, 229-240.</t>
    </r>
  </si>
  <si>
    <r>
      <t xml:space="preserve">Manooch III, C. S., &amp; Potts, J. C. (1997). Age, growth, and mortality of greater amberjack, </t>
    </r>
    <r>
      <rPr>
        <i/>
        <sz val="12"/>
        <color theme="1"/>
        <rFont val="Times New Roman"/>
        <family val="1"/>
      </rPr>
      <t>Seriola dumerili</t>
    </r>
    <r>
      <rPr>
        <sz val="12"/>
        <color theme="1"/>
        <rFont val="Times New Roman"/>
        <family val="1"/>
      </rPr>
      <t xml:space="preserve">, from the US Gulf of Mexico headboat fishery. </t>
    </r>
    <r>
      <rPr>
        <i/>
        <sz val="12"/>
        <color theme="1"/>
        <rFont val="Times New Roman"/>
        <family val="1"/>
      </rPr>
      <t>Bulletin of Marine Science</t>
    </r>
    <r>
      <rPr>
        <sz val="12"/>
        <color theme="1"/>
        <rFont val="Times New Roman"/>
        <family val="1"/>
      </rPr>
      <t>, 61, 671-683.</t>
    </r>
  </si>
  <si>
    <r>
      <t>Marino, G., Mandich, A., Massari, A., Andaloro, F., Porrello, S., Finoia, M. G., &amp; Cevasco, F. (1995). Aspects of reproductive biology of the Mediterranean amberjack (</t>
    </r>
    <r>
      <rPr>
        <i/>
        <sz val="12"/>
        <color theme="1"/>
        <rFont val="Times New Roman"/>
        <family val="1"/>
      </rPr>
      <t>Seriola dumerilii</t>
    </r>
    <r>
      <rPr>
        <sz val="12"/>
        <color theme="1"/>
        <rFont val="Times New Roman"/>
        <family val="1"/>
      </rPr>
      <t xml:space="preserve"> Risso) during the spawning period. </t>
    </r>
    <r>
      <rPr>
        <i/>
        <sz val="12"/>
        <color theme="1"/>
        <rFont val="Times New Roman"/>
        <family val="1"/>
      </rPr>
      <t>Journal of Applied Ichthyology</t>
    </r>
    <r>
      <rPr>
        <sz val="12"/>
        <color theme="1"/>
        <rFont val="Times New Roman"/>
        <family val="1"/>
      </rPr>
      <t>, 11, 9-24.</t>
    </r>
  </si>
  <si>
    <r>
      <t xml:space="preserve">Marshall, J., Pullen, G., &amp; Jordan, A. (1993). Reproductive biology and sexual maturity of female jack mackerel, </t>
    </r>
    <r>
      <rPr>
        <i/>
        <sz val="12"/>
        <color theme="1"/>
        <rFont val="Times New Roman"/>
        <family val="1"/>
      </rPr>
      <t>Trachurus declivis</t>
    </r>
    <r>
      <rPr>
        <sz val="12"/>
        <color theme="1"/>
        <rFont val="Times New Roman"/>
        <family val="1"/>
      </rPr>
      <t xml:space="preserve"> (Jenyns), in eastern Tasmanian waters. </t>
    </r>
    <r>
      <rPr>
        <i/>
        <sz val="12"/>
        <color theme="1"/>
        <rFont val="Times New Roman"/>
        <family val="1"/>
      </rPr>
      <t>Marine and Freshwater Research</t>
    </r>
    <r>
      <rPr>
        <sz val="12"/>
        <color theme="1"/>
        <rFont val="Times New Roman"/>
        <family val="1"/>
      </rPr>
      <t>, 44, 799-809.</t>
    </r>
  </si>
  <si>
    <r>
      <t xml:space="preserve">Maxim, C. (1995). Horse mackerel and false scad stock assessment and catch projections, CECAF Divisions 34.1.3 and 34.3.1. </t>
    </r>
    <r>
      <rPr>
        <i/>
        <sz val="12"/>
        <color theme="1"/>
        <rFont val="Times New Roman"/>
        <family val="1"/>
      </rPr>
      <t>Scientia Marina</t>
    </r>
    <r>
      <rPr>
        <sz val="12"/>
        <color theme="1"/>
        <rFont val="Times New Roman"/>
        <family val="1"/>
      </rPr>
      <t>, 59, 611–627.</t>
    </r>
  </si>
  <si>
    <t>McBride, R., Stengard, F., &amp; Mahmoudi, B. (2002). Maturation and diel reproductive periodicity of round scad (Carangidae: Decapterus punctatus). Marine Biology, 140(4), 713-722.</t>
  </si>
  <si>
    <r>
      <t xml:space="preserve">McGregor, G. (1995). Is the northern region the kingfish capital of the Pacific? Part 1: the fish. </t>
    </r>
    <r>
      <rPr>
        <i/>
        <sz val="12"/>
        <color theme="1"/>
        <rFont val="Times New Roman"/>
        <family val="1"/>
      </rPr>
      <t>Seafood New Zealand</t>
    </r>
    <r>
      <rPr>
        <sz val="12"/>
        <color theme="1"/>
        <rFont val="Times New Roman"/>
        <family val="1"/>
      </rPr>
      <t>, 3, 28–30.</t>
    </r>
  </si>
  <si>
    <r>
      <t>McKenzie, J, Smith, M., Watson, T., Francis, M., o’Maolgain, C., Poortenaar, C., Holdsworth, J. 2014. Age, growth, maturity and natural mortality of New Zealand kingfish (</t>
    </r>
    <r>
      <rPr>
        <i/>
        <sz val="12"/>
        <color theme="1"/>
        <rFont val="Times New Roman"/>
        <family val="1"/>
      </rPr>
      <t>Seriola lalandi lalandi</t>
    </r>
    <r>
      <rPr>
        <sz val="12"/>
        <color theme="1"/>
        <rFont val="Times New Roman"/>
        <family val="1"/>
      </rPr>
      <t>). New Zealand Fisheries Assessment Report 2014/03 36 pp.</t>
    </r>
  </si>
  <si>
    <r>
      <t xml:space="preserve">Kasim, H. M., Hamsa, K. A., &amp; Rajapackiam, S. (1999). Age growth, mortality, yield per recruit and stock assessment of </t>
    </r>
    <r>
      <rPr>
        <i/>
        <sz val="12"/>
        <color theme="1"/>
        <rFont val="Times New Roman"/>
        <family val="1"/>
      </rPr>
      <t>Carcharhinus sorrah</t>
    </r>
    <r>
      <rPr>
        <sz val="12"/>
        <color theme="1"/>
        <rFont val="Times New Roman"/>
        <family val="1"/>
      </rPr>
      <t xml:space="preserve"> (Valenciennes, Muller and Henle). In The Fourth Indian Fisheries Forum Proceedings, 24-28 November, 1996. Kochi. pp. 381-384. </t>
    </r>
  </si>
  <si>
    <r>
      <t xml:space="preserve">Mohamad Kasim, H., &amp; Ameer Hamsa, K. M. S. (1994). Carangid fishery and yield per recruit analysis of </t>
    </r>
    <r>
      <rPr>
        <i/>
        <sz val="12"/>
        <color theme="1"/>
        <rFont val="Times New Roman"/>
        <family val="1"/>
      </rPr>
      <t>Caranx carangus</t>
    </r>
    <r>
      <rPr>
        <sz val="12"/>
        <color theme="1"/>
        <rFont val="Times New Roman"/>
        <family val="1"/>
      </rPr>
      <t xml:space="preserve"> (Bloch) and </t>
    </r>
    <r>
      <rPr>
        <i/>
        <sz val="12"/>
        <color theme="1"/>
        <rFont val="Times New Roman"/>
        <family val="1"/>
      </rPr>
      <t>Caranx leptolepis</t>
    </r>
    <r>
      <rPr>
        <sz val="12"/>
        <color theme="1"/>
        <rFont val="Times New Roman"/>
        <family val="1"/>
      </rPr>
      <t xml:space="preserve"> Cuvier and Valenciennes from Tuticorln waters. </t>
    </r>
    <r>
      <rPr>
        <i/>
        <sz val="12"/>
        <color theme="1"/>
        <rFont val="Times New Roman"/>
        <family val="1"/>
      </rPr>
      <t>Journal of the Marine Biological Association of India</t>
    </r>
    <r>
      <rPr>
        <sz val="12"/>
        <color theme="1"/>
        <rFont val="Times New Roman"/>
        <family val="1"/>
      </rPr>
      <t xml:space="preserve">, 36, 63-71. </t>
    </r>
  </si>
  <si>
    <t>Murie, D.J. and D.C. Parkyn. 2008. Age, Growth and Sex Maturity of Greater Amberjack (Seriola dumerili) in the Gulf of Mexico. SEDAR33-RD13. SEDAR, North Charleston, SC. 41 pp.</t>
  </si>
  <si>
    <r>
      <t xml:space="preserve">Murty, V. S. (1991). Observations on some aspects of biology and population dynamics of the scad </t>
    </r>
    <r>
      <rPr>
        <i/>
        <sz val="12"/>
        <color theme="1"/>
        <rFont val="Times New Roman"/>
        <family val="1"/>
      </rPr>
      <t>Decapterus russelli</t>
    </r>
    <r>
      <rPr>
        <sz val="12"/>
        <color theme="1"/>
        <rFont val="Times New Roman"/>
        <family val="1"/>
      </rPr>
      <t xml:space="preserve"> (Ruppell)(Carangidae) in the trawling grounds off Kakinada. </t>
    </r>
    <r>
      <rPr>
        <i/>
        <sz val="12"/>
        <color theme="1"/>
        <rFont val="Times New Roman"/>
        <family val="1"/>
      </rPr>
      <t>Journal of the Marine Biological Association of India</t>
    </r>
    <r>
      <rPr>
        <sz val="12"/>
        <color theme="1"/>
        <rFont val="Times New Roman"/>
        <family val="1"/>
      </rPr>
      <t>, 33, 396-408.</t>
    </r>
  </si>
  <si>
    <r>
      <t xml:space="preserve">Naish, K. A., Hecht, T., &amp; Payne, A. I. L. (1991). Growth of Cape horse mackerel </t>
    </r>
    <r>
      <rPr>
        <i/>
        <sz val="12"/>
        <color theme="1"/>
        <rFont val="Times New Roman"/>
        <family val="1"/>
      </rPr>
      <t>Trachurus trachurus capensis</t>
    </r>
    <r>
      <rPr>
        <sz val="12"/>
        <color theme="1"/>
        <rFont val="Times New Roman"/>
        <family val="1"/>
      </rPr>
      <t xml:space="preserve"> off South Africa. </t>
    </r>
    <r>
      <rPr>
        <i/>
        <sz val="12"/>
        <color theme="1"/>
        <rFont val="Times New Roman"/>
        <family val="1"/>
      </rPr>
      <t>South African Journal of Marine Science</t>
    </r>
    <r>
      <rPr>
        <sz val="12"/>
        <color theme="1"/>
        <rFont val="Times New Roman"/>
        <family val="1"/>
      </rPr>
      <t>, 10, 29-35.</t>
    </r>
  </si>
  <si>
    <t>Nazarov, N. A. (1978). Age and growth rate of the North East Atlantic horse mackerel. ICES C.M. 1978/H:22, 23 pp.</t>
  </si>
  <si>
    <r>
      <t xml:space="preserve">Ohshimo, S., Yoda, M., Itasaka, N., Morinaga, N., &amp; Ichimaru, T. (2006). Age, growth and reproductive characteristics of round scad </t>
    </r>
    <r>
      <rPr>
        <i/>
        <sz val="12"/>
        <color theme="1"/>
        <rFont val="Times New Roman"/>
        <family val="1"/>
      </rPr>
      <t>Decapterus maruadsi</t>
    </r>
    <r>
      <rPr>
        <sz val="12"/>
        <color theme="1"/>
        <rFont val="Times New Roman"/>
        <family val="1"/>
      </rPr>
      <t xml:space="preserve"> in the waters off west Kyushu, the East China Sea. </t>
    </r>
    <r>
      <rPr>
        <i/>
        <sz val="12"/>
        <color theme="1"/>
        <rFont val="Times New Roman"/>
        <family val="1"/>
      </rPr>
      <t>Fisheries Science</t>
    </r>
    <r>
      <rPr>
        <sz val="12"/>
        <color theme="1"/>
        <rFont val="Times New Roman"/>
        <family val="1"/>
      </rPr>
      <t>, 72, 855-859.</t>
    </r>
  </si>
  <si>
    <r>
      <t xml:space="preserve">Ohshimo, S., Shiraishi, T., Tanaka, H., Yasuda, T., Yoda, M., Ishida, H., &amp; Tomiyasu, S. (2014). Growth and reproductive characteristics of the roughear scad Decapterus tabl in the East China Sea. </t>
    </r>
    <r>
      <rPr>
        <i/>
        <sz val="12"/>
        <color theme="1"/>
        <rFont val="Times New Roman"/>
        <family val="1"/>
      </rPr>
      <t>Japan Agricultural Research Quarterly</t>
    </r>
    <r>
      <rPr>
        <sz val="12"/>
        <color theme="1"/>
        <rFont val="Times New Roman"/>
        <family val="1"/>
      </rPr>
      <t>, 48, 245-252.</t>
    </r>
  </si>
  <si>
    <r>
      <t xml:space="preserve">Panda, D., Chakraborty, S. K., Jaiswar, A. K., Kumar, T., &amp; Behera, P. K. (2011). Comparative length-weight relationship of two species of carangids </t>
    </r>
    <r>
      <rPr>
        <i/>
        <sz val="12"/>
        <color theme="1"/>
        <rFont val="Times New Roman"/>
        <family val="1"/>
      </rPr>
      <t>Decapterus</t>
    </r>
    <r>
      <rPr>
        <sz val="12"/>
        <color theme="1"/>
        <rFont val="Times New Roman"/>
        <family val="1"/>
      </rPr>
      <t xml:space="preserve"> </t>
    </r>
    <r>
      <rPr>
        <i/>
        <sz val="12"/>
        <color theme="1"/>
        <rFont val="Times New Roman"/>
        <family val="1"/>
      </rPr>
      <t>russelli</t>
    </r>
    <r>
      <rPr>
        <sz val="12"/>
        <color theme="1"/>
        <rFont val="Times New Roman"/>
        <family val="1"/>
      </rPr>
      <t xml:space="preserve"> (Ruppell, 1830) and </t>
    </r>
    <r>
      <rPr>
        <i/>
        <sz val="12"/>
        <color theme="1"/>
        <rFont val="Times New Roman"/>
        <family val="1"/>
      </rPr>
      <t>Megalaspis cordyla</t>
    </r>
    <r>
      <rPr>
        <sz val="12"/>
        <color theme="1"/>
        <rFont val="Times New Roman"/>
        <family val="1"/>
      </rPr>
      <t xml:space="preserve"> (Linnaeus, 1758) from Mumbai waters. </t>
    </r>
    <r>
      <rPr>
        <i/>
        <sz val="12"/>
        <color theme="1"/>
        <rFont val="Times New Roman"/>
        <family val="1"/>
      </rPr>
      <t>Indian Journal of Fisheries</t>
    </r>
    <r>
      <rPr>
        <sz val="12"/>
        <color theme="1"/>
        <rFont val="Times New Roman"/>
        <family val="1"/>
      </rPr>
      <t>, 58, 33-37.</t>
    </r>
  </si>
  <si>
    <r>
      <t xml:space="preserve">Panda, D., Chakraborty, S. K., Jaiswar, A. K., Sharma, A.P., Jha, B. C., Sawant, B. T., Bhagabati, S. K., &amp; Kumar, T. (2012). Fishery and population dynamics of two species of carangids, </t>
    </r>
    <r>
      <rPr>
        <i/>
        <sz val="12"/>
        <color theme="1"/>
        <rFont val="Times New Roman"/>
        <family val="1"/>
      </rPr>
      <t>Decapterus russelli</t>
    </r>
    <r>
      <rPr>
        <sz val="12"/>
        <color theme="1"/>
        <rFont val="Times New Roman"/>
        <family val="1"/>
      </rPr>
      <t xml:space="preserve"> (Ruppell, 1830) and </t>
    </r>
    <r>
      <rPr>
        <i/>
        <sz val="12"/>
        <color theme="1"/>
        <rFont val="Times New Roman"/>
        <family val="1"/>
      </rPr>
      <t>Megalaspis cordyla</t>
    </r>
    <r>
      <rPr>
        <sz val="12"/>
        <color theme="1"/>
        <rFont val="Times New Roman"/>
        <family val="1"/>
      </rPr>
      <t xml:space="preserve"> (Linnaeus, 1758) from Mumbai waters. </t>
    </r>
    <r>
      <rPr>
        <i/>
        <sz val="12"/>
        <color theme="1"/>
        <rFont val="Times New Roman"/>
        <family val="1"/>
      </rPr>
      <t>Indian Journal of Fisheries</t>
    </r>
    <r>
      <rPr>
        <sz val="12"/>
        <color theme="1"/>
        <rFont val="Times New Roman"/>
        <family val="1"/>
      </rPr>
      <t>, 59, 53-60.</t>
    </r>
  </si>
  <si>
    <r>
      <t xml:space="preserve">Parker, D., &amp; Booth, A. J. (2015). Aspects of the biology and life history of largespot pompano, </t>
    </r>
    <r>
      <rPr>
        <i/>
        <sz val="12"/>
        <color theme="1"/>
        <rFont val="Times New Roman"/>
        <family val="1"/>
      </rPr>
      <t>Trachinotus botla</t>
    </r>
    <r>
      <rPr>
        <sz val="12"/>
        <color theme="1"/>
        <rFont val="Times New Roman"/>
        <family val="1"/>
      </rPr>
      <t xml:space="preserve">, in South Africa. </t>
    </r>
    <r>
      <rPr>
        <i/>
        <sz val="12"/>
        <color theme="1"/>
        <rFont val="Times New Roman"/>
        <family val="1"/>
      </rPr>
      <t>Marine and Freshwater Research</t>
    </r>
    <r>
      <rPr>
        <sz val="12"/>
        <color theme="1"/>
        <rFont val="Times New Roman"/>
        <family val="1"/>
      </rPr>
      <t>, 66, 247-255.</t>
    </r>
  </si>
  <si>
    <r>
      <t xml:space="preserve">Poojary, N., Tiwari, L. R., &amp; Chakraborty, S. K. (2011). Stock assessment of the Indian scad, </t>
    </r>
    <r>
      <rPr>
        <i/>
        <sz val="12"/>
        <color theme="1"/>
        <rFont val="Times New Roman"/>
        <family val="1"/>
      </rPr>
      <t>Decapterus russelli</t>
    </r>
    <r>
      <rPr>
        <sz val="12"/>
        <color theme="1"/>
        <rFont val="Times New Roman"/>
        <family val="1"/>
      </rPr>
      <t xml:space="preserve"> (Ruppell, 1830) from Mumbai waters. </t>
    </r>
    <r>
      <rPr>
        <i/>
        <sz val="12"/>
        <color theme="1"/>
        <rFont val="Times New Roman"/>
        <family val="1"/>
      </rPr>
      <t>Indian Journal of Marine Sciences</t>
    </r>
    <r>
      <rPr>
        <sz val="12"/>
        <color theme="1"/>
        <rFont val="Times New Roman"/>
        <family val="1"/>
      </rPr>
      <t>, 40, 680-686.</t>
    </r>
  </si>
  <si>
    <r>
      <t xml:space="preserve">Prathibha, R., &amp; Shanbhogue, S. L. (2005). Age and growth of </t>
    </r>
    <r>
      <rPr>
        <i/>
        <sz val="12"/>
        <color theme="1"/>
        <rFont val="Times New Roman"/>
        <family val="1"/>
      </rPr>
      <t>Decapterus russelli</t>
    </r>
    <r>
      <rPr>
        <sz val="12"/>
        <color theme="1"/>
        <rFont val="Times New Roman"/>
        <family val="1"/>
      </rPr>
      <t xml:space="preserve"> and D. macrosoma along Karnataka coast, India. </t>
    </r>
    <r>
      <rPr>
        <i/>
        <sz val="12"/>
        <color theme="1"/>
        <rFont val="Times New Roman"/>
        <family val="1"/>
      </rPr>
      <t>Journal of the Marine Biological Association of India</t>
    </r>
    <r>
      <rPr>
        <sz val="12"/>
        <color theme="1"/>
        <rFont val="Times New Roman"/>
        <family val="1"/>
      </rPr>
      <t>, 47, 180-184.</t>
    </r>
  </si>
  <si>
    <r>
      <t xml:space="preserve">Reuben, S., Kasim, H. M., Sivakami, S., Radhakrishnan Nair, P. N., Kurup, K. N., Sivadas, M., Noble, A., Somasekharan Nair, K. V., &amp; Raje, S. G. (1992). </t>
    </r>
    <r>
      <rPr>
        <sz val="12"/>
        <color theme="1"/>
        <rFont val="Calibri"/>
        <family val="2"/>
        <scheme val="minor"/>
      </rPr>
      <t>﻿</t>
    </r>
    <r>
      <rPr>
        <sz val="12"/>
        <color theme="1"/>
        <rFont val="Times New Roman"/>
        <family val="1"/>
      </rPr>
      <t xml:space="preserve"> Fishery, biology and stock assessment of carangid resources from the Indian seas. </t>
    </r>
    <r>
      <rPr>
        <i/>
        <sz val="12"/>
        <color theme="1"/>
        <rFont val="Times New Roman"/>
        <family val="1"/>
      </rPr>
      <t>Indian Journal of Fisheries</t>
    </r>
    <r>
      <rPr>
        <sz val="12"/>
        <color theme="1"/>
        <rFont val="Times New Roman"/>
        <family val="1"/>
      </rPr>
      <t>, 39, 195-234.</t>
    </r>
  </si>
  <si>
    <r>
      <t xml:space="preserve">Rohit, P., &amp; Shanbhogue, S. L. (2005). Age and growth of </t>
    </r>
    <r>
      <rPr>
        <i/>
        <sz val="12"/>
        <color theme="1"/>
        <rFont val="Times New Roman"/>
        <family val="1"/>
      </rPr>
      <t>Decapterus russelli</t>
    </r>
    <r>
      <rPr>
        <sz val="12"/>
        <color theme="1"/>
        <rFont val="Times New Roman"/>
        <family val="1"/>
      </rPr>
      <t xml:space="preserve"> and </t>
    </r>
    <r>
      <rPr>
        <i/>
        <sz val="12"/>
        <color theme="1"/>
        <rFont val="Times New Roman"/>
        <family val="1"/>
      </rPr>
      <t>D. macrosoma</t>
    </r>
    <r>
      <rPr>
        <sz val="12"/>
        <color theme="1"/>
        <rFont val="Times New Roman"/>
        <family val="1"/>
      </rPr>
      <t xml:space="preserve"> along Karnataka coast, India. </t>
    </r>
    <r>
      <rPr>
        <i/>
        <sz val="12"/>
        <color theme="1"/>
        <rFont val="Times New Roman"/>
        <family val="1"/>
      </rPr>
      <t xml:space="preserve">Journal of the Marine Biological Association of India, </t>
    </r>
    <r>
      <rPr>
        <sz val="12"/>
        <color theme="1"/>
        <rFont val="Times New Roman"/>
        <family val="1"/>
      </rPr>
      <t>47, 180-184.</t>
    </r>
  </si>
  <si>
    <r>
      <t xml:space="preserve">Roos, D., Roux, O., &amp; Conand, F. (2007). Notes on the biology of the bigeye scad, </t>
    </r>
    <r>
      <rPr>
        <i/>
        <sz val="12"/>
        <color theme="1"/>
        <rFont val="Times New Roman"/>
        <family val="1"/>
      </rPr>
      <t>Selar crumenophthalmus</t>
    </r>
    <r>
      <rPr>
        <sz val="12"/>
        <color theme="1"/>
        <rFont val="Times New Roman"/>
        <family val="1"/>
      </rPr>
      <t xml:space="preserve"> (Carangidae) around Reunion Island, southwest Indian Ocean. </t>
    </r>
    <r>
      <rPr>
        <i/>
        <sz val="12"/>
        <color theme="1"/>
        <rFont val="Times New Roman"/>
        <family val="1"/>
      </rPr>
      <t>Scientia Marina</t>
    </r>
    <r>
      <rPr>
        <sz val="12"/>
        <color theme="1"/>
        <rFont val="Times New Roman"/>
        <family val="1"/>
      </rPr>
      <t>, 71, 137-144.</t>
    </r>
  </si>
  <si>
    <r>
      <t xml:space="preserve">Rowling, K. R., &amp; Raines, L. P. (2000). Description of the biology and an assessment of the fishery for silver trevally </t>
    </r>
    <r>
      <rPr>
        <i/>
        <sz val="12"/>
        <color theme="1"/>
        <rFont val="Times New Roman"/>
        <family val="1"/>
      </rPr>
      <t>Pseudocaranx dentex</t>
    </r>
    <r>
      <rPr>
        <sz val="12"/>
        <color theme="1"/>
        <rFont val="Times New Roman"/>
        <family val="1"/>
      </rPr>
      <t xml:space="preserve"> off New South Wales FRDC Project No. 97/125, NSW Fisheries Final Report Series No. 24, NSW Fisheries Research Institute. Cronulla. pp. 70.</t>
    </r>
  </si>
  <si>
    <r>
      <t xml:space="preserve">Ruas, L.C. and Vaz-dos-Santos, A.M. (2017). Age structure and growth of the rough scad, </t>
    </r>
    <r>
      <rPr>
        <i/>
        <sz val="12"/>
        <color theme="1"/>
        <rFont val="Times New Roman"/>
        <family val="1"/>
      </rPr>
      <t xml:space="preserve">Trachurus lathami </t>
    </r>
    <r>
      <rPr>
        <sz val="12"/>
        <color theme="1"/>
        <rFont val="Times New Roman"/>
        <family val="1"/>
      </rPr>
      <t xml:space="preserve">(Teleostei: Carangidae), in the Southeastern Brazilian Bight. ZOOLOGIA 34: e20475 ISSN 1984-4689 (online) </t>
    </r>
    <r>
      <rPr>
        <i/>
        <sz val="12"/>
        <color theme="1"/>
        <rFont val="Times New Roman"/>
        <family val="1"/>
      </rPr>
      <t>http://zoobank.org/87858997-8113-4717-A67A-673CD99E3D52</t>
    </r>
  </si>
  <si>
    <r>
      <t xml:space="preserve">Saccardo, S. A., &amp; Katsuragawa, M. (1995). Biology of the rough scad </t>
    </r>
    <r>
      <rPr>
        <i/>
        <sz val="12"/>
        <color theme="1"/>
        <rFont val="Times New Roman"/>
        <family val="1"/>
      </rPr>
      <t>Trachurus</t>
    </r>
    <r>
      <rPr>
        <sz val="12"/>
        <color theme="1"/>
        <rFont val="Times New Roman"/>
        <family val="1"/>
      </rPr>
      <t xml:space="preserve"> </t>
    </r>
    <r>
      <rPr>
        <i/>
        <sz val="12"/>
        <color theme="1"/>
        <rFont val="Times New Roman"/>
        <family val="1"/>
      </rPr>
      <t>lathami</t>
    </r>
    <r>
      <rPr>
        <sz val="12"/>
        <color theme="1"/>
        <rFont val="Times New Roman"/>
        <family val="1"/>
      </rPr>
      <t xml:space="preserve">, on the sutheastern coast of Brazil. </t>
    </r>
    <r>
      <rPr>
        <i/>
        <sz val="12"/>
        <color theme="1"/>
        <rFont val="Times New Roman"/>
        <family val="1"/>
      </rPr>
      <t>Scientia marina</t>
    </r>
    <r>
      <rPr>
        <sz val="12"/>
        <color theme="1"/>
        <rFont val="Times New Roman"/>
        <family val="1"/>
      </rPr>
      <t xml:space="preserve">, 59, 265-275. </t>
    </r>
  </si>
  <si>
    <r>
      <t xml:space="preserve">Sakamoto, T., &amp; Takeda, Y. (1981). Age and growth of round scad in the Kii channel. </t>
    </r>
    <r>
      <rPr>
        <i/>
        <sz val="12"/>
        <color theme="1"/>
        <rFont val="Times New Roman"/>
        <family val="1"/>
      </rPr>
      <t>Wakayama Ken Suisan Jigyou Houkoku</t>
    </r>
    <r>
      <rPr>
        <sz val="12"/>
        <color theme="1"/>
        <rFont val="Times New Roman"/>
        <family val="1"/>
      </rPr>
      <t xml:space="preserve"> 1981, 48–54 (in Japanese).</t>
    </r>
  </si>
  <si>
    <r>
      <t xml:space="preserve">Šantić, M., Jardas, I., &amp; Pallaoro, A. (2002). Age, growth and mortality rate of horse mackerel, </t>
    </r>
    <r>
      <rPr>
        <i/>
        <sz val="12"/>
        <color theme="1"/>
        <rFont val="Times New Roman"/>
        <family val="1"/>
      </rPr>
      <t>Trachurus trachurus</t>
    </r>
    <r>
      <rPr>
        <sz val="12"/>
        <color theme="1"/>
        <rFont val="Times New Roman"/>
        <family val="1"/>
      </rPr>
      <t xml:space="preserve"> (L.), living in the eastern central Adriatic. </t>
    </r>
    <r>
      <rPr>
        <i/>
        <sz val="12"/>
        <color theme="1"/>
        <rFont val="Times New Roman"/>
        <family val="1"/>
      </rPr>
      <t>Periodicum Biologorum,</t>
    </r>
    <r>
      <rPr>
        <sz val="12"/>
        <color theme="1"/>
        <rFont val="Times New Roman"/>
        <family val="1"/>
      </rPr>
      <t xml:space="preserve"> 104, 165-173.</t>
    </r>
  </si>
  <si>
    <r>
      <t>Šantić, M., Rađa, B., &amp; Paladin, A. (2011). Condition and length-weight relationship of the horse mackerel (</t>
    </r>
    <r>
      <rPr>
        <i/>
        <sz val="12"/>
        <color theme="1"/>
        <rFont val="Times New Roman"/>
        <family val="1"/>
      </rPr>
      <t>Trachurus trachurus</t>
    </r>
    <r>
      <rPr>
        <sz val="12"/>
        <color theme="1"/>
        <rFont val="Times New Roman"/>
        <family val="1"/>
      </rPr>
      <t xml:space="preserve"> L.) and the Mediterranean horse mackerel (</t>
    </r>
    <r>
      <rPr>
        <i/>
        <sz val="12"/>
        <color theme="1"/>
        <rFont val="Times New Roman"/>
        <family val="1"/>
      </rPr>
      <t>Trachurus mediterraneus</t>
    </r>
    <r>
      <rPr>
        <sz val="12"/>
        <color theme="1"/>
        <rFont val="Times New Roman"/>
        <family val="1"/>
      </rPr>
      <t xml:space="preserve"> L.) from the eastern Adriatic sea. </t>
    </r>
    <r>
      <rPr>
        <i/>
        <sz val="12"/>
        <color theme="1"/>
        <rFont val="Times New Roman"/>
        <family val="1"/>
      </rPr>
      <t>Archives of Biological Sciences</t>
    </r>
    <r>
      <rPr>
        <sz val="12"/>
        <color theme="1"/>
        <rFont val="Times New Roman"/>
        <family val="1"/>
      </rPr>
      <t xml:space="preserve">, 63, 421-428. </t>
    </r>
  </si>
  <si>
    <r>
      <t xml:space="preserve">Seki, M. P. (1986). Section on </t>
    </r>
    <r>
      <rPr>
        <i/>
        <sz val="12"/>
        <color theme="1"/>
        <rFont val="Times New Roman"/>
        <family val="1"/>
      </rPr>
      <t>Pseudocaranx dentex</t>
    </r>
    <r>
      <rPr>
        <sz val="12"/>
        <color theme="1"/>
        <rFont val="Times New Roman"/>
        <family val="1"/>
      </rPr>
      <t>. In: Uchida, R.N. and J.H. Uchiyama (Eds.), Fishery atlas of the Northwestern Hawaiian Islands, p. 96-97. NOAA Tech. Rep. NMFS 38.</t>
    </r>
  </si>
  <si>
    <r>
      <t xml:space="preserve">Shiraishi, T., Tanaka, H., Ohshimo, S., Ishida, H., &amp; Morinaga, N. (2010). Age, growth and reproduction of two species of scad, </t>
    </r>
    <r>
      <rPr>
        <i/>
        <sz val="12"/>
        <color theme="1"/>
        <rFont val="Times New Roman"/>
        <family val="1"/>
      </rPr>
      <t>Decapterus macrosoma</t>
    </r>
    <r>
      <rPr>
        <sz val="12"/>
        <color theme="1"/>
        <rFont val="Times New Roman"/>
        <family val="1"/>
      </rPr>
      <t xml:space="preserve"> and </t>
    </r>
    <r>
      <rPr>
        <i/>
        <sz val="12"/>
        <color theme="1"/>
        <rFont val="Times New Roman"/>
        <family val="1"/>
      </rPr>
      <t xml:space="preserve">D. macarellus </t>
    </r>
    <r>
      <rPr>
        <sz val="12"/>
        <color theme="1"/>
        <rFont val="Times New Roman"/>
        <family val="1"/>
      </rPr>
      <t xml:space="preserve">in the waters off southern Kyushu. </t>
    </r>
    <r>
      <rPr>
        <i/>
        <sz val="12"/>
        <color theme="1"/>
        <rFont val="Times New Roman"/>
        <family val="1"/>
      </rPr>
      <t>Japan Agricultural Research Quarterly</t>
    </r>
    <r>
      <rPr>
        <sz val="12"/>
        <color theme="1"/>
        <rFont val="Times New Roman"/>
        <family val="1"/>
      </rPr>
      <t xml:space="preserve">, 44, 197-206. </t>
    </r>
  </si>
  <si>
    <r>
      <t xml:space="preserve">Shiraishi, T., Ohshimo, S., &amp; Yukami, R. (2010). Age, growth and reproductive characteristics of gold striped amberjack </t>
    </r>
    <r>
      <rPr>
        <i/>
        <sz val="12"/>
        <color theme="1"/>
        <rFont val="Times New Roman"/>
        <family val="1"/>
      </rPr>
      <t>Seriola lalandi</t>
    </r>
    <r>
      <rPr>
        <sz val="12"/>
        <color theme="1"/>
        <rFont val="Times New Roman"/>
        <family val="1"/>
      </rPr>
      <t xml:space="preserve"> in the waters off western Kyushu, Japan. </t>
    </r>
    <r>
      <rPr>
        <i/>
        <sz val="12"/>
        <color theme="1"/>
        <rFont val="Times New Roman"/>
        <family val="1"/>
      </rPr>
      <t>New Zealand Journal of Marine and Freshwater Research</t>
    </r>
    <r>
      <rPr>
        <sz val="12"/>
        <color theme="1"/>
        <rFont val="Times New Roman"/>
        <family val="1"/>
      </rPr>
      <t>, 44, 117-127.</t>
    </r>
  </si>
  <si>
    <r>
      <t>Silooy, F.D., Tupamahu, A., Ongkers, O.T.S., Haruna, 2019. Population Dynamics of Mackerel Scad (</t>
    </r>
    <r>
      <rPr>
        <i/>
        <sz val="11"/>
        <color theme="1"/>
        <rFont val="Calibri"/>
        <family val="2"/>
        <scheme val="minor"/>
      </rPr>
      <t>Decapterus macarellus</t>
    </r>
    <r>
      <rPr>
        <sz val="11"/>
        <color theme="1"/>
        <rFont val="Calibri"/>
        <family val="2"/>
        <scheme val="minor"/>
      </rPr>
      <t>) in the Banda Sea. International Journal of Environment, Agriculture and Biotechnology 4, 1199 – 1204. .doi: 10.22161/ijeab.4446</t>
    </r>
  </si>
  <si>
    <r>
      <t xml:space="preserve">Sley, A., Jarboui, O., Ghorbel, M., &amp; Bouain, A. (2012). Annual reproductive cycle, spawning periodicity and sexual maturity of blue runner </t>
    </r>
    <r>
      <rPr>
        <i/>
        <sz val="12"/>
        <color theme="1"/>
        <rFont val="Times New Roman"/>
        <family val="1"/>
      </rPr>
      <t>Caranx crysos</t>
    </r>
    <r>
      <rPr>
        <sz val="12"/>
        <color theme="1"/>
        <rFont val="Times New Roman"/>
        <family val="1"/>
      </rPr>
      <t xml:space="preserve"> (Pisces, Carangidae) from the Gulf of Gabes (Tunisia, Eastern Mediterranean). </t>
    </r>
    <r>
      <rPr>
        <i/>
        <sz val="12"/>
        <color theme="1"/>
        <rFont val="Times New Roman"/>
        <family val="1"/>
      </rPr>
      <t>Journal of Applied Ichthyology</t>
    </r>
    <r>
      <rPr>
        <sz val="12"/>
        <color theme="1"/>
        <rFont val="Times New Roman"/>
        <family val="1"/>
      </rPr>
      <t>, 28, 785-790.</t>
    </r>
  </si>
  <si>
    <r>
      <t xml:space="preserve">Smith, G. C., &amp; Parrish, J. D. (2002). Estuaries as nurseries for the jacks </t>
    </r>
    <r>
      <rPr>
        <i/>
        <sz val="12"/>
        <color theme="1"/>
        <rFont val="Times New Roman"/>
        <family val="1"/>
      </rPr>
      <t>Caranx ignobilis</t>
    </r>
    <r>
      <rPr>
        <sz val="12"/>
        <color theme="1"/>
        <rFont val="Times New Roman"/>
        <family val="1"/>
      </rPr>
      <t xml:space="preserve"> and </t>
    </r>
    <r>
      <rPr>
        <i/>
        <sz val="12"/>
        <color theme="1"/>
        <rFont val="Times New Roman"/>
        <family val="1"/>
      </rPr>
      <t>Caranx melampygus</t>
    </r>
    <r>
      <rPr>
        <sz val="12"/>
        <color theme="1"/>
        <rFont val="Times New Roman"/>
        <family val="1"/>
      </rPr>
      <t xml:space="preserve"> (Carangidae) in Hawaii. Estuarine, Coastal and Shelf Science, 55, 347-359.</t>
    </r>
  </si>
  <si>
    <r>
      <t xml:space="preserve">Sreenivasan, P. V. (1978). Observations on the fishery and biology of </t>
    </r>
    <r>
      <rPr>
        <i/>
        <sz val="12"/>
        <color theme="1"/>
        <rFont val="Times New Roman"/>
        <family val="1"/>
      </rPr>
      <t>Megalaspis cordyla</t>
    </r>
    <r>
      <rPr>
        <sz val="12"/>
        <color theme="1"/>
        <rFont val="Times New Roman"/>
        <family val="1"/>
      </rPr>
      <t xml:space="preserve"> (Linnaeus) at Vizhinjam. </t>
    </r>
    <r>
      <rPr>
        <i/>
        <sz val="12"/>
        <color theme="1"/>
        <rFont val="Times New Roman"/>
        <family val="1"/>
      </rPr>
      <t>Indian Journal of Fisheries</t>
    </r>
    <r>
      <rPr>
        <sz val="12"/>
        <color theme="1"/>
        <rFont val="Times New Roman"/>
        <family val="1"/>
      </rPr>
      <t>, 25, 122-140.</t>
    </r>
  </si>
  <si>
    <r>
      <t xml:space="preserve">Sreenivasan, P. V. (1982). Age and growth of the scad </t>
    </r>
    <r>
      <rPr>
        <i/>
        <sz val="12"/>
        <color theme="1"/>
        <rFont val="Times New Roman"/>
        <family val="1"/>
      </rPr>
      <t>Decapterus dayi</t>
    </r>
    <r>
      <rPr>
        <sz val="12"/>
        <color theme="1"/>
        <rFont val="Times New Roman"/>
        <family val="1"/>
      </rPr>
      <t xml:space="preserve"> Wakiya. </t>
    </r>
    <r>
      <rPr>
        <i/>
        <sz val="12"/>
        <color theme="1"/>
        <rFont val="Times New Roman"/>
        <family val="1"/>
      </rPr>
      <t>Indian Journal of Fisheries</t>
    </r>
    <r>
      <rPr>
        <sz val="12"/>
        <color theme="1"/>
        <rFont val="Times New Roman"/>
        <family val="1"/>
      </rPr>
      <t>, 29, 144-150.</t>
    </r>
  </si>
  <si>
    <r>
      <t>Stewart, J., &amp; Ferrell, D. J. (2001). Age, growth, and commercial landings of yellowtail scad (</t>
    </r>
    <r>
      <rPr>
        <i/>
        <sz val="12"/>
        <color theme="1"/>
        <rFont val="Times New Roman"/>
        <family val="1"/>
      </rPr>
      <t>Trachurus novaezelandiae</t>
    </r>
    <r>
      <rPr>
        <sz val="12"/>
        <color theme="1"/>
        <rFont val="Times New Roman"/>
        <family val="1"/>
      </rPr>
      <t>) and blue mackerel (</t>
    </r>
    <r>
      <rPr>
        <i/>
        <sz val="12"/>
        <color theme="1"/>
        <rFont val="Times New Roman"/>
        <family val="1"/>
      </rPr>
      <t>Scomber australasicus</t>
    </r>
    <r>
      <rPr>
        <sz val="12"/>
        <color theme="1"/>
        <rFont val="Times New Roman"/>
        <family val="1"/>
      </rPr>
      <t xml:space="preserve">) off the coast of New South Wales, Australia. </t>
    </r>
    <r>
      <rPr>
        <i/>
        <sz val="12"/>
        <color theme="1"/>
        <rFont val="Times New Roman"/>
        <family val="1"/>
      </rPr>
      <t>New Zealand Journal of Marine and Freshwater Research</t>
    </r>
    <r>
      <rPr>
        <sz val="12"/>
        <color theme="1"/>
        <rFont val="Times New Roman"/>
        <family val="1"/>
      </rPr>
      <t>, 35, 541-551.</t>
    </r>
  </si>
  <si>
    <r>
      <t>Stewart, J., Ferrell, D. J., &amp; van der Walt, B. (2004). Sizes and ages in commercial landings with estimates of growth, mortality and yield per recruit of yellowtail kingfish (</t>
    </r>
    <r>
      <rPr>
        <i/>
        <sz val="12"/>
        <color theme="1"/>
        <rFont val="Times New Roman"/>
        <family val="1"/>
      </rPr>
      <t>Seriola lalandi</t>
    </r>
    <r>
      <rPr>
        <sz val="12"/>
        <color theme="1"/>
        <rFont val="Times New Roman"/>
        <family val="1"/>
      </rPr>
      <t xml:space="preserve">) from New South Wales, Australia. </t>
    </r>
    <r>
      <rPr>
        <i/>
        <sz val="12"/>
        <color theme="1"/>
        <rFont val="Times New Roman"/>
        <family val="1"/>
      </rPr>
      <t>Marine and Freshwater Research</t>
    </r>
    <r>
      <rPr>
        <sz val="12"/>
        <color theme="1"/>
        <rFont val="Times New Roman"/>
        <family val="1"/>
      </rPr>
      <t>, 55, 489-497.</t>
    </r>
  </si>
  <si>
    <r>
      <t xml:space="preserve">Sudekum, A. E., Parrish, J. D., Radtke, R. L., &amp; Ralston, S. (1991). Life history and ecology of large jacks in undisturbed, shallow, oceanic communities. </t>
    </r>
    <r>
      <rPr>
        <i/>
        <sz val="12"/>
        <color theme="1"/>
        <rFont val="Times New Roman"/>
        <family val="1"/>
      </rPr>
      <t>Fishery Bulletin</t>
    </r>
    <r>
      <rPr>
        <sz val="12"/>
        <color theme="1"/>
        <rFont val="Times New Roman"/>
        <family val="1"/>
      </rPr>
      <t>, 89, 493-513.</t>
    </r>
  </si>
  <si>
    <r>
      <t xml:space="preserve">Taylor, P. R. (1999). Stock structure &amp; population biology of the jack mackerel, </t>
    </r>
    <r>
      <rPr>
        <i/>
        <sz val="12"/>
        <color theme="1"/>
        <rFont val="Times New Roman"/>
        <family val="1"/>
      </rPr>
      <t>Trachurus symmetricus murphyi</t>
    </r>
    <r>
      <rPr>
        <sz val="12"/>
        <color theme="1"/>
        <rFont val="Times New Roman"/>
        <family val="1"/>
      </rPr>
      <t>. Final Research Report for Ministry of Fisheries Research Project JMA9802. National Institute of Water and Atmospheric Research. Wellington. pp. 84.</t>
    </r>
  </si>
  <si>
    <r>
      <t xml:space="preserve">Thompson, B. A., Beasley, M., &amp; Wilson, C. A. (1999). Age distribution and growth of greater amberjack, </t>
    </r>
    <r>
      <rPr>
        <i/>
        <sz val="12"/>
        <color theme="1"/>
        <rFont val="Times New Roman"/>
        <family val="1"/>
      </rPr>
      <t>Seriola dumerili</t>
    </r>
    <r>
      <rPr>
        <sz val="12"/>
        <color theme="1"/>
        <rFont val="Times New Roman"/>
        <family val="1"/>
      </rPr>
      <t xml:space="preserve">, from the north-central Gulf of Mexico. </t>
    </r>
    <r>
      <rPr>
        <i/>
        <sz val="12"/>
        <color theme="1"/>
        <rFont val="Times New Roman"/>
        <family val="1"/>
      </rPr>
      <t>Fishery Bulletin</t>
    </r>
    <r>
      <rPr>
        <sz val="12"/>
        <color theme="1"/>
        <rFont val="Times New Roman"/>
        <family val="1"/>
      </rPr>
      <t>, 97, 362-371.</t>
    </r>
  </si>
  <si>
    <r>
      <t xml:space="preserve">Torres-Aguilar, M. (2002). Estudio preliminar de edad y crecimiento del jurel, </t>
    </r>
    <r>
      <rPr>
        <i/>
        <sz val="12"/>
        <color theme="1"/>
        <rFont val="Times New Roman"/>
        <family val="1"/>
      </rPr>
      <t xml:space="preserve">Caranx caninus </t>
    </r>
    <r>
      <rPr>
        <sz val="12"/>
        <color theme="1"/>
        <rFont val="Times New Roman"/>
        <family val="1"/>
      </rPr>
      <t>(Günther, 1867), con base en vértebras y espinas, en las costas de Guerrero y Michoacán. M.Sc. Thesis, UNAM, México.</t>
    </r>
  </si>
  <si>
    <r>
      <t xml:space="preserve">Trouvery, M. (1977). Croissance du chinchard </t>
    </r>
    <r>
      <rPr>
        <i/>
        <sz val="12"/>
        <color theme="1"/>
        <rFont val="Times New Roman"/>
        <family val="1"/>
      </rPr>
      <t>Trachurus trachurus</t>
    </r>
    <r>
      <rPr>
        <sz val="12"/>
        <color theme="1"/>
        <rFont val="Times New Roman"/>
        <family val="1"/>
      </rPr>
      <t xml:space="preserve"> dans le Golfe de Gascogne et sur le Plateau Celtique. ICES C.M. 1977/J:10, 18 pp.</t>
    </r>
  </si>
  <si>
    <r>
      <t xml:space="preserve">Vasconcelos, J., Alves, A., Gouvela, E., Faria, G. I (2006). Age and growth of the blue jack mackerel, </t>
    </r>
    <r>
      <rPr>
        <i/>
        <sz val="12"/>
        <color theme="1"/>
        <rFont val="Times New Roman"/>
        <family val="1"/>
      </rPr>
      <t>Trachurus picturatus</t>
    </r>
    <r>
      <rPr>
        <sz val="12"/>
        <color theme="1"/>
        <rFont val="Times New Roman"/>
        <family val="1"/>
      </rPr>
      <t xml:space="preserve"> Bowdich, 1825 (Pisces: Teleostei) off Madeira Archipelago, Life and Marine Sciences 23A: 47-57</t>
    </r>
  </si>
  <si>
    <r>
      <t xml:space="preserve">Viette, M., Giulianini, P. G., &amp; Ferrero, E. A. (1997). Reproductive biology of scad, </t>
    </r>
    <r>
      <rPr>
        <i/>
        <sz val="12"/>
        <color theme="1"/>
        <rFont val="Times New Roman"/>
        <family val="1"/>
      </rPr>
      <t>Trachurus mediterraneus</t>
    </r>
    <r>
      <rPr>
        <sz val="12"/>
        <color theme="1"/>
        <rFont val="Times New Roman"/>
        <family val="1"/>
      </rPr>
      <t xml:space="preserve"> (Teleostei, Carangidae), from the Gulf of Trieste. </t>
    </r>
    <r>
      <rPr>
        <i/>
        <sz val="12"/>
        <color theme="1"/>
        <rFont val="Times New Roman"/>
        <family val="1"/>
      </rPr>
      <t>ICES Journal of Marine Science</t>
    </r>
    <r>
      <rPr>
        <sz val="12"/>
        <color theme="1"/>
        <rFont val="Times New Roman"/>
        <family val="1"/>
      </rPr>
      <t>, 54, 267-272.</t>
    </r>
  </si>
  <si>
    <t>Walsh, C., McKenzie, J., Ó’Maolagáin, C., Stevens, D., &amp; Tracey, D. (1999). Length and age composition of trevally in commercial landings from TRE 1 and TRE 7, 1997-98. NIWA Technical Report 66. pp. 39.</t>
  </si>
  <si>
    <r>
      <t xml:space="preserve">Webb, B. F., &amp; Grant, C. J. (1979). Age and growth of jack mackerel, Trachurus declivis (Jenyns), from south-eastern Australian waters. </t>
    </r>
    <r>
      <rPr>
        <i/>
        <sz val="12"/>
        <color theme="1"/>
        <rFont val="Times New Roman"/>
        <family val="1"/>
      </rPr>
      <t>Marine and</t>
    </r>
    <r>
      <rPr>
        <sz val="12"/>
        <color theme="1"/>
        <rFont val="Times New Roman"/>
        <family val="1"/>
      </rPr>
      <t xml:space="preserve"> </t>
    </r>
    <r>
      <rPr>
        <i/>
        <sz val="12"/>
        <color theme="1"/>
        <rFont val="Times New Roman"/>
        <family val="1"/>
      </rPr>
      <t>Freshwater Research</t>
    </r>
    <r>
      <rPr>
        <sz val="12"/>
        <color theme="1"/>
        <rFont val="Times New Roman"/>
        <family val="1"/>
      </rPr>
      <t>, 30, 1-9.</t>
    </r>
  </si>
  <si>
    <r>
      <t xml:space="preserve">Wengrzyn, J. (1975). Age and growth of </t>
    </r>
    <r>
      <rPr>
        <i/>
        <sz val="12"/>
        <color theme="1"/>
        <rFont val="Times New Roman"/>
        <family val="1"/>
      </rPr>
      <t>Trachurus trachurus</t>
    </r>
    <r>
      <rPr>
        <sz val="12"/>
        <color theme="1"/>
        <rFont val="Times New Roman"/>
        <family val="1"/>
      </rPr>
      <t xml:space="preserve"> L. from north east African waters. ICES C.M. 1975/J:19, 17 pp.</t>
    </r>
  </si>
  <si>
    <r>
      <t xml:space="preserve">Williams, H. A., &amp; Lowe. M. K. (1997). Growth rates of four Hawaiian deep slope fishes: a comparison of methods for estimating age and growth from otolith microincrement widths. </t>
    </r>
    <r>
      <rPr>
        <i/>
        <sz val="12"/>
        <color theme="1"/>
        <rFont val="Times New Roman"/>
        <family val="1"/>
      </rPr>
      <t>Canadian Journal of Fisheries and Aquatic Sciences</t>
    </r>
    <r>
      <rPr>
        <sz val="12"/>
        <color theme="1"/>
        <rFont val="Times New Roman"/>
        <family val="1"/>
      </rPr>
      <t>, 54, 126-136.</t>
    </r>
  </si>
  <si>
    <r>
      <t>Yankova, M. (2013). Population Dynamics of Horse Mackerel (</t>
    </r>
    <r>
      <rPr>
        <i/>
        <sz val="12"/>
        <color theme="1"/>
        <rFont val="Times New Roman"/>
        <family val="1"/>
      </rPr>
      <t>Trachurus mediterraneus ponticus</t>
    </r>
    <r>
      <rPr>
        <sz val="12"/>
        <color theme="1"/>
        <rFont val="Times New Roman"/>
        <family val="1"/>
      </rPr>
      <t xml:space="preserve">) in the Bulgarian Black Sea Coast. </t>
    </r>
    <r>
      <rPr>
        <i/>
        <sz val="12"/>
        <color theme="1"/>
        <rFont val="Times New Roman"/>
        <family val="1"/>
      </rPr>
      <t>ISRN Zoology</t>
    </r>
    <r>
      <rPr>
        <sz val="12"/>
        <color theme="1"/>
        <rFont val="Times New Roman"/>
        <family val="1"/>
      </rPr>
      <t>, 2013,</t>
    </r>
    <r>
      <rPr>
        <sz val="11"/>
        <color theme="1"/>
        <rFont val="Calibri"/>
        <family val="2"/>
        <scheme val="minor"/>
      </rPr>
      <t xml:space="preserve"> </t>
    </r>
    <r>
      <rPr>
        <sz val="12"/>
        <color theme="1"/>
        <rFont val="Times New Roman"/>
        <family val="1"/>
      </rPr>
      <t>Article ID 127287.</t>
    </r>
  </si>
  <si>
    <r>
      <t xml:space="preserve">Yoneda, M., Futagawa, K., Tokimura, M., Horikawa, H., Matsuura, S., &amp; Matsuyama, M. (2002). Reproductive cycle, spawning frequency and batch fecundity of the female whitefin jack </t>
    </r>
    <r>
      <rPr>
        <i/>
        <sz val="12"/>
        <color theme="1"/>
        <rFont val="Times New Roman"/>
        <family val="1"/>
      </rPr>
      <t>Kaiwarinus equula</t>
    </r>
    <r>
      <rPr>
        <sz val="12"/>
        <color theme="1"/>
        <rFont val="Times New Roman"/>
        <family val="1"/>
      </rPr>
      <t xml:space="preserve"> in the East China Sea. </t>
    </r>
    <r>
      <rPr>
        <i/>
        <sz val="12"/>
        <color theme="1"/>
        <rFont val="Times New Roman"/>
        <family val="1"/>
      </rPr>
      <t>Fisheries Research</t>
    </r>
    <r>
      <rPr>
        <sz val="12"/>
        <color theme="1"/>
        <rFont val="Times New Roman"/>
        <family val="1"/>
      </rPr>
      <t>, 57, 297-309.</t>
    </r>
  </si>
  <si>
    <r>
      <t xml:space="preserve">Zafar, M., Mustafa, M. G., &amp; Haque, M. A. (2000). Population dynamics of Megalaspis cordyla (Linnaeus, 1758) from northeastern part of the Bay of Bengal, Bangladesh. </t>
    </r>
    <r>
      <rPr>
        <i/>
        <sz val="12"/>
        <color theme="1"/>
        <rFont val="Times New Roman"/>
        <family val="1"/>
      </rPr>
      <t>Indian Journal of Fisheries</t>
    </r>
    <r>
      <rPr>
        <sz val="12"/>
        <color theme="1"/>
        <rFont val="Times New Roman"/>
        <family val="1"/>
      </rPr>
      <t>, 47, 163-168.</t>
    </r>
  </si>
  <si>
    <r>
      <t xml:space="preserve">Adebiyi, F. A. (2013). Growth pattern of the big eye grunt </t>
    </r>
    <r>
      <rPr>
        <i/>
        <sz val="12"/>
        <color rgb="FF222222"/>
        <rFont val="Times New Roman"/>
        <family val="1"/>
      </rPr>
      <t>Brachydeuterus auritus</t>
    </r>
    <r>
      <rPr>
        <sz val="12"/>
        <color rgb="FF222222"/>
        <rFont val="Times New Roman"/>
        <family val="1"/>
      </rPr>
      <t xml:space="preserve"> (Valenciennes, 1832) off Lagos, Nigeria. </t>
    </r>
    <r>
      <rPr>
        <i/>
        <sz val="12"/>
        <color rgb="FF222222"/>
        <rFont val="Times New Roman"/>
        <family val="1"/>
      </rPr>
      <t>Indian Journal of Fisheries</t>
    </r>
    <r>
      <rPr>
        <sz val="12"/>
        <color rgb="FF222222"/>
        <rFont val="Times New Roman"/>
        <family val="1"/>
      </rPr>
      <t>, 60, 9-12.</t>
    </r>
  </si>
  <si>
    <r>
      <t xml:space="preserve">Adebiyi, F. A. (2013). Length-frequency distribution, length-weight relationship and condition factor of sompat Grunt </t>
    </r>
    <r>
      <rPr>
        <i/>
        <sz val="12"/>
        <color rgb="FF222222"/>
        <rFont val="Times New Roman"/>
        <family val="1"/>
      </rPr>
      <t>Pomadasys jubelini</t>
    </r>
    <r>
      <rPr>
        <sz val="12"/>
        <color rgb="FF222222"/>
        <rFont val="Times New Roman"/>
        <family val="1"/>
      </rPr>
      <t xml:space="preserve"> (Cuvier, 1830) off Lagos Coast, Nigeria. </t>
    </r>
    <r>
      <rPr>
        <i/>
        <sz val="12"/>
        <color rgb="FF222222"/>
        <rFont val="Times New Roman"/>
        <family val="1"/>
      </rPr>
      <t>Pertanika Journal of Tropical Agricultural Science</t>
    </r>
    <r>
      <rPr>
        <sz val="12"/>
        <color rgb="FF222222"/>
        <rFont val="Times New Roman"/>
        <family val="1"/>
      </rPr>
      <t>, 36, 337-344.</t>
    </r>
  </si>
  <si>
    <r>
      <t xml:space="preserve">Al-Husaini, M., Al-Baz, A., Al-Ayoub, S., Safar, S., Al-Wazan, Z., &amp; Al-Jazzaf, S. (2002). Age, growth, mortality, and yield-per-recruit for nagroor, </t>
    </r>
    <r>
      <rPr>
        <i/>
        <sz val="12"/>
        <color rgb="FF222222"/>
        <rFont val="Times New Roman"/>
        <family val="1"/>
      </rPr>
      <t>Pomadasys kakaan</t>
    </r>
    <r>
      <rPr>
        <sz val="12"/>
        <color rgb="FF222222"/>
        <rFont val="Times New Roman"/>
        <family val="1"/>
      </rPr>
      <t>, in Kuwait’s waters. </t>
    </r>
    <r>
      <rPr>
        <i/>
        <sz val="12"/>
        <color rgb="FF222222"/>
        <rFont val="Times New Roman"/>
        <family val="1"/>
      </rPr>
      <t>Fisheries research</t>
    </r>
    <r>
      <rPr>
        <sz val="12"/>
        <color rgb="FF222222"/>
        <rFont val="Times New Roman"/>
        <family val="1"/>
      </rPr>
      <t>, 59, 101-115.</t>
    </r>
  </si>
  <si>
    <r>
      <t xml:space="preserve">Al-Nahdi, A.H., Al-Siyabi, B., McCarthy, I.D. (2017). Age and growth validation of the small spotted grunt </t>
    </r>
    <r>
      <rPr>
        <i/>
        <sz val="12"/>
        <color rgb="FF222222"/>
        <rFont val="Times New Roman"/>
        <family val="1"/>
      </rPr>
      <t xml:space="preserve">Pomadasys commersonnii </t>
    </r>
    <r>
      <rPr>
        <sz val="12"/>
        <color rgb="FF222222"/>
        <rFont val="Times New Roman"/>
        <family val="1"/>
      </rPr>
      <t xml:space="preserve">(Lacepède, 1801) from the northwestern coast of the Arabian Sea of Oman. </t>
    </r>
    <r>
      <rPr>
        <i/>
        <sz val="12"/>
        <color rgb="FF222222"/>
        <rFont val="Times New Roman"/>
        <family val="1"/>
      </rPr>
      <t>Journal of Applied Ichthyology</t>
    </r>
    <r>
      <rPr>
        <sz val="12"/>
        <color rgb="FF222222"/>
        <rFont val="Times New Roman"/>
        <family val="1"/>
      </rPr>
      <t xml:space="preserve"> 34, 834-841. DOI: 10.1111/jai.13687</t>
    </r>
  </si>
  <si>
    <r>
      <t xml:space="preserve">Al-Ogaily, S. M., &amp; Hussain, A. (1990). Biology of grunt </t>
    </r>
    <r>
      <rPr>
        <i/>
        <sz val="12"/>
        <color rgb="FF222222"/>
        <rFont val="Times New Roman"/>
        <family val="1"/>
      </rPr>
      <t>Plectorhynchus pictus</t>
    </r>
    <r>
      <rPr>
        <sz val="12"/>
        <color rgb="FF222222"/>
        <rFont val="Times New Roman"/>
        <family val="1"/>
      </rPr>
      <t xml:space="preserve"> (Thunberg) 1972, (Haemulidae, Teleostei, Percoidei) from the Red Sea (Jizan area). </t>
    </r>
    <r>
      <rPr>
        <i/>
        <sz val="12"/>
        <color rgb="FF222222"/>
        <rFont val="Times New Roman"/>
        <family val="1"/>
      </rPr>
      <t>Fisheries Research</t>
    </r>
    <r>
      <rPr>
        <sz val="12"/>
        <color rgb="FF222222"/>
        <rFont val="Times New Roman"/>
        <family val="1"/>
      </rPr>
      <t>, 9, 119-130.</t>
    </r>
  </si>
  <si>
    <r>
      <t xml:space="preserve">Asabere-Ameyaw, A. (2001). Observations on the reproductive biology and recruitment of the bigeye grunt, </t>
    </r>
    <r>
      <rPr>
        <i/>
        <sz val="12"/>
        <color rgb="FF222222"/>
        <rFont val="Times New Roman"/>
        <family val="1"/>
      </rPr>
      <t>Brachydeuterus auritus</t>
    </r>
    <r>
      <rPr>
        <sz val="12"/>
        <color rgb="FF222222"/>
        <rFont val="Times New Roman"/>
        <family val="1"/>
      </rPr>
      <t xml:space="preserve"> (Pisces: Haemulidae), in Ghana. </t>
    </r>
    <r>
      <rPr>
        <i/>
        <sz val="12"/>
        <color rgb="FF222222"/>
        <rFont val="Times New Roman"/>
        <family val="1"/>
      </rPr>
      <t>Journal of the Ghana Science Association</t>
    </r>
    <r>
      <rPr>
        <sz val="12"/>
        <color rgb="FF222222"/>
        <rFont val="Times New Roman"/>
        <family val="1"/>
      </rPr>
      <t>, 3, 14-21.</t>
    </r>
  </si>
  <si>
    <t>Bade, T. M. (1989). Aspects of the biology of grunts (Teleostei: Haemulidae) from north Queensland waters. Ph.D Thesis, James Cook University.</t>
  </si>
  <si>
    <r>
      <t>Baillon, N., &amp; Kulbicki, M. (1988). Aging of adult tropical reef by otoliths: a comparison of three methods on Diagramma pictum.</t>
    </r>
    <r>
      <rPr>
        <sz val="12"/>
        <color theme="1"/>
        <rFont val="Times New Roman"/>
        <family val="1"/>
      </rPr>
      <t xml:space="preserve"> </t>
    </r>
    <r>
      <rPr>
        <sz val="12"/>
        <color rgb="FF222222"/>
        <rFont val="Times New Roman"/>
        <family val="1"/>
      </rPr>
      <t>Proceedings of the 6th International Coral Reef Symposium, Australia, 1988, Vol. 2, 341-346</t>
    </r>
  </si>
  <si>
    <r>
      <t>Bannerman, P. O., &amp; Cowx, I. G. (2002). Stock assessment of the big-eye grunt (</t>
    </r>
    <r>
      <rPr>
        <i/>
        <sz val="12"/>
        <color rgb="FF222222"/>
        <rFont val="Times New Roman"/>
        <family val="1"/>
      </rPr>
      <t>Brachydeuterus auritus</t>
    </r>
    <r>
      <rPr>
        <sz val="12"/>
        <color rgb="FF222222"/>
        <rFont val="Times New Roman"/>
        <family val="1"/>
      </rPr>
      <t xml:space="preserve">, Val.) fishery in Ghanaian coastal waters. </t>
    </r>
    <r>
      <rPr>
        <i/>
        <sz val="12"/>
        <color rgb="FF222222"/>
        <rFont val="Times New Roman"/>
        <family val="1"/>
      </rPr>
      <t>Fisheries research</t>
    </r>
    <r>
      <rPr>
        <sz val="12"/>
        <color rgb="FF222222"/>
        <rFont val="Times New Roman"/>
        <family val="1"/>
      </rPr>
      <t>, 59, 197-207.</t>
    </r>
  </si>
  <si>
    <r>
      <t xml:space="preserve">Chakroun-Marzouk, N., &amp; Ktari, M. H. (2006). Caractéristiques de la reproduction et de la croissance pondérale relative de </t>
    </r>
    <r>
      <rPr>
        <i/>
        <sz val="12"/>
        <color rgb="FF222222"/>
        <rFont val="Times New Roman"/>
        <family val="1"/>
      </rPr>
      <t>Pomadasys incisus</t>
    </r>
    <r>
      <rPr>
        <sz val="12"/>
        <color rgb="FF222222"/>
        <rFont val="Times New Roman"/>
        <family val="1"/>
      </rPr>
      <t xml:space="preserve"> (Haemulidae) du golfe de Tunis. </t>
    </r>
    <r>
      <rPr>
        <i/>
        <sz val="12"/>
        <color rgb="FF222222"/>
        <rFont val="Times New Roman"/>
        <family val="1"/>
      </rPr>
      <t>Cybium</t>
    </r>
    <r>
      <rPr>
        <sz val="12"/>
        <color rgb="FF222222"/>
        <rFont val="Times New Roman"/>
        <family val="1"/>
      </rPr>
      <t>, 30, 333-342.</t>
    </r>
  </si>
  <si>
    <r>
      <t xml:space="preserve">Chater, I., Romdhani, A., Dufour, J. L., Mahe, K., Francour, P., &amp; Chakroun-Marzouk, N. (2015). Otolith growth and age estimation of bastard grunt, </t>
    </r>
    <r>
      <rPr>
        <i/>
        <sz val="12"/>
        <color rgb="FF222222"/>
        <rFont val="Times New Roman"/>
        <family val="1"/>
      </rPr>
      <t xml:space="preserve">Pomadasys incisus </t>
    </r>
    <r>
      <rPr>
        <sz val="12"/>
        <color rgb="FF222222"/>
        <rFont val="Times New Roman"/>
        <family val="1"/>
      </rPr>
      <t>(Actinopterygii: Perciformes: Haemulidae), in the Gulf of Tunis (Central Mediterranean). </t>
    </r>
    <r>
      <rPr>
        <i/>
        <sz val="12"/>
        <color rgb="FF222222"/>
        <rFont val="Times New Roman"/>
        <family val="1"/>
      </rPr>
      <t>Acta Ichthyologica et Piscatoria</t>
    </r>
    <r>
      <rPr>
        <sz val="12"/>
        <color rgb="FF222222"/>
        <rFont val="Times New Roman"/>
        <family val="1"/>
      </rPr>
      <t>, 45, 57-64.</t>
    </r>
  </si>
  <si>
    <r>
      <t>Cruz-Romero, M., Espino-Barr, E., &amp; García-Boa, A. (1993). Aspectos poblacionales de cinco especies de la familia Haemulidae (Pisces) en la costa de Colima, México. </t>
    </r>
    <r>
      <rPr>
        <i/>
        <sz val="12"/>
        <color rgb="FF222222"/>
        <rFont val="Times New Roman"/>
        <family val="1"/>
      </rPr>
      <t>Ciencia Pesquera</t>
    </r>
    <r>
      <rPr>
        <sz val="12"/>
        <color rgb="FF222222"/>
        <rFont val="Times New Roman"/>
        <family val="1"/>
      </rPr>
      <t>, 10, 43-54.</t>
    </r>
  </si>
  <si>
    <r>
      <t xml:space="preserve">Deslmmkh, V.M. (1973). Fishery biology of </t>
    </r>
    <r>
      <rPr>
        <i/>
        <sz val="12"/>
        <color rgb="FF222222"/>
        <rFont val="Times New Roman"/>
        <family val="1"/>
      </rPr>
      <t>Pomadasys hasta</t>
    </r>
    <r>
      <rPr>
        <sz val="12"/>
        <color rgb="FF222222"/>
        <rFont val="Times New Roman"/>
        <family val="1"/>
      </rPr>
      <t xml:space="preserve"> (Bloch). </t>
    </r>
    <r>
      <rPr>
        <i/>
        <sz val="12"/>
        <color rgb="FF222222"/>
        <rFont val="Times New Roman"/>
        <family val="1"/>
      </rPr>
      <t>Indian Journal of Fisheries</t>
    </r>
    <r>
      <rPr>
        <sz val="12"/>
        <color rgb="FF222222"/>
        <rFont val="Times New Roman"/>
        <family val="1"/>
      </rPr>
      <t>, 20, 497-522.</t>
    </r>
  </si>
  <si>
    <r>
      <t xml:space="preserve">Espino-Barr, E., Cabello, M. G., Orozco, F. G., &amp; Boa, A. G. (2004). Análisis del crecimiento y la mortalidad de </t>
    </r>
    <r>
      <rPr>
        <i/>
        <sz val="12"/>
        <color rgb="FF222222"/>
        <rFont val="Times New Roman"/>
        <family val="1"/>
      </rPr>
      <t>Anisotremus interruptus</t>
    </r>
    <r>
      <rPr>
        <sz val="12"/>
        <color rgb="FF222222"/>
        <rFont val="Times New Roman"/>
        <family val="1"/>
      </rPr>
      <t xml:space="preserve"> (gill) (perciformes: haemulidae) en la costa de colima, méxico.</t>
    </r>
    <r>
      <rPr>
        <sz val="12"/>
        <color theme="1"/>
        <rFont val="Times New Roman"/>
        <family val="1"/>
      </rPr>
      <t xml:space="preserve"> </t>
    </r>
    <r>
      <rPr>
        <i/>
        <sz val="12"/>
        <color rgb="FF222222"/>
        <rFont val="Times New Roman"/>
        <family val="1"/>
      </rPr>
      <t>Boletín de Investigaciones Marinas y Costeras</t>
    </r>
    <r>
      <rPr>
        <sz val="12"/>
        <color rgb="FF222222"/>
        <rFont val="Times New Roman"/>
        <family val="1"/>
      </rPr>
      <t>, 33, 69-77.</t>
    </r>
  </si>
  <si>
    <r>
      <t xml:space="preserve">Espino-Barr, E., Gallardo-Cabello, M., Granados-Flores, K., Cabral-Solis, E. G., Garcia-Boa, A., &amp; Puente-Gómez, M. (2010). Growth analysis of </t>
    </r>
    <r>
      <rPr>
        <i/>
        <sz val="12"/>
        <color rgb="FF222222"/>
        <rFont val="Times New Roman"/>
        <family val="1"/>
      </rPr>
      <t>Microlepidotus brevipinnis</t>
    </r>
    <r>
      <rPr>
        <sz val="12"/>
        <color rgb="FF222222"/>
        <rFont val="Times New Roman"/>
        <family val="1"/>
      </rPr>
      <t xml:space="preserve"> from the Pacific coast of Jalisco, Mexico. </t>
    </r>
    <r>
      <rPr>
        <i/>
        <sz val="12"/>
        <color rgb="FF222222"/>
        <rFont val="Times New Roman"/>
        <family val="1"/>
      </rPr>
      <t>Journal of Fisheries and Aquatic Science</t>
    </r>
    <r>
      <rPr>
        <sz val="12"/>
        <color rgb="FF222222"/>
        <rFont val="Times New Roman"/>
        <family val="1"/>
      </rPr>
      <t>, 5, 293-303.</t>
    </r>
  </si>
  <si>
    <r>
      <t xml:space="preserve">Fakhri, A., Pazira, A., Rastgoo, A., &amp; Shadi, A. (2011). Mortality, Exploitation and Yield per Recruit of Javelin Grunter, </t>
    </r>
    <r>
      <rPr>
        <i/>
        <sz val="12"/>
        <color rgb="FF222222"/>
        <rFont val="Times New Roman"/>
        <family val="1"/>
      </rPr>
      <t>Pomadasys kaakan</t>
    </r>
    <r>
      <rPr>
        <sz val="12"/>
        <color rgb="FF222222"/>
        <rFont val="Times New Roman"/>
        <family val="1"/>
      </rPr>
      <t>, in the Iranian Waters of the Persian Gulf. </t>
    </r>
    <r>
      <rPr>
        <i/>
        <sz val="12"/>
        <color rgb="FF222222"/>
        <rFont val="Times New Roman"/>
        <family val="1"/>
      </rPr>
      <t>Middle-East Journal of Scientific Research</t>
    </r>
    <r>
      <rPr>
        <sz val="12"/>
        <color rgb="FF222222"/>
        <rFont val="Times New Roman"/>
        <family val="1"/>
      </rPr>
      <t>, 9, 64-67.</t>
    </r>
  </si>
  <si>
    <r>
      <t xml:space="preserve">Falahatimarvast, A., Poorbagher, H., &amp; Lokman, P. M. (2012). The reproductive biology of </t>
    </r>
    <r>
      <rPr>
        <i/>
        <sz val="12"/>
        <color rgb="FF222222"/>
        <rFont val="Times New Roman"/>
        <family val="1"/>
      </rPr>
      <t xml:space="preserve">Pomadasys kaakan </t>
    </r>
    <r>
      <rPr>
        <sz val="12"/>
        <color rgb="FF222222"/>
        <rFont val="Times New Roman"/>
        <family val="1"/>
      </rPr>
      <t>(Osteichthyes: Haemulidae) in the northern Persian Gulf. </t>
    </r>
    <r>
      <rPr>
        <i/>
        <sz val="12"/>
        <color rgb="FF222222"/>
        <rFont val="Times New Roman"/>
        <family val="1"/>
      </rPr>
      <t>CBM-Cahiers de Biologie Marine</t>
    </r>
    <r>
      <rPr>
        <sz val="12"/>
        <color rgb="FF222222"/>
        <rFont val="Times New Roman"/>
        <family val="1"/>
      </rPr>
      <t>, 53, 25.</t>
    </r>
  </si>
  <si>
    <r>
      <t xml:space="preserve">Fehri-Bedoui, R., &amp; Gharbi, H. (2008). Sex-ratio, reproduction and feeding habits of </t>
    </r>
    <r>
      <rPr>
        <i/>
        <sz val="12"/>
        <color rgb="FF222222"/>
        <rFont val="Times New Roman"/>
        <family val="1"/>
      </rPr>
      <t>Pomadasys incisus</t>
    </r>
    <r>
      <rPr>
        <sz val="12"/>
        <color rgb="FF222222"/>
        <rFont val="Times New Roman"/>
        <family val="1"/>
      </rPr>
      <t xml:space="preserve"> (Haemulidae) in the Gulf of Tunis (Tunisia). </t>
    </r>
    <r>
      <rPr>
        <i/>
        <sz val="12"/>
        <color rgb="FF222222"/>
        <rFont val="Times New Roman"/>
        <family val="1"/>
      </rPr>
      <t>Acta Adriatica</t>
    </r>
    <r>
      <rPr>
        <sz val="12"/>
        <color rgb="FF222222"/>
        <rFont val="Times New Roman"/>
        <family val="1"/>
      </rPr>
      <t>, 49, 5-19.</t>
    </r>
  </si>
  <si>
    <r>
      <t xml:space="preserve">Gallardo-Cabello, M., Espino-Barr, E., González-Orozco, F., &amp; Garcia-Boa, A. (2003). Age determination of </t>
    </r>
    <r>
      <rPr>
        <i/>
        <sz val="12"/>
        <color rgb="FF222222"/>
        <rFont val="Times New Roman"/>
        <family val="1"/>
      </rPr>
      <t>Anisotremus interruptus</t>
    </r>
    <r>
      <rPr>
        <sz val="12"/>
        <color rgb="FF222222"/>
        <rFont val="Times New Roman"/>
        <family val="1"/>
      </rPr>
      <t xml:space="preserve"> (Perciformes: Haemulidae) by scale reading, in the coast of Colima, Mexico. </t>
    </r>
    <r>
      <rPr>
        <i/>
        <sz val="12"/>
        <color rgb="FF222222"/>
        <rFont val="Times New Roman"/>
        <family val="1"/>
      </rPr>
      <t>Revista de Biología Tropical</t>
    </r>
    <r>
      <rPr>
        <sz val="12"/>
        <color rgb="FF222222"/>
        <rFont val="Times New Roman"/>
        <family val="1"/>
      </rPr>
      <t>, 51, 519-528.</t>
    </r>
  </si>
  <si>
    <t>Garrett, R. N. (Ed.). (1997). Biology and harvest of tropical fishes in the Queensland Gulf of Carpentaria gillnet fishery. FRDC Project Number 92/145. Queensland Department of Primary Industries. pp. 124.</t>
  </si>
  <si>
    <r>
      <t xml:space="preserve">Garcia Arteaga, J. P. (1994). Edad y crecimiento del ronco arara, </t>
    </r>
    <r>
      <rPr>
        <i/>
        <sz val="12"/>
        <color theme="1"/>
        <rFont val="Times New Roman"/>
        <family val="1"/>
      </rPr>
      <t>Haemulon plumieri</t>
    </r>
    <r>
      <rPr>
        <sz val="12"/>
        <color theme="1"/>
        <rFont val="Times New Roman"/>
        <family val="1"/>
      </rPr>
      <t xml:space="preserve"> (Lacepede) (Pisces: Haemulidae) en el Golfo de Batabano, plataforma suroccidental de Cuba. </t>
    </r>
    <r>
      <rPr>
        <i/>
        <sz val="12"/>
        <color theme="1"/>
        <rFont val="Times New Roman"/>
        <family val="1"/>
      </rPr>
      <t>Ciencias Biologicas</t>
    </r>
    <r>
      <rPr>
        <sz val="12"/>
        <color theme="1"/>
        <rFont val="Times New Roman"/>
        <family val="1"/>
      </rPr>
      <t>, 26, 96-106</t>
    </r>
  </si>
  <si>
    <r>
      <t xml:space="preserve">Granados-Flores, K., Gallardo-Cabello, M., Espino-Barr, E., &amp; Cabral-Solis, E. G. (2010). Age determination of </t>
    </r>
    <r>
      <rPr>
        <i/>
        <sz val="12"/>
        <color rgb="FF222222"/>
        <rFont val="Times New Roman"/>
        <family val="1"/>
      </rPr>
      <t>Microlepidotus brevipinnis</t>
    </r>
    <r>
      <rPr>
        <sz val="12"/>
        <color rgb="FF222222"/>
        <rFont val="Times New Roman"/>
        <family val="1"/>
      </rPr>
      <t xml:space="preserve"> (Steindachner, 1869) (Pisces: Haemulidae) in the coast of Jalisco, Mexico, by reading otoliths and scales. </t>
    </r>
    <r>
      <rPr>
        <i/>
        <sz val="12"/>
        <color rgb="FF222222"/>
        <rFont val="Times New Roman"/>
        <family val="1"/>
      </rPr>
      <t>International Journal of Zoological Research</t>
    </r>
    <r>
      <rPr>
        <sz val="12"/>
        <color rgb="FF222222"/>
        <rFont val="Times New Roman"/>
        <family val="1"/>
      </rPr>
      <t>, 6, 1-12.</t>
    </r>
  </si>
  <si>
    <r>
      <t xml:space="preserve">Grandcourt, E. M., Al Abdessalaam, T. Z., Francis, F., &amp; Al Shamsi, A. T. (2011). Reproductive biology and implications for management of the painted sweetlips </t>
    </r>
    <r>
      <rPr>
        <i/>
        <sz val="12"/>
        <color rgb="FF222222"/>
        <rFont val="Times New Roman"/>
        <family val="1"/>
      </rPr>
      <t>Diagramma pictum</t>
    </r>
    <r>
      <rPr>
        <sz val="12"/>
        <color rgb="FF222222"/>
        <rFont val="Times New Roman"/>
        <family val="1"/>
      </rPr>
      <t xml:space="preserve"> in the southern Arabian Gulf. </t>
    </r>
    <r>
      <rPr>
        <i/>
        <sz val="12"/>
        <color rgb="FF222222"/>
        <rFont val="Times New Roman"/>
        <family val="1"/>
      </rPr>
      <t>Journal of Fish Biology</t>
    </r>
    <r>
      <rPr>
        <sz val="12"/>
        <color rgb="FF222222"/>
        <rFont val="Times New Roman"/>
        <family val="1"/>
      </rPr>
      <t>, 79, 615-632.</t>
    </r>
  </si>
  <si>
    <r>
      <t>Grandcourt, E. M., Al Abdessalaam, T. Z., Al Shamsi, A. T., &amp; Francis, F. (2006). Biology and assessment of the painted sweetlips (</t>
    </r>
    <r>
      <rPr>
        <i/>
        <sz val="12"/>
        <color rgb="FF222222"/>
        <rFont val="Times New Roman"/>
        <family val="1"/>
      </rPr>
      <t>Diagramma pictum</t>
    </r>
    <r>
      <rPr>
        <sz val="12"/>
        <color rgb="FF222222"/>
        <rFont val="Times New Roman"/>
        <family val="1"/>
      </rPr>
      <t xml:space="preserve"> (Thunberg, 1792)) and the spangled emperor (</t>
    </r>
    <r>
      <rPr>
        <i/>
        <sz val="12"/>
        <color rgb="FF222222"/>
        <rFont val="Times New Roman"/>
        <family val="1"/>
      </rPr>
      <t>Lethrinus nebulosus</t>
    </r>
    <r>
      <rPr>
        <sz val="12"/>
        <color rgb="FF222222"/>
        <rFont val="Times New Roman"/>
        <family val="1"/>
      </rPr>
      <t xml:space="preserve"> (Forsskål, 1775)) in the southern Arabian Gulf. </t>
    </r>
    <r>
      <rPr>
        <i/>
        <sz val="12"/>
        <color rgb="FF222222"/>
        <rFont val="Times New Roman"/>
        <family val="1"/>
      </rPr>
      <t>Fishery Bulletin</t>
    </r>
    <r>
      <rPr>
        <sz val="12"/>
        <color rgb="FF222222"/>
        <rFont val="Times New Roman"/>
        <family val="1"/>
      </rPr>
      <t>, 104, 75-88.</t>
    </r>
  </si>
  <si>
    <r>
      <t>Kamali, E., Valinasab, T., Dehghani, R., &amp; Behzadi, S. (2004). A study on the some specials of biological javelin grunter (</t>
    </r>
    <r>
      <rPr>
        <i/>
        <sz val="12"/>
        <color rgb="FF222222"/>
        <rFont val="Times New Roman"/>
        <family val="1"/>
      </rPr>
      <t>Pomadasys Kaakan</t>
    </r>
    <r>
      <rPr>
        <sz val="12"/>
        <color rgb="FF222222"/>
        <rFont val="Times New Roman"/>
        <family val="1"/>
      </rPr>
      <t>), tigertooth croaker (</t>
    </r>
    <r>
      <rPr>
        <i/>
        <sz val="12"/>
        <color rgb="FF222222"/>
        <rFont val="Times New Roman"/>
        <family val="1"/>
      </rPr>
      <t>Otolithes ruber</t>
    </r>
    <r>
      <rPr>
        <sz val="12"/>
        <color rgb="FF222222"/>
        <rFont val="Times New Roman"/>
        <family val="1"/>
      </rPr>
      <t>) and spotted croaker (</t>
    </r>
    <r>
      <rPr>
        <i/>
        <sz val="12"/>
        <color rgb="FF222222"/>
        <rFont val="Times New Roman"/>
        <family val="1"/>
      </rPr>
      <t>Protonibea diacanthus</t>
    </r>
    <r>
      <rPr>
        <sz val="12"/>
        <color rgb="FF222222"/>
        <rFont val="Times New Roman"/>
        <family val="1"/>
      </rPr>
      <t>) in Hormozgan waters. Iranian Fisheries Research Organisation, 91 pp. (in Persian)</t>
    </r>
  </si>
  <si>
    <r>
      <t xml:space="preserve">Kapiris, K., Kallias, E., &amp; Conides, A. (2008). Preliminary biological data on </t>
    </r>
    <r>
      <rPr>
        <i/>
        <sz val="12"/>
        <color rgb="FF222222"/>
        <rFont val="Times New Roman"/>
        <family val="1"/>
      </rPr>
      <t>Pomadasys incisus</t>
    </r>
    <r>
      <rPr>
        <sz val="12"/>
        <color rgb="FF222222"/>
        <rFont val="Times New Roman"/>
        <family val="1"/>
      </rPr>
      <t xml:space="preserve"> (Osteichthyes: Haemulidae) in the Aegean Sea, Greece. </t>
    </r>
    <r>
      <rPr>
        <i/>
        <sz val="12"/>
        <color rgb="FF222222"/>
        <rFont val="Times New Roman"/>
        <family val="1"/>
      </rPr>
      <t>Mediterranean Marine Science</t>
    </r>
    <r>
      <rPr>
        <sz val="12"/>
        <color rgb="FF222222"/>
        <rFont val="Times New Roman"/>
        <family val="1"/>
      </rPr>
      <t>, 9, 53-62.</t>
    </r>
  </si>
  <si>
    <r>
      <t xml:space="preserve">Konan, K. J., Toussaint, T. G., Joanny, S. S., Lianthuam, L., &amp; Kumar, K. L. (2015). Stock assessment of the bigeye grunt </t>
    </r>
    <r>
      <rPr>
        <i/>
        <sz val="12"/>
        <color rgb="FF222222"/>
        <rFont val="Times New Roman"/>
        <family val="1"/>
      </rPr>
      <t>Brachydeuterus auritus</t>
    </r>
    <r>
      <rPr>
        <sz val="12"/>
        <color rgb="FF222222"/>
        <rFont val="Times New Roman"/>
        <family val="1"/>
      </rPr>
      <t xml:space="preserve"> (Valenciennes, 1832) in the coastal water of Ivory Coast. </t>
    </r>
    <r>
      <rPr>
        <i/>
        <sz val="12"/>
        <color rgb="FF222222"/>
        <rFont val="Times New Roman"/>
        <family val="1"/>
      </rPr>
      <t>International Journal of Agricultural Policy and Research</t>
    </r>
    <r>
      <rPr>
        <sz val="12"/>
        <color rgb="FF222222"/>
        <rFont val="Times New Roman"/>
        <family val="1"/>
      </rPr>
      <t>, 3, 222-230.</t>
    </r>
  </si>
  <si>
    <r>
      <t xml:space="preserve">Kulbicki, M., Morize, E., &amp; Wantiez, L. (2009). Synopsis of the biology and ecology of </t>
    </r>
    <r>
      <rPr>
        <i/>
        <sz val="12"/>
        <color rgb="FF222222"/>
        <rFont val="Times New Roman"/>
        <family val="1"/>
      </rPr>
      <t>Pomadasys argenteus</t>
    </r>
    <r>
      <rPr>
        <sz val="12"/>
        <color rgb="FF222222"/>
        <rFont val="Times New Roman"/>
        <family val="1"/>
      </rPr>
      <t xml:space="preserve"> (Haemulidae) in New Caledonia. </t>
    </r>
    <r>
      <rPr>
        <i/>
        <sz val="12"/>
        <color rgb="FF222222"/>
        <rFont val="Times New Roman"/>
        <family val="1"/>
      </rPr>
      <t>Cybium</t>
    </r>
    <r>
      <rPr>
        <sz val="12"/>
        <color rgb="FF222222"/>
        <rFont val="Times New Roman"/>
        <family val="1"/>
      </rPr>
      <t>,33, 45-59.</t>
    </r>
  </si>
  <si>
    <r>
      <t xml:space="preserve">Majid, A., &amp; Imad, A. (1991). Growth of </t>
    </r>
    <r>
      <rPr>
        <i/>
        <sz val="12"/>
        <color rgb="FF222222"/>
        <rFont val="Times New Roman"/>
        <family val="1"/>
      </rPr>
      <t xml:space="preserve">Pomadasys kaakan </t>
    </r>
    <r>
      <rPr>
        <sz val="12"/>
        <color rgb="FF222222"/>
        <rFont val="Times New Roman"/>
        <family val="1"/>
      </rPr>
      <t xml:space="preserve">(Haemulidae) off the coast of Pakistan. </t>
    </r>
    <r>
      <rPr>
        <i/>
        <sz val="12"/>
        <color rgb="FF222222"/>
        <rFont val="Times New Roman"/>
        <family val="1"/>
      </rPr>
      <t>Fishbyte</t>
    </r>
    <r>
      <rPr>
        <sz val="12"/>
        <color rgb="FF222222"/>
        <rFont val="Times New Roman"/>
        <family val="1"/>
      </rPr>
      <t>, 9, 19-20.</t>
    </r>
  </si>
  <si>
    <r>
      <t xml:space="preserve">Manooch, C. S., &amp; Barans, C. A. (1982). Distribution, abundance, and age and growth of the tomtate, </t>
    </r>
    <r>
      <rPr>
        <i/>
        <sz val="12"/>
        <color rgb="FF222222"/>
        <rFont val="Times New Roman"/>
        <family val="1"/>
      </rPr>
      <t>Haemulon aurolineatum</t>
    </r>
    <r>
      <rPr>
        <sz val="12"/>
        <color rgb="FF222222"/>
        <rFont val="Times New Roman"/>
        <family val="1"/>
      </rPr>
      <t>, along the southeastern United States coast. Fishery Bulletin, 80, 1-19.</t>
    </r>
  </si>
  <si>
    <r>
      <t xml:space="preserve">Marcelle, B. I., Konan, K. J., Laurent, A. Y., Issa, O. N., &amp; Celestin, A. B. Reproductive biology of the Sompat grunt, </t>
    </r>
    <r>
      <rPr>
        <i/>
        <sz val="12"/>
        <color rgb="FF222222"/>
        <rFont val="Times New Roman"/>
        <family val="1"/>
      </rPr>
      <t>Pomadasys jubelini</t>
    </r>
    <r>
      <rPr>
        <sz val="12"/>
        <color rgb="FF222222"/>
        <rFont val="Times New Roman"/>
        <family val="1"/>
      </rPr>
      <t xml:space="preserve"> (Cuvier, 1830) in Côte d’Ivoire lagoons complex (West Africa). </t>
    </r>
    <r>
      <rPr>
        <i/>
        <sz val="12"/>
        <color rgb="FF222222"/>
        <rFont val="Times New Roman"/>
        <family val="1"/>
      </rPr>
      <t>Journal of Applied Biosciences</t>
    </r>
    <r>
      <rPr>
        <sz val="12"/>
        <color rgb="FF222222"/>
        <rFont val="Times New Roman"/>
        <family val="1"/>
      </rPr>
      <t>, 72, 5855-5868.</t>
    </r>
  </si>
  <si>
    <r>
      <t>Murie, D. J., &amp; Parkyn, D. C. (2005). Age and growth of white grunt (</t>
    </r>
    <r>
      <rPr>
        <i/>
        <sz val="12"/>
        <color rgb="FF222222"/>
        <rFont val="Times New Roman"/>
        <family val="1"/>
      </rPr>
      <t>Haemulon plumieri</t>
    </r>
    <r>
      <rPr>
        <sz val="12"/>
        <color rgb="FF222222"/>
        <rFont val="Times New Roman"/>
        <family val="1"/>
      </rPr>
      <t>): a comparison of two populations along the west coast of Florida. </t>
    </r>
    <r>
      <rPr>
        <i/>
        <sz val="12"/>
        <color rgb="FF222222"/>
        <rFont val="Times New Roman"/>
        <family val="1"/>
      </rPr>
      <t>Bulletin of Marine Science</t>
    </r>
    <r>
      <rPr>
        <sz val="12"/>
        <color rgb="FF222222"/>
        <rFont val="Times New Roman"/>
        <family val="1"/>
      </rPr>
      <t>, 76, 73-93.</t>
    </r>
  </si>
  <si>
    <r>
      <t>Neves Araújo, J., &amp; Silva Martins, A. (2007). Age, growth and mortality of white grunt (</t>
    </r>
    <r>
      <rPr>
        <i/>
        <sz val="12"/>
        <color rgb="FF222222"/>
        <rFont val="Times New Roman"/>
        <family val="1"/>
      </rPr>
      <t>Haemulon plumierii</t>
    </r>
    <r>
      <rPr>
        <sz val="12"/>
        <color rgb="FF222222"/>
        <rFont val="Times New Roman"/>
        <family val="1"/>
      </rPr>
      <t xml:space="preserve">) from the central coast of Brazil. </t>
    </r>
    <r>
      <rPr>
        <i/>
        <sz val="12"/>
        <color rgb="FF222222"/>
        <rFont val="Times New Roman"/>
        <family val="1"/>
      </rPr>
      <t>Scientia Marina</t>
    </r>
    <r>
      <rPr>
        <sz val="12"/>
        <color rgb="FF222222"/>
        <rFont val="Times New Roman"/>
        <family val="1"/>
      </rPr>
      <t>, 71, 793-800.</t>
    </r>
  </si>
  <si>
    <r>
      <t>Pajuelo, J. G., Lorenzo, J. M., &amp; Gregoire, M. (2003a). Age and growth of the bastard grunt (</t>
    </r>
    <r>
      <rPr>
        <i/>
        <sz val="12"/>
        <color rgb="FF222222"/>
        <rFont val="Times New Roman"/>
        <family val="1"/>
      </rPr>
      <t>Pomadasys incisus</t>
    </r>
    <r>
      <rPr>
        <sz val="12"/>
        <color rgb="FF222222"/>
        <rFont val="Times New Roman"/>
        <family val="1"/>
      </rPr>
      <t>: Haemulidae) inhabiting the Canarian archipelago, Northwest Africa. </t>
    </r>
    <r>
      <rPr>
        <i/>
        <sz val="12"/>
        <color rgb="FF222222"/>
        <rFont val="Times New Roman"/>
        <family val="1"/>
      </rPr>
      <t>Fishery Bulletin</t>
    </r>
    <r>
      <rPr>
        <sz val="12"/>
        <color rgb="FF222222"/>
        <rFont val="Times New Roman"/>
        <family val="1"/>
      </rPr>
      <t>, 101, 851-859.</t>
    </r>
  </si>
  <si>
    <r>
      <t xml:space="preserve">Pajuelo, J. G., Lorenzo, J. M., Gregoire, M., &amp; Domínguez-Seoane, R. (2003b). Life history of the </t>
    </r>
    <r>
      <rPr>
        <i/>
        <sz val="12"/>
        <color rgb="FF222222"/>
        <rFont val="Times New Roman"/>
        <family val="1"/>
      </rPr>
      <t>Pomadasys incisus</t>
    </r>
    <r>
      <rPr>
        <sz val="12"/>
        <color rgb="FF222222"/>
        <rFont val="Times New Roman"/>
        <family val="1"/>
      </rPr>
      <t xml:space="preserve"> (Osteichthyes: Haemulidae) of the Canarian archipelago. </t>
    </r>
    <r>
      <rPr>
        <i/>
        <sz val="12"/>
        <color rgb="FF222222"/>
        <rFont val="Times New Roman"/>
        <family val="1"/>
      </rPr>
      <t>Scientia Marina</t>
    </r>
    <r>
      <rPr>
        <sz val="12"/>
        <color rgb="FF222222"/>
        <rFont val="Times New Roman"/>
        <family val="1"/>
      </rPr>
      <t>, 67, 241-248.</t>
    </r>
  </si>
  <si>
    <r>
      <t xml:space="preserve">Palazón-Fernández, J. L. (2007). Reproduction of the white grunt, </t>
    </r>
    <r>
      <rPr>
        <i/>
        <sz val="12"/>
        <color rgb="FF222222"/>
        <rFont val="Times New Roman"/>
        <family val="1"/>
      </rPr>
      <t>Haemulon plumieri</t>
    </r>
    <r>
      <rPr>
        <sz val="12"/>
        <color rgb="FF222222"/>
        <rFont val="Times New Roman"/>
        <family val="1"/>
      </rPr>
      <t xml:space="preserve"> (Lacépede, 1802) (Pisces: Haemulidae) from Margarita Island, Venezuela. </t>
    </r>
    <r>
      <rPr>
        <i/>
        <sz val="12"/>
        <color rgb="FF222222"/>
        <rFont val="Times New Roman"/>
        <family val="1"/>
      </rPr>
      <t>Scientia Marina</t>
    </r>
    <r>
      <rPr>
        <sz val="12"/>
        <color rgb="FF222222"/>
        <rFont val="Times New Roman"/>
        <family val="1"/>
      </rPr>
      <t>, 71, 429-440.</t>
    </r>
  </si>
  <si>
    <r>
      <t>Pitt, J. M., Trott, T. M., &amp; Luckhurst, B. E. (2010). Bluestriped Grunt (</t>
    </r>
    <r>
      <rPr>
        <i/>
        <sz val="12"/>
        <color rgb="FF222222"/>
        <rFont val="Times New Roman"/>
        <family val="1"/>
      </rPr>
      <t>Haemulon sciurus</t>
    </r>
    <r>
      <rPr>
        <sz val="12"/>
        <color rgb="FF222222"/>
        <rFont val="Times New Roman"/>
        <family val="1"/>
      </rPr>
      <t>) in Bermuda: Age, growth, and reproduction studies. In Proceedings of the 62</t>
    </r>
    <r>
      <rPr>
        <vertAlign val="superscript"/>
        <sz val="12"/>
        <color rgb="FF222222"/>
        <rFont val="Times New Roman"/>
        <family val="1"/>
      </rPr>
      <t>nd</t>
    </r>
    <r>
      <rPr>
        <sz val="12"/>
        <color rgb="FF222222"/>
        <rFont val="Times New Roman"/>
        <family val="1"/>
      </rPr>
      <t xml:space="preserve"> Gulf and Caribbean Fisheries Institute, November 2-6, Cumara, Venezuela, 241-245. </t>
    </r>
  </si>
  <si>
    <r>
      <t>Potts, J. C., &amp; Manooch, C. S. (2001). Differences in the age and growth of white grunt (</t>
    </r>
    <r>
      <rPr>
        <i/>
        <sz val="12"/>
        <color rgb="FF222222"/>
        <rFont val="Times New Roman"/>
        <family val="1"/>
      </rPr>
      <t>Haemulon plumieri</t>
    </r>
    <r>
      <rPr>
        <sz val="12"/>
        <color rgb="FF222222"/>
        <rFont val="Times New Roman"/>
        <family val="1"/>
      </rPr>
      <t>) from North Carolina and South Carolina compared with southeast Florida. </t>
    </r>
    <r>
      <rPr>
        <i/>
        <sz val="12"/>
        <color rgb="FF222222"/>
        <rFont val="Times New Roman"/>
        <family val="1"/>
      </rPr>
      <t>Bulletin of Marine Science</t>
    </r>
    <r>
      <rPr>
        <sz val="12"/>
        <color rgb="FF222222"/>
        <rFont val="Times New Roman"/>
        <family val="1"/>
      </rPr>
      <t>, 68, 1-12.</t>
    </r>
  </si>
  <si>
    <r>
      <t>Ramos, I., &amp; Pozo, E. (1984). Evaluación preliminar del ronco arará (</t>
    </r>
    <r>
      <rPr>
        <i/>
        <sz val="12"/>
        <color rgb="FF222222"/>
        <rFont val="Times New Roman"/>
        <family val="1"/>
      </rPr>
      <t xml:space="preserve">Haemulon pinieri </t>
    </r>
    <r>
      <rPr>
        <sz val="12"/>
        <color rgb="FF222222"/>
        <rFont val="Times New Roman"/>
        <family val="1"/>
      </rPr>
      <t xml:space="preserve">Lacépède, 1802) en la parte occidenta de la plataforma noroiental de Cuba. </t>
    </r>
    <r>
      <rPr>
        <i/>
        <sz val="12"/>
        <color rgb="FF222222"/>
        <rFont val="Times New Roman"/>
        <family val="1"/>
      </rPr>
      <t>Revista Cubana De Investigaciones Pesquera</t>
    </r>
    <r>
      <rPr>
        <sz val="12"/>
        <color rgb="FF222222"/>
        <rFont val="Times New Roman"/>
        <family val="1"/>
      </rPr>
      <t>, 9, 45-63.</t>
    </r>
  </si>
  <si>
    <r>
      <t xml:space="preserve">Sadovy, Y., Figuerola, M., &amp; Román, A. (1989). The age and growth of the red hind </t>
    </r>
    <r>
      <rPr>
        <i/>
        <sz val="12"/>
        <color rgb="FF222222"/>
        <rFont val="Times New Roman"/>
        <family val="1"/>
      </rPr>
      <t>Epinephelus guttatus</t>
    </r>
    <r>
      <rPr>
        <sz val="12"/>
        <color rgb="FF222222"/>
        <rFont val="Times New Roman"/>
        <family val="1"/>
      </rPr>
      <t xml:space="preserve"> and the white grunt </t>
    </r>
    <r>
      <rPr>
        <i/>
        <sz val="12"/>
        <color rgb="FF222222"/>
        <rFont val="Times New Roman"/>
        <family val="1"/>
      </rPr>
      <t>Haemulon plumieri</t>
    </r>
    <r>
      <rPr>
        <sz val="12"/>
        <color rgb="FF222222"/>
        <rFont val="Times New Roman"/>
        <family val="1"/>
      </rPr>
      <t xml:space="preserve"> in Puerto Rico and the U.S. Virgin Islands. Report to the Caribbean Fisheries Management Council, August 1989, San Juan, Puerto Rico, 66 pp.</t>
    </r>
  </si>
  <si>
    <r>
      <t xml:space="preserve">Shinozaki-Mendes, R. A., Santander-Neto, J., Silva, J. R. F., &amp; Hazin, F. H. V. (2013). Reproductive biology of </t>
    </r>
    <r>
      <rPr>
        <i/>
        <sz val="12"/>
        <color rgb="FF222222"/>
        <rFont val="Times New Roman"/>
        <family val="1"/>
      </rPr>
      <t>Haemulon plumieri</t>
    </r>
    <r>
      <rPr>
        <sz val="12"/>
        <color rgb="FF222222"/>
        <rFont val="Times New Roman"/>
        <family val="1"/>
      </rPr>
      <t xml:space="preserve"> (Teleostei: Haemulidae) in Ceará state, Northeastern Brazil. </t>
    </r>
    <r>
      <rPr>
        <i/>
        <sz val="12"/>
        <color rgb="FF222222"/>
        <rFont val="Times New Roman"/>
        <family val="1"/>
      </rPr>
      <t>Brazilian Journal of Biology</t>
    </r>
    <r>
      <rPr>
        <sz val="12"/>
        <color rgb="FF222222"/>
        <rFont val="Times New Roman"/>
        <family val="1"/>
      </rPr>
      <t>,73, 391-396.</t>
    </r>
  </si>
  <si>
    <r>
      <t xml:space="preserve">Sylla, S., Zan-Bi, T. T., Konan, K. J., Tia, C. B., Kabre, J. A. T., &amp; Kone, T. (2016). Reproductive biology of big-eye grunt </t>
    </r>
    <r>
      <rPr>
        <i/>
        <sz val="12"/>
        <color rgb="FF222222"/>
        <rFont val="Times New Roman"/>
        <family val="1"/>
      </rPr>
      <t>Brachydeuterus Auritus</t>
    </r>
    <r>
      <rPr>
        <sz val="12"/>
        <color rgb="FF222222"/>
        <rFont val="Times New Roman"/>
        <family val="1"/>
      </rPr>
      <t xml:space="preserve"> in Ivory coast fishery (West Africa). </t>
    </r>
    <r>
      <rPr>
        <i/>
        <sz val="12"/>
        <color rgb="FF222222"/>
        <rFont val="Times New Roman"/>
        <family val="1"/>
      </rPr>
      <t>Scientific Journal of Biological Sciences</t>
    </r>
    <r>
      <rPr>
        <sz val="12"/>
        <color rgb="FF222222"/>
        <rFont val="Times New Roman"/>
        <family val="1"/>
      </rPr>
      <t>, 5, 158-166.</t>
    </r>
  </si>
  <si>
    <t>Szczecinski, N. (2012). Catch susceptibility and life history of barred javelin (Pomadasys kaakan) in north eastern Queensland, Australia. Ph.D. Thesis, James Cook University.</t>
  </si>
  <si>
    <r>
      <t xml:space="preserve">Thierry, Z. B. T. Biologie de reproduction et Dynamique d'exploitation du Pelon </t>
    </r>
    <r>
      <rPr>
        <i/>
        <sz val="12"/>
        <color rgb="FF222222"/>
        <rFont val="Times New Roman"/>
        <family val="1"/>
      </rPr>
      <t>Brachydeuterus auritus</t>
    </r>
    <r>
      <rPr>
        <sz val="12"/>
        <color rgb="FF222222"/>
        <rFont val="Times New Roman"/>
        <family val="1"/>
      </rPr>
      <t xml:space="preserve"> (Valenciennes, 1831) à Grand-Bassam (Côte d’Ivoire). MSc thesis, Université Polytechnique de Bobo-Dioulasso. 77 pp.</t>
    </r>
  </si>
  <si>
    <r>
      <t>Valle, S. V., Garcia-Arleaga, J. P., &amp; Claro, R. (1997). Growth parameters of marine fishes in Cuban waters. </t>
    </r>
    <r>
      <rPr>
        <i/>
        <sz val="12"/>
        <color rgb="FF222222"/>
        <rFont val="Times New Roman"/>
        <family val="1"/>
      </rPr>
      <t>Naga</t>
    </r>
    <r>
      <rPr>
        <sz val="12"/>
        <color rgb="FF222222"/>
        <rFont val="Times New Roman"/>
        <family val="1"/>
      </rPr>
      <t>,</t>
    </r>
    <r>
      <rPr>
        <i/>
        <sz val="12"/>
        <color rgb="FF222222"/>
        <rFont val="Times New Roman"/>
        <family val="1"/>
      </rPr>
      <t xml:space="preserve"> </t>
    </r>
    <r>
      <rPr>
        <sz val="12"/>
        <color rgb="FF222222"/>
        <rFont val="Times New Roman"/>
        <family val="1"/>
      </rPr>
      <t>20, 34-37.</t>
    </r>
  </si>
  <si>
    <t>Vasconcelos-Filho, J.E.de, Lessa, R.P.T., Santana, F.M. 2018. Age, growth and mortality of white grunt caught in Pernambuco State, Brazil. Boletim do Instituto de Pesca 44(4): e406. DOI: 10.20950/1678-2305.2018.44.4.406</t>
  </si>
  <si>
    <r>
      <t>Villegas-Hernandez, H., Lloret, J., &amp; Muñoz, M. (2014). Climate-driven changes in life-history traits of the bastard grunt (</t>
    </r>
    <r>
      <rPr>
        <i/>
        <sz val="12"/>
        <color rgb="FF222222"/>
        <rFont val="Times New Roman"/>
        <family val="1"/>
      </rPr>
      <t>Pomadasys incisus</t>
    </r>
    <r>
      <rPr>
        <sz val="12"/>
        <color rgb="FF222222"/>
        <rFont val="Times New Roman"/>
        <family val="1"/>
      </rPr>
      <t>) in the north-western Mediterranean. </t>
    </r>
    <r>
      <rPr>
        <i/>
        <sz val="12"/>
        <color rgb="FF222222"/>
        <rFont val="Times New Roman"/>
        <family val="1"/>
      </rPr>
      <t>Mediterranean Marine Science</t>
    </r>
    <r>
      <rPr>
        <sz val="12"/>
        <color rgb="FF222222"/>
        <rFont val="Times New Roman"/>
        <family val="1"/>
      </rPr>
      <t>, 16, 21-30.</t>
    </r>
  </si>
  <si>
    <t>Haemulidae</t>
  </si>
  <si>
    <r>
      <t xml:space="preserve">Ackerman, J. L. (2004). Geographic variation in size at age of the coral reef fish, </t>
    </r>
    <r>
      <rPr>
        <i/>
        <sz val="12"/>
        <color rgb="FF222222"/>
        <rFont val="Times New Roman"/>
        <family val="1"/>
      </rPr>
      <t>Thalassoma lunare</t>
    </r>
    <r>
      <rPr>
        <sz val="12"/>
        <color rgb="FF222222"/>
        <rFont val="Times New Roman"/>
        <family val="1"/>
      </rPr>
      <t xml:space="preserve"> (family: Labridae): a contribution to life history theory. Ph.D. Thesis, James Cook University.</t>
    </r>
  </si>
  <si>
    <t>Barrett, N. S. (1995). Aspects of the biology and ecology of six temperate reef fishes (families: Labridae and Monacanthidae). Ph.D. Thesis, University of Tasmania.</t>
  </si>
  <si>
    <r>
      <t xml:space="preserve">Battaglia, P., Castriota, L., Consoli, P., Falautano, M., Romeo, T., &amp; Andaloro, F. (2010). Age and growth of pearly razorfish, </t>
    </r>
    <r>
      <rPr>
        <i/>
        <sz val="12"/>
        <color rgb="FF222222"/>
        <rFont val="Times New Roman"/>
        <family val="1"/>
      </rPr>
      <t>Xyrichtys novacula</t>
    </r>
    <r>
      <rPr>
        <sz val="12"/>
        <color rgb="FF222222"/>
        <rFont val="Times New Roman"/>
        <family val="1"/>
      </rPr>
      <t xml:space="preserve"> (Linnaeus 1758), in the central Mediterranean Sea. </t>
    </r>
    <r>
      <rPr>
        <i/>
        <sz val="12"/>
        <color rgb="FF222222"/>
        <rFont val="Times New Roman"/>
        <family val="1"/>
      </rPr>
      <t>Journal of Applied Ichthyology</t>
    </r>
    <r>
      <rPr>
        <sz val="12"/>
        <color rgb="FF222222"/>
        <rFont val="Times New Roman"/>
        <family val="1"/>
      </rPr>
      <t>, 26, 410-415.</t>
    </r>
  </si>
  <si>
    <r>
      <t xml:space="preserve">Boughamou, N., Derbal, F., &amp; Kara, M. H. (2014). Otolithometry and scalimetry-two valid methods to describe the growth of peacock wrasse, </t>
    </r>
    <r>
      <rPr>
        <i/>
        <sz val="12"/>
        <color rgb="FF222222"/>
        <rFont val="Times New Roman"/>
        <family val="1"/>
      </rPr>
      <t>Symphodus tinca</t>
    </r>
    <r>
      <rPr>
        <sz val="12"/>
        <color rgb="FF222222"/>
        <rFont val="Times New Roman"/>
        <family val="1"/>
      </rPr>
      <t xml:space="preserve"> (Actinopterygii: Perciformes: Labridae) from Eastern Algeria. </t>
    </r>
    <r>
      <rPr>
        <i/>
        <sz val="12"/>
        <color rgb="FF222222"/>
        <rFont val="Times New Roman"/>
        <family val="1"/>
      </rPr>
      <t>Acta Ichthyologica et Piscatoria</t>
    </r>
    <r>
      <rPr>
        <sz val="12"/>
        <color rgb="FF222222"/>
        <rFont val="Times New Roman"/>
        <family val="1"/>
      </rPr>
      <t>, 44, 285-293.</t>
    </r>
  </si>
  <si>
    <r>
      <t>Candi, G., Castriota, L., Andaloro, F., Finoia, M. G., &amp; Marino, G. (2004). Reproductive cycle and sex inversion in razor fish, a protogynous labrid in the southern Mediterranean Sea. </t>
    </r>
    <r>
      <rPr>
        <i/>
        <sz val="12"/>
        <color rgb="FF222222"/>
        <rFont val="Times New Roman"/>
        <family val="1"/>
      </rPr>
      <t>Journal of Fish Biology</t>
    </r>
    <r>
      <rPr>
        <sz val="12"/>
        <color rgb="FF222222"/>
        <rFont val="Times New Roman"/>
        <family val="1"/>
      </rPr>
      <t>, 64, 1498-1513.</t>
    </r>
  </si>
  <si>
    <r>
      <t xml:space="preserve">Cardinale, M., Colloca, F., &amp; Ardizzone, G. D. (1998). Growth and reproduction of </t>
    </r>
    <r>
      <rPr>
        <i/>
        <sz val="12"/>
        <color theme="1"/>
        <rFont val="Times New Roman"/>
        <family val="1"/>
      </rPr>
      <t>Xyrichthys novacula</t>
    </r>
    <r>
      <rPr>
        <sz val="12"/>
        <color theme="1"/>
        <rFont val="Times New Roman"/>
        <family val="1"/>
      </rPr>
      <t xml:space="preserve"> (Pisces: Labridae) in the Mediterranean Sea. </t>
    </r>
    <r>
      <rPr>
        <i/>
        <sz val="12"/>
        <color theme="1"/>
        <rFont val="Times New Roman"/>
        <family val="1"/>
      </rPr>
      <t>Scientia Marina</t>
    </r>
    <r>
      <rPr>
        <sz val="12"/>
        <color theme="1"/>
        <rFont val="Times New Roman"/>
        <family val="1"/>
      </rPr>
      <t>, 62, 193-201.</t>
    </r>
  </si>
  <si>
    <r>
      <t>Caselle, J. E., Hamilton, S. L., Schroeder, D. M., Love, M. S., Standish, J. D., Rosales-Casian, J. A., &amp; Sosa-Nishizaki, O. (2011). Geographic variation in density, demography, and life history traits of a harvested, sex-changing, temperate reef fish. </t>
    </r>
    <r>
      <rPr>
        <i/>
        <sz val="12"/>
        <color rgb="FF222222"/>
        <rFont val="Times New Roman"/>
        <family val="1"/>
      </rPr>
      <t>Canadian Journal of Fisheries and Aquatic Sciences</t>
    </r>
    <r>
      <rPr>
        <sz val="12"/>
        <color rgb="FF222222"/>
        <rFont val="Times New Roman"/>
        <family val="1"/>
      </rPr>
      <t>, 68, 288-303.</t>
    </r>
  </si>
  <si>
    <r>
      <t xml:space="preserve">Choat, J. H., Davies, C. R., Ackerman, J. L., &amp; Mapstone, B. D. (2006). Age structure and growth in a large teleost, </t>
    </r>
    <r>
      <rPr>
        <i/>
        <sz val="12"/>
        <color rgb="FF222222"/>
        <rFont val="Times New Roman"/>
        <family val="1"/>
      </rPr>
      <t>Cheilinus undulatus</t>
    </r>
    <r>
      <rPr>
        <sz val="12"/>
        <color rgb="FF222222"/>
        <rFont val="Times New Roman"/>
        <family val="1"/>
      </rPr>
      <t>, with a review of size distribution in labrid fishes. </t>
    </r>
    <r>
      <rPr>
        <i/>
        <sz val="12"/>
        <color rgb="FF222222"/>
        <rFont val="Times New Roman"/>
        <family val="1"/>
      </rPr>
      <t>Marine Ecology Progress Series</t>
    </r>
    <r>
      <rPr>
        <sz val="12"/>
        <color rgb="FF222222"/>
        <rFont val="Times New Roman"/>
        <family val="1"/>
      </rPr>
      <t>, 318, 237-246.</t>
    </r>
  </si>
  <si>
    <r>
      <t>Cossington, S. (2006</t>
    </r>
    <r>
      <rPr>
        <i/>
        <sz val="12"/>
        <color rgb="FF222222"/>
        <rFont val="Times New Roman"/>
        <family val="1"/>
      </rPr>
      <t>). The biology of the Foxfish Bodianus frenchii in the marine coastal waters of south-western Australia.</t>
    </r>
    <r>
      <rPr>
        <sz val="12"/>
        <color rgb="FF222222"/>
        <rFont val="Times New Roman"/>
        <family val="1"/>
      </rPr>
      <t xml:space="preserve"> Honours Thesis, Murdoch University.</t>
    </r>
  </si>
  <si>
    <r>
      <t xml:space="preserve">Cossington, S., Hesp, S. A., Hall, N. G., &amp; Potter, I. C. (2010). Growth and reproductive biology of the foxfish </t>
    </r>
    <r>
      <rPr>
        <i/>
        <sz val="12"/>
        <color rgb="FF222222"/>
        <rFont val="Times New Roman"/>
        <family val="1"/>
      </rPr>
      <t>Bodianus frenchii</t>
    </r>
    <r>
      <rPr>
        <sz val="12"/>
        <color rgb="FF222222"/>
        <rFont val="Times New Roman"/>
        <family val="1"/>
      </rPr>
      <t>, a very long</t>
    </r>
    <r>
      <rPr>
        <sz val="12"/>
        <color rgb="FF222222"/>
        <rFont val="Cambria Math"/>
        <family val="1"/>
      </rPr>
      <t>‐</t>
    </r>
    <r>
      <rPr>
        <sz val="12"/>
        <color rgb="FF222222"/>
        <rFont val="Times New Roman"/>
        <family val="1"/>
      </rPr>
      <t>lived and monandric protogynous hermaphroditic labrid. </t>
    </r>
    <r>
      <rPr>
        <i/>
        <sz val="12"/>
        <color rgb="FF222222"/>
        <rFont val="Times New Roman"/>
        <family val="1"/>
      </rPr>
      <t>Journal of Fish Biology</t>
    </r>
    <r>
      <rPr>
        <sz val="12"/>
        <color rgb="FF222222"/>
        <rFont val="Times New Roman"/>
        <family val="1"/>
      </rPr>
      <t>, 77, 600-626.</t>
    </r>
  </si>
  <si>
    <r>
      <t>Costa, A. R. S. G. (2007). Reproduction, age and growth of four coastal fish species in the NE Atlantic. MSc Thesis,</t>
    </r>
    <r>
      <rPr>
        <sz val="11"/>
        <color theme="1"/>
        <rFont val="Calibri"/>
        <family val="2"/>
        <scheme val="minor"/>
      </rPr>
      <t xml:space="preserve"> </t>
    </r>
    <r>
      <rPr>
        <sz val="12"/>
        <color rgb="FF222222"/>
        <rFont val="Times New Roman"/>
        <family val="1"/>
      </rPr>
      <t>Universidade do Algarve.</t>
    </r>
  </si>
  <si>
    <r>
      <t>Coulson, P. G., Hesp, S. A., Hall, N. G., &amp; Potter, I. C. (2009). The western blue groper (</t>
    </r>
    <r>
      <rPr>
        <i/>
        <sz val="12"/>
        <color rgb="FF222222"/>
        <rFont val="Times New Roman"/>
        <family val="1"/>
      </rPr>
      <t>Achoerodus gouldii</t>
    </r>
    <r>
      <rPr>
        <sz val="12"/>
        <color rgb="FF222222"/>
        <rFont val="Times New Roman"/>
        <family val="1"/>
      </rPr>
      <t>), a protogynous hermaphroditic labrid with exceptional longevity, late maturity, slow growth, and both late maturation and sex change. </t>
    </r>
    <r>
      <rPr>
        <i/>
        <sz val="12"/>
        <color rgb="FF222222"/>
        <rFont val="Times New Roman"/>
        <family val="1"/>
      </rPr>
      <t>Fishery Bulletin</t>
    </r>
    <r>
      <rPr>
        <sz val="12"/>
        <color rgb="FF222222"/>
        <rFont val="Times New Roman"/>
        <family val="1"/>
      </rPr>
      <t>, 107, 57-75.</t>
    </r>
  </si>
  <si>
    <r>
      <t xml:space="preserve">Cowen, R. K. (1990). Sex change and life history patterns of the labrid, </t>
    </r>
    <r>
      <rPr>
        <i/>
        <sz val="12"/>
        <color rgb="FF222222"/>
        <rFont val="Times New Roman"/>
        <family val="1"/>
      </rPr>
      <t>Semicossyphus pulcher</t>
    </r>
    <r>
      <rPr>
        <sz val="12"/>
        <color rgb="FF222222"/>
        <rFont val="Times New Roman"/>
        <family val="1"/>
      </rPr>
      <t>, across an environmental gradient. </t>
    </r>
    <r>
      <rPr>
        <i/>
        <sz val="12"/>
        <color rgb="FF222222"/>
        <rFont val="Times New Roman"/>
        <family val="1"/>
      </rPr>
      <t>Copeia</t>
    </r>
    <r>
      <rPr>
        <sz val="12"/>
        <color rgb="FF222222"/>
        <rFont val="Times New Roman"/>
        <family val="1"/>
      </rPr>
      <t>, 787-795.</t>
    </r>
  </si>
  <si>
    <t xml:space="preserve">Currey, L. M. and Simpfendorfer, C. (2009) Comparative biology of key inter-reefal labrid species on the Great Barrier Reef. Project Milestone Report to the Marine and Tropical Sciences Research Facility. Reef and Rainforest Research Centre Limited, Cairns. 20 pp. </t>
  </si>
  <si>
    <r>
      <t xml:space="preserve">Denny, C.M. (1998). Ecology and biology of the banded wrasse, </t>
    </r>
    <r>
      <rPr>
        <i/>
        <sz val="12"/>
        <color rgb="FF222222"/>
        <rFont val="Times New Roman"/>
        <family val="1"/>
      </rPr>
      <t>Notolabrus fucicola</t>
    </r>
    <r>
      <rPr>
        <sz val="12"/>
        <color rgb="FF222222"/>
        <rFont val="Times New Roman"/>
        <family val="1"/>
      </rPr>
      <t xml:space="preserve"> (Pisces: Labridae) around Kaikoura, New Zealand. University of Canterbury MSc Thesis. Pp 136.</t>
    </r>
  </si>
  <si>
    <r>
      <t xml:space="preserve">Dipper, F. A., Bridges, C. R., &amp; Menz, A. (1977). Age, growth and feeding in the ballan wrasse </t>
    </r>
    <r>
      <rPr>
        <i/>
        <sz val="12"/>
        <color rgb="FF222222"/>
        <rFont val="Times New Roman"/>
        <family val="1"/>
      </rPr>
      <t>Labrus bergylta</t>
    </r>
    <r>
      <rPr>
        <sz val="12"/>
        <color rgb="FF222222"/>
        <rFont val="Times New Roman"/>
        <family val="1"/>
      </rPr>
      <t xml:space="preserve"> Ascanius 1767. </t>
    </r>
    <r>
      <rPr>
        <i/>
        <sz val="12"/>
        <color rgb="FF222222"/>
        <rFont val="Times New Roman"/>
        <family val="1"/>
      </rPr>
      <t>Journal of Fish Biology</t>
    </r>
    <r>
      <rPr>
        <sz val="12"/>
        <color rgb="FF222222"/>
        <rFont val="Times New Roman"/>
        <family val="1"/>
      </rPr>
      <t>, 11, 105-120.</t>
    </r>
  </si>
  <si>
    <r>
      <t xml:space="preserve">Ebisawa, A., Kanashiro, K., &amp; Kiyan, T. (2010). Growth, sex ratio, and maturation rate with age in the blackspot tuskfish </t>
    </r>
    <r>
      <rPr>
        <i/>
        <sz val="12"/>
        <color rgb="FF222222"/>
        <rFont val="Times New Roman"/>
        <family val="1"/>
      </rPr>
      <t>Choerodon schoenleinii</t>
    </r>
    <r>
      <rPr>
        <sz val="12"/>
        <color rgb="FF222222"/>
        <rFont val="Times New Roman"/>
        <family val="1"/>
      </rPr>
      <t xml:space="preserve"> in waters off Okinawa Island, southwestern Japan. </t>
    </r>
    <r>
      <rPr>
        <i/>
        <sz val="12"/>
        <color rgb="FF222222"/>
        <rFont val="Times New Roman"/>
        <family val="1"/>
      </rPr>
      <t>Fisheries Science</t>
    </r>
    <r>
      <rPr>
        <sz val="12"/>
        <color rgb="FF222222"/>
        <rFont val="Times New Roman"/>
        <family val="1"/>
      </rPr>
      <t>, 76, 577-583.</t>
    </r>
  </si>
  <si>
    <r>
      <t xml:space="preserve">Ewing, G. P., (2004). Spatial and temporal variation in growth and age composition of the temperate wrasse </t>
    </r>
    <r>
      <rPr>
        <i/>
        <sz val="12"/>
        <color rgb="FF222222"/>
        <rFont val="Times New Roman"/>
        <family val="1"/>
      </rPr>
      <t>Notolabrus fucicola</t>
    </r>
    <r>
      <rPr>
        <sz val="12"/>
        <color rgb="FF222222"/>
        <rFont val="Times New Roman"/>
        <family val="1"/>
      </rPr>
      <t xml:space="preserve"> in Tasmanian waters. University of Tasmania, MSc Thesis. Pp. 117.</t>
    </r>
  </si>
  <si>
    <r>
      <t xml:space="preserve">Ewing, G. P., Welsford, D. C., Jordan, A. R., &amp; Buxton, C. (2004). Validation of age and growth estimates using thin otolith sections from the purple wrasse, </t>
    </r>
    <r>
      <rPr>
        <i/>
        <sz val="12"/>
        <color rgb="FF222222"/>
        <rFont val="Times New Roman"/>
        <family val="1"/>
      </rPr>
      <t>Notolabrus fucicola</t>
    </r>
    <r>
      <rPr>
        <sz val="12"/>
        <color rgb="FF222222"/>
        <rFont val="Times New Roman"/>
        <family val="1"/>
      </rPr>
      <t>. </t>
    </r>
    <r>
      <rPr>
        <i/>
        <sz val="12"/>
        <color rgb="FF222222"/>
        <rFont val="Times New Roman"/>
        <family val="1"/>
      </rPr>
      <t>Marine and Freshwater Research</t>
    </r>
    <r>
      <rPr>
        <sz val="12"/>
        <color rgb="FF222222"/>
        <rFont val="Times New Roman"/>
        <family val="1"/>
      </rPr>
      <t>, 54, 985-993.</t>
    </r>
  </si>
  <si>
    <r>
      <t>Fairclough, D. V. (2005). The biology of four tuskfish species (Choerodon: Labridae) in Western Australia</t>
    </r>
    <r>
      <rPr>
        <sz val="12"/>
        <color theme="1"/>
        <rFont val="Times New Roman"/>
        <family val="1"/>
      </rPr>
      <t>. Ph.D Thesis</t>
    </r>
    <r>
      <rPr>
        <sz val="12"/>
        <color rgb="FF222222"/>
        <rFont val="Times New Roman"/>
        <family val="1"/>
      </rPr>
      <t>, Murdoch University.</t>
    </r>
  </si>
  <si>
    <r>
      <t xml:space="preserve">Gillanders, B. M. (1995). Reproductive biology of the protogynous hermaphrodite </t>
    </r>
    <r>
      <rPr>
        <i/>
        <sz val="12"/>
        <color rgb="FF222222"/>
        <rFont val="Times New Roman"/>
        <family val="1"/>
      </rPr>
      <t>Achoerodus viridis</t>
    </r>
    <r>
      <rPr>
        <sz val="12"/>
        <color rgb="FF222222"/>
        <rFont val="Times New Roman"/>
        <family val="1"/>
      </rPr>
      <t xml:space="preserve"> (Labridae) from south-eastern Australia. </t>
    </r>
    <r>
      <rPr>
        <i/>
        <sz val="12"/>
        <color rgb="FF222222"/>
        <rFont val="Times New Roman"/>
        <family val="1"/>
      </rPr>
      <t>Marine and Freshwater Research</t>
    </r>
    <r>
      <rPr>
        <sz val="12"/>
        <color rgb="FF222222"/>
        <rFont val="Times New Roman"/>
        <family val="1"/>
      </rPr>
      <t>, 46, 999-1008.</t>
    </r>
  </si>
  <si>
    <r>
      <t>Gordoa, A., Molı́, B., &amp; Raventós, N. (2000). Growth performance of four wrasse species on the north-western Mediterranean coast. </t>
    </r>
    <r>
      <rPr>
        <i/>
        <sz val="12"/>
        <color rgb="FF222222"/>
        <rFont val="Times New Roman"/>
        <family val="1"/>
      </rPr>
      <t>Fisheries Research</t>
    </r>
    <r>
      <rPr>
        <sz val="12"/>
        <color rgb="FF222222"/>
        <rFont val="Times New Roman"/>
        <family val="1"/>
      </rPr>
      <t>, 45, 43-50.</t>
    </r>
  </si>
  <si>
    <r>
      <t xml:space="preserve">Hostetter, E. B., &amp; Munroe, T. A. (1993). Age, growth, and reproduction of tautog </t>
    </r>
    <r>
      <rPr>
        <i/>
        <sz val="12"/>
        <color rgb="FF222222"/>
        <rFont val="Times New Roman"/>
        <family val="1"/>
      </rPr>
      <t>Tautoga onitis</t>
    </r>
    <r>
      <rPr>
        <sz val="12"/>
        <color rgb="FF222222"/>
        <rFont val="Times New Roman"/>
        <family val="1"/>
      </rPr>
      <t xml:space="preserve"> (Labridae: Perciformes) from coastal waters of Virginia. </t>
    </r>
    <r>
      <rPr>
        <i/>
        <sz val="12"/>
        <color rgb="FF222222"/>
        <rFont val="Times New Roman"/>
        <family val="1"/>
      </rPr>
      <t>Fishery Bulletin</t>
    </r>
    <r>
      <rPr>
        <sz val="12"/>
        <color rgb="FF222222"/>
        <rFont val="Times New Roman"/>
        <family val="1"/>
      </rPr>
      <t>, 91, 45-64.</t>
    </r>
  </si>
  <si>
    <r>
      <t xml:space="preserve">Hubble, M. (2003). The ecological significance of body size in tropical wrasses (Pisces: Labridae). </t>
    </r>
    <r>
      <rPr>
        <sz val="12"/>
        <color theme="1"/>
        <rFont val="Times New Roman"/>
        <family val="1"/>
      </rPr>
      <t>Ph.D Thesis</t>
    </r>
    <r>
      <rPr>
        <sz val="12"/>
        <color rgb="FF222222"/>
        <rFont val="Times New Roman"/>
        <family val="1"/>
      </rPr>
      <t>, James Cook University.</t>
    </r>
  </si>
  <si>
    <r>
      <t xml:space="preserve">Jones, G. P. (1980). Growth and reproduction in the protogynous hermaphrodite </t>
    </r>
    <r>
      <rPr>
        <i/>
        <sz val="12"/>
        <color rgb="FF222222"/>
        <rFont val="Times New Roman"/>
        <family val="1"/>
      </rPr>
      <t>Pseudolabrus celidotus</t>
    </r>
    <r>
      <rPr>
        <sz val="12"/>
        <color rgb="FF222222"/>
        <rFont val="Times New Roman"/>
        <family val="1"/>
      </rPr>
      <t xml:space="preserve"> (Pisces: Labridae) in New Zealand. </t>
    </r>
    <r>
      <rPr>
        <i/>
        <sz val="12"/>
        <color rgb="FF222222"/>
        <rFont val="Times New Roman"/>
        <family val="1"/>
      </rPr>
      <t>Copeia</t>
    </r>
    <r>
      <rPr>
        <sz val="12"/>
        <color rgb="FF222222"/>
        <rFont val="Times New Roman"/>
        <family val="1"/>
      </rPr>
      <t>, 660-675.</t>
    </r>
  </si>
  <si>
    <r>
      <t xml:space="preserve">Kimura, S., Nakayama, Y. and Koichiro, M. (1992). Age and Growth of the Labrid Fish </t>
    </r>
    <r>
      <rPr>
        <i/>
        <sz val="12"/>
        <color rgb="FF222222"/>
        <rFont val="Times New Roman"/>
        <family val="1"/>
      </rPr>
      <t>Halichoeres poecilopterus</t>
    </r>
    <r>
      <rPr>
        <sz val="12"/>
        <color rgb="FF222222"/>
        <rFont val="Times New Roman"/>
        <family val="1"/>
      </rPr>
      <t xml:space="preserve"> in Ago Bay, Central Japan. </t>
    </r>
    <r>
      <rPr>
        <i/>
        <sz val="12"/>
        <color rgb="FF222222"/>
        <rFont val="Times New Roman"/>
        <family val="1"/>
      </rPr>
      <t>Nippon Suisan Gakkaishi</t>
    </r>
    <r>
      <rPr>
        <sz val="12"/>
        <color rgb="FF222222"/>
        <rFont val="Times New Roman"/>
        <family val="1"/>
      </rPr>
      <t>, 58, 811-817.</t>
    </r>
  </si>
  <si>
    <r>
      <t xml:space="preserve">Kimura, S., Nakayama, Y., &amp; Mori, K. (1994). Age and growth of the labrid fish, </t>
    </r>
    <r>
      <rPr>
        <i/>
        <sz val="12"/>
        <color rgb="FF222222"/>
        <rFont val="Times New Roman"/>
        <family val="1"/>
      </rPr>
      <t>Pseudolabrus japonicus</t>
    </r>
    <r>
      <rPr>
        <sz val="12"/>
        <color rgb="FF222222"/>
        <rFont val="Times New Roman"/>
        <family val="1"/>
      </rPr>
      <t xml:space="preserve"> in Ago Bay and its adjacent water, central Japan. </t>
    </r>
    <r>
      <rPr>
        <i/>
        <sz val="12"/>
        <color rgb="FF222222"/>
        <rFont val="Times New Roman"/>
        <family val="1"/>
      </rPr>
      <t>Suisanzoshoku</t>
    </r>
    <r>
      <rPr>
        <sz val="12"/>
        <color rgb="FF222222"/>
        <rFont val="Times New Roman"/>
        <family val="1"/>
      </rPr>
      <t>, 42, 339-344.</t>
    </r>
  </si>
  <si>
    <r>
      <t>Lek, E., Fairclough, D. V., Hall, N. G., Hesp, S. A., &amp; Potter, I. C. (2012). Do the maximum sizes, ages and patterns of growth of three reef</t>
    </r>
    <r>
      <rPr>
        <sz val="12"/>
        <color rgb="FF222222"/>
        <rFont val="Cambria Math"/>
        <family val="1"/>
      </rPr>
      <t>‐</t>
    </r>
    <r>
      <rPr>
        <sz val="12"/>
        <color rgb="FF222222"/>
        <rFont val="Times New Roman"/>
        <family val="1"/>
      </rPr>
      <t>dwelling labrid species at two latitudes differ in a manner conforming to the metabolic theory of ecology?. </t>
    </r>
    <r>
      <rPr>
        <i/>
        <sz val="12"/>
        <color rgb="FF222222"/>
        <rFont val="Times New Roman"/>
        <family val="1"/>
      </rPr>
      <t>Journal of fish biology</t>
    </r>
    <r>
      <rPr>
        <sz val="12"/>
        <color rgb="FF222222"/>
        <rFont val="Times New Roman"/>
        <family val="1"/>
      </rPr>
      <t>, 81, 1936-1962.</t>
    </r>
  </si>
  <si>
    <r>
      <t xml:space="preserve">Matić-Skoko, S., Bojanić Varezić, D., Šiljić, J., Tutman, P., &amp; Pallaoro, A. (2013). The cuckoo wrasse, </t>
    </r>
    <r>
      <rPr>
        <i/>
        <sz val="12"/>
        <color rgb="FF222222"/>
        <rFont val="Times New Roman"/>
        <family val="1"/>
      </rPr>
      <t>Labrus mixtus</t>
    </r>
    <r>
      <rPr>
        <sz val="12"/>
        <color rgb="FF222222"/>
        <rFont val="Times New Roman"/>
        <family val="1"/>
      </rPr>
      <t xml:space="preserve"> (Pisces: Labridae): biological indices for life history and conservation. </t>
    </r>
    <r>
      <rPr>
        <i/>
        <sz val="12"/>
        <color rgb="FF222222"/>
        <rFont val="Times New Roman"/>
        <family val="1"/>
      </rPr>
      <t>Scientia Marina</t>
    </r>
    <r>
      <rPr>
        <sz val="12"/>
        <color rgb="FF222222"/>
        <rFont val="Times New Roman"/>
        <family val="1"/>
      </rPr>
      <t>, 77, 595-605.</t>
    </r>
  </si>
  <si>
    <r>
      <t xml:space="preserve">McBride, R. S., &amp; Richardson, A. K. (2007). Evidence of size-selective fishing mortality from an age and growth study of hogfish (Labridae: </t>
    </r>
    <r>
      <rPr>
        <i/>
        <sz val="12"/>
        <color rgb="FF222222"/>
        <rFont val="Times New Roman"/>
        <family val="1"/>
      </rPr>
      <t>Lachnolaimus maximus</t>
    </r>
    <r>
      <rPr>
        <sz val="12"/>
        <color rgb="FF222222"/>
        <rFont val="Times New Roman"/>
        <family val="1"/>
      </rPr>
      <t>), a hermaphroditic reef fish. </t>
    </r>
    <r>
      <rPr>
        <i/>
        <sz val="12"/>
        <color rgb="FF222222"/>
        <rFont val="Times New Roman"/>
        <family val="1"/>
      </rPr>
      <t>Bulletin of Marine Science</t>
    </r>
    <r>
      <rPr>
        <sz val="12"/>
        <color rgb="FF222222"/>
        <rFont val="Times New Roman"/>
        <family val="1"/>
      </rPr>
      <t>, 80, 401-417.</t>
    </r>
  </si>
  <si>
    <r>
      <t>McBride, R. S., Thurman, P. E., &amp; Bullock, L. H. (2008). Regional variations of hogfish (</t>
    </r>
    <r>
      <rPr>
        <i/>
        <sz val="12"/>
        <color rgb="FF222222"/>
        <rFont val="Times New Roman"/>
        <family val="1"/>
      </rPr>
      <t>Lachnolaimus maximus</t>
    </r>
    <r>
      <rPr>
        <sz val="12"/>
        <color rgb="FF222222"/>
        <rFont val="Times New Roman"/>
        <family val="1"/>
      </rPr>
      <t xml:space="preserve">) life history: Consequences for spawning biomass and egg production models. </t>
    </r>
    <r>
      <rPr>
        <i/>
        <sz val="12"/>
        <color rgb="FF222222"/>
        <rFont val="Times New Roman"/>
        <family val="1"/>
      </rPr>
      <t>Journal of Northwest Atlantic Fishery Science</t>
    </r>
    <r>
      <rPr>
        <sz val="12"/>
        <color rgb="FF222222"/>
        <rFont val="Times New Roman"/>
        <family val="1"/>
      </rPr>
      <t>, 41, 1-12.</t>
    </r>
  </si>
  <si>
    <r>
      <t>Morton, J. K., Gladstone, W., Hughes, J. M., &amp; Stewart, J. (2008). Comparison of the life histories of three co-occurring wrasses (Teleostei: Labridae) in coastal waters of south-eastern Australia. </t>
    </r>
    <r>
      <rPr>
        <i/>
        <sz val="12"/>
        <color rgb="FF222222"/>
        <rFont val="Times New Roman"/>
        <family val="1"/>
      </rPr>
      <t>Marine and Freshwater Research</t>
    </r>
    <r>
      <rPr>
        <sz val="12"/>
        <color rgb="FF222222"/>
        <rFont val="Times New Roman"/>
        <family val="1"/>
      </rPr>
      <t>, 59, 560-574.</t>
    </r>
  </si>
  <si>
    <r>
      <t>Nardi, K., Newman, S. J., Moran, M. J., &amp; Jones, G. P. (2006). Vital demographic statistics and management of the baldchin groper (</t>
    </r>
    <r>
      <rPr>
        <i/>
        <sz val="12"/>
        <color rgb="FF222222"/>
        <rFont val="Times New Roman"/>
        <family val="1"/>
      </rPr>
      <t>Choerodon rubescens</t>
    </r>
    <r>
      <rPr>
        <sz val="12"/>
        <color rgb="FF222222"/>
        <rFont val="Times New Roman"/>
        <family val="1"/>
      </rPr>
      <t>) from the Houtman Abrolhos Islands. </t>
    </r>
    <r>
      <rPr>
        <i/>
        <sz val="12"/>
        <color rgb="FF222222"/>
        <rFont val="Times New Roman"/>
        <family val="1"/>
      </rPr>
      <t>Marine and Freshwater Research</t>
    </r>
    <r>
      <rPr>
        <sz val="12"/>
        <color rgb="FF222222"/>
        <rFont val="Times New Roman"/>
        <family val="1"/>
      </rPr>
      <t>, 57, 485-496.</t>
    </r>
  </si>
  <si>
    <r>
      <t xml:space="preserve">Pallaoro, O., &amp; Jardas, I. (2003). Some biological parameters of the peacock wrasse, </t>
    </r>
    <r>
      <rPr>
        <i/>
        <sz val="12"/>
        <color rgb="FF222222"/>
        <rFont val="Times New Roman"/>
        <family val="1"/>
      </rPr>
      <t>Symphodus</t>
    </r>
    <r>
      <rPr>
        <sz val="12"/>
        <color rgb="FF222222"/>
        <rFont val="Times New Roman"/>
        <family val="1"/>
      </rPr>
      <t xml:space="preserve"> (</t>
    </r>
    <r>
      <rPr>
        <i/>
        <sz val="12"/>
        <color rgb="FF222222"/>
        <rFont val="Times New Roman"/>
        <family val="1"/>
      </rPr>
      <t>Crenilabrus</t>
    </r>
    <r>
      <rPr>
        <sz val="12"/>
        <color rgb="FF222222"/>
        <rFont val="Times New Roman"/>
        <family val="1"/>
      </rPr>
      <t xml:space="preserve">) </t>
    </r>
    <r>
      <rPr>
        <i/>
        <sz val="12"/>
        <color rgb="FF222222"/>
        <rFont val="Times New Roman"/>
        <family val="1"/>
      </rPr>
      <t>tinca</t>
    </r>
    <r>
      <rPr>
        <sz val="12"/>
        <color rgb="FF222222"/>
        <rFont val="Times New Roman"/>
        <family val="1"/>
      </rPr>
      <t xml:space="preserve"> (L. 1758) (Pisces: Labridae) from the middle eastern Adriatic (Croatian coast). </t>
    </r>
    <r>
      <rPr>
        <i/>
        <sz val="12"/>
        <color rgb="FF222222"/>
        <rFont val="Times New Roman"/>
        <family val="1"/>
      </rPr>
      <t>Scientia Marina</t>
    </r>
    <r>
      <rPr>
        <sz val="12"/>
        <color rgb="FF222222"/>
        <rFont val="Times New Roman"/>
        <family val="1"/>
      </rPr>
      <t>, 67, 33-41.</t>
    </r>
  </si>
  <si>
    <r>
      <t>Paul, L. J., Maolaghin, C., Francis, M. P., Dunn, A., &amp; Francis, R. I. C. C. (2000). Age, growth, mortality, and yield per recruit of butterfish (</t>
    </r>
    <r>
      <rPr>
        <i/>
        <sz val="12"/>
        <color rgb="FF222222"/>
        <rFont val="Times New Roman"/>
        <family val="1"/>
      </rPr>
      <t>Odax  pullus</t>
    </r>
    <r>
      <rPr>
        <sz val="12"/>
        <color rgb="FF222222"/>
        <rFont val="Times New Roman"/>
        <family val="1"/>
      </rPr>
      <t>) in Cook Strait, New Zealand. New Zealand Fisheries Assessment Report 2000/6. 30 p.</t>
    </r>
  </si>
  <si>
    <r>
      <t>Platten, J. R., Tibbetts, I. R., &amp; Sheaves, M. J. (2002). The influence of increased line</t>
    </r>
    <r>
      <rPr>
        <sz val="12"/>
        <color rgb="FF222222"/>
        <rFont val="Cambria Math"/>
        <family val="1"/>
      </rPr>
      <t>‐</t>
    </r>
    <r>
      <rPr>
        <sz val="12"/>
        <color rgb="FF222222"/>
        <rFont val="Times New Roman"/>
        <family val="1"/>
      </rPr>
      <t>fishing mortality on the sex ratio and age of sex reversal of the venus tusk fish. </t>
    </r>
    <r>
      <rPr>
        <i/>
        <sz val="12"/>
        <color rgb="FF222222"/>
        <rFont val="Times New Roman"/>
        <family val="1"/>
      </rPr>
      <t>Journal of Fish Biology</t>
    </r>
    <r>
      <rPr>
        <sz val="12"/>
        <color rgb="FF222222"/>
        <rFont val="Times New Roman"/>
        <family val="1"/>
      </rPr>
      <t>, 60, 301-318.</t>
    </r>
  </si>
  <si>
    <r>
      <t xml:space="preserve">Raposeiro, P. M., &amp; Azevedo, J. M. N. (2009). Reproductive biology of </t>
    </r>
    <r>
      <rPr>
        <i/>
        <sz val="12"/>
        <color rgb="FF222222"/>
        <rFont val="Times New Roman"/>
        <family val="1"/>
      </rPr>
      <t>Symphodus mediterraneus</t>
    </r>
    <r>
      <rPr>
        <sz val="12"/>
        <color rgb="FF222222"/>
        <rFont val="Times New Roman"/>
        <family val="1"/>
      </rPr>
      <t xml:space="preserve"> (Teleostei, Labridae) in the Azores. </t>
    </r>
    <r>
      <rPr>
        <i/>
        <sz val="12"/>
        <color rgb="FF222222"/>
        <rFont val="Times New Roman"/>
        <family val="1"/>
      </rPr>
      <t>Marine Ecology</t>
    </r>
    <r>
      <rPr>
        <sz val="12"/>
        <color rgb="FF222222"/>
        <rFont val="Times New Roman"/>
        <family val="1"/>
      </rPr>
      <t>, 30, 175-180.</t>
    </r>
  </si>
  <si>
    <r>
      <t xml:space="preserve">Sadovy, Y., Kulbicki, M., Labrosse, P., Letourneur, Y., Lokani, P., &amp; Donaldson, T. J. (2003). The humphead wrasse, </t>
    </r>
    <r>
      <rPr>
        <i/>
        <sz val="12"/>
        <color rgb="FF222222"/>
        <rFont val="Times New Roman"/>
        <family val="1"/>
      </rPr>
      <t>Cheilinus undulatus</t>
    </r>
    <r>
      <rPr>
        <sz val="12"/>
        <color rgb="FF222222"/>
        <rFont val="Times New Roman"/>
        <family val="1"/>
      </rPr>
      <t>: synopsis of a threatened and poorly known giant coral reef fish. </t>
    </r>
    <r>
      <rPr>
        <i/>
        <sz val="12"/>
        <color rgb="FF222222"/>
        <rFont val="Times New Roman"/>
        <family val="1"/>
      </rPr>
      <t>Reviews in Fish Biology and Fisheries</t>
    </r>
    <r>
      <rPr>
        <sz val="12"/>
        <color rgb="FF222222"/>
        <rFont val="Times New Roman"/>
        <family val="1"/>
      </rPr>
      <t>, 13, 327-364.</t>
    </r>
  </si>
  <si>
    <r>
      <t>Sayer, M. D. J., Gibson, R. N., &amp; Atkinson, R. J. A. (1995). Growth, diet and condition of goldsinny on the west coast of Scotland. </t>
    </r>
    <r>
      <rPr>
        <i/>
        <sz val="12"/>
        <color rgb="FF222222"/>
        <rFont val="Times New Roman"/>
        <family val="1"/>
      </rPr>
      <t>Journal of Fish Biology</t>
    </r>
    <r>
      <rPr>
        <sz val="12"/>
        <color rgb="FF222222"/>
        <rFont val="Times New Roman"/>
        <family val="1"/>
      </rPr>
      <t>, 46, 317-340.</t>
    </r>
  </si>
  <si>
    <r>
      <t xml:space="preserve">Sayer, M. D. J., Gibson, R. N., &amp; Atkinson, R. J. A. (1996). Growth, diet and condition of corkwing wrasse and rock cook on the west coast of Scotland. </t>
    </r>
    <r>
      <rPr>
        <i/>
        <sz val="12"/>
        <color rgb="FF222222"/>
        <rFont val="Times New Roman"/>
        <family val="1"/>
      </rPr>
      <t>Journal of Fish Biology</t>
    </r>
    <r>
      <rPr>
        <sz val="12"/>
        <color rgb="FF222222"/>
        <rFont val="Times New Roman"/>
        <family val="1"/>
      </rPr>
      <t>, 49, 76-94.</t>
    </r>
  </si>
  <si>
    <r>
      <t>Serchuk, F. M., &amp; Cole, C. F. (1974). Age and growth of the cunner, Tautogolabrus adspersus (Walbaum) (Pisces: Labridae) in the Weweantic River estuary, Massachusetts. </t>
    </r>
    <r>
      <rPr>
        <i/>
        <sz val="12"/>
        <color rgb="FF222222"/>
        <rFont val="Times New Roman"/>
        <family val="1"/>
      </rPr>
      <t>Chesapeake Science</t>
    </r>
    <r>
      <rPr>
        <sz val="12"/>
        <color rgb="FF222222"/>
        <rFont val="Times New Roman"/>
        <family val="1"/>
      </rPr>
      <t>, 15, 205-213.</t>
    </r>
  </si>
  <si>
    <r>
      <t xml:space="preserve">Škeljo, F., Brčić, J., Vuletin, V., &amp; Ferri, J. (2015). Age and growth of the axillary wrasse, </t>
    </r>
    <r>
      <rPr>
        <i/>
        <sz val="12"/>
        <color rgb="FF222222"/>
        <rFont val="Times New Roman"/>
        <family val="1"/>
      </rPr>
      <t>Symphodus mediterraneus</t>
    </r>
    <r>
      <rPr>
        <sz val="12"/>
        <color rgb="FF222222"/>
        <rFont val="Times New Roman"/>
        <family val="1"/>
      </rPr>
      <t xml:space="preserve"> (L.) from the eastern Adriatic Sea. </t>
    </r>
    <r>
      <rPr>
        <i/>
        <sz val="12"/>
        <color rgb="FF222222"/>
        <rFont val="Times New Roman"/>
        <family val="1"/>
      </rPr>
      <t>Marine Biology Research</t>
    </r>
    <r>
      <rPr>
        <sz val="12"/>
        <color rgb="FF222222"/>
        <rFont val="Times New Roman"/>
        <family val="1"/>
      </rPr>
      <t>, 11, 780-784.</t>
    </r>
  </si>
  <si>
    <r>
      <t>Smith, D.C., Montgomery, I., Sivakumaran, K.P., Krusic-Golub, K., Smith, K., Hodge, R. (2003). The fisheries biology of bluethroay wrasse (</t>
    </r>
    <r>
      <rPr>
        <i/>
        <sz val="12"/>
        <color rgb="FF222222"/>
        <rFont val="Times New Roman"/>
        <family val="1"/>
      </rPr>
      <t>Notolabrus tetricus</t>
    </r>
    <r>
      <rPr>
        <sz val="12"/>
        <color rgb="FF222222"/>
        <rFont val="Times New Roman"/>
        <family val="1"/>
      </rPr>
      <t>) in Victorian waters. Victorian Marine and Freshwater Resources Institute FRDC Final Report 97/128. pp. 89.</t>
    </r>
  </si>
  <si>
    <r>
      <t xml:space="preserve">Treasurer, J. W. (1994). The distribution, age and growth of wrasse (Labridae) in inshore waters of west Scotland. </t>
    </r>
    <r>
      <rPr>
        <i/>
        <sz val="12"/>
        <color rgb="FF222222"/>
        <rFont val="Times New Roman"/>
        <family val="1"/>
      </rPr>
      <t>Journal of Fish Biology</t>
    </r>
    <r>
      <rPr>
        <sz val="12"/>
        <color rgb="FF222222"/>
        <rFont val="Times New Roman"/>
        <family val="1"/>
      </rPr>
      <t>, 44, 905-918.</t>
    </r>
  </si>
  <si>
    <r>
      <t xml:space="preserve">Trip, E. L. (2009). Latitudinal variation in the demography and life history of a temperate marine herbivorous fish </t>
    </r>
    <r>
      <rPr>
        <i/>
        <sz val="12"/>
        <color rgb="FF222222"/>
        <rFont val="Times New Roman"/>
        <family val="1"/>
      </rPr>
      <t>Odax pullus</t>
    </r>
    <r>
      <rPr>
        <sz val="12"/>
        <color rgb="FF222222"/>
        <rFont val="Times New Roman"/>
        <family val="1"/>
      </rPr>
      <t xml:space="preserve"> (Labridae). Ph.D. Thesis, University of Auckland.</t>
    </r>
  </si>
  <si>
    <r>
      <t xml:space="preserve">Trip, E. D. L., Raubenheimer, D., Clements, K. D., &amp; Choat, J. H. (2011). Reproductive demography of a temperate protogynous and herbivorous fish, </t>
    </r>
    <r>
      <rPr>
        <i/>
        <sz val="12"/>
        <color rgb="FF222222"/>
        <rFont val="Times New Roman"/>
        <family val="1"/>
      </rPr>
      <t>Odax pullus</t>
    </r>
    <r>
      <rPr>
        <sz val="12"/>
        <color rgb="FF222222"/>
        <rFont val="Times New Roman"/>
        <family val="1"/>
      </rPr>
      <t xml:space="preserve"> (Labridae, Odacini). </t>
    </r>
    <r>
      <rPr>
        <i/>
        <sz val="12"/>
        <color rgb="FF222222"/>
        <rFont val="Times New Roman"/>
        <family val="1"/>
      </rPr>
      <t>Marine and Freshwater Research</t>
    </r>
    <r>
      <rPr>
        <sz val="12"/>
        <color rgb="FF222222"/>
        <rFont val="Times New Roman"/>
        <family val="1"/>
      </rPr>
      <t>, 62, 176-186.</t>
    </r>
  </si>
  <si>
    <r>
      <t xml:space="preserve">Trip, E. D. L., Clements, K. D., Raubenheimer, D., &amp; Choat, J. H. (2011). Reproductive biology of an odacine labrid, </t>
    </r>
    <r>
      <rPr>
        <i/>
        <sz val="12"/>
        <color rgb="FF222222"/>
        <rFont val="Times New Roman"/>
        <family val="1"/>
      </rPr>
      <t>Odax pullus</t>
    </r>
    <r>
      <rPr>
        <sz val="12"/>
        <color rgb="FF222222"/>
        <rFont val="Times New Roman"/>
        <family val="1"/>
      </rPr>
      <t>. </t>
    </r>
    <r>
      <rPr>
        <i/>
        <sz val="12"/>
        <color rgb="FF222222"/>
        <rFont val="Times New Roman"/>
        <family val="1"/>
      </rPr>
      <t>Journal of Fish Biology</t>
    </r>
    <r>
      <rPr>
        <sz val="12"/>
        <color rgb="FF222222"/>
        <rFont val="Times New Roman"/>
        <family val="1"/>
      </rPr>
      <t>, 78, 741-761.</t>
    </r>
  </si>
  <si>
    <r>
      <t xml:space="preserve">Warner, R. R. (1975). The reproductive biology of the protogynous hermaphrodite </t>
    </r>
    <r>
      <rPr>
        <i/>
        <sz val="12"/>
        <color rgb="FF222222"/>
        <rFont val="Times New Roman"/>
        <family val="1"/>
      </rPr>
      <t>Pimelometopon pulchrum</t>
    </r>
    <r>
      <rPr>
        <sz val="12"/>
        <color rgb="FF222222"/>
        <rFont val="Times New Roman"/>
        <family val="1"/>
      </rPr>
      <t xml:space="preserve"> (Pisces: Labridae). </t>
    </r>
    <r>
      <rPr>
        <i/>
        <sz val="12"/>
        <color rgb="FF222222"/>
        <rFont val="Times New Roman"/>
        <family val="1"/>
      </rPr>
      <t>Fishery Bulletin</t>
    </r>
    <r>
      <rPr>
        <sz val="12"/>
        <color rgb="FF222222"/>
        <rFont val="Times New Roman"/>
        <family val="1"/>
      </rPr>
      <t>, 73, 262-283.</t>
    </r>
  </si>
  <si>
    <r>
      <t>Welsford, D. C., &amp; Lyle, J. M. (2005). Estimates of growth and comparisons of growth rates determined from length-and age-based models for populations of purple wrasse (Notolabrus fucicola). </t>
    </r>
    <r>
      <rPr>
        <i/>
        <sz val="12"/>
        <color rgb="FF222222"/>
        <rFont val="Times New Roman"/>
        <family val="1"/>
      </rPr>
      <t>Fishery Bulletin</t>
    </r>
    <r>
      <rPr>
        <sz val="12"/>
        <color rgb="FF222222"/>
        <rFont val="Times New Roman"/>
        <family val="1"/>
      </rPr>
      <t>, </t>
    </r>
    <r>
      <rPr>
        <i/>
        <sz val="12"/>
        <color rgb="FF222222"/>
        <rFont val="Times New Roman"/>
        <family val="1"/>
      </rPr>
      <t>103</t>
    </r>
    <r>
      <rPr>
        <sz val="12"/>
        <color rgb="FF222222"/>
        <rFont val="Times New Roman"/>
        <family val="1"/>
      </rPr>
      <t>(4), 697-711.</t>
    </r>
  </si>
  <si>
    <t>Labridae</t>
  </si>
  <si>
    <r>
      <t xml:space="preserve">Borsa, P., Kulbicki, M., Collet, A., Lemer, S., &amp; Mou-Tham, G. (2009). Biologie et écologie du bec de cane, </t>
    </r>
    <r>
      <rPr>
        <i/>
        <sz val="12"/>
        <color rgb="FF222222"/>
        <rFont val="Times New Roman"/>
        <family val="1"/>
      </rPr>
      <t>Lethrinus nebulosus</t>
    </r>
    <r>
      <rPr>
        <sz val="12"/>
        <color rgb="FF222222"/>
        <rFont val="Times New Roman"/>
        <family val="1"/>
      </rPr>
      <t xml:space="preserve"> (Forsskål), en Nouvelle-Calédonie. Rapport d'opération ZoNéCo. Institut de Recherche pour le Développement, Nouméa, New Caledonia, 67 pp.</t>
    </r>
  </si>
  <si>
    <r>
      <t xml:space="preserve">Brown, I. W., &amp; Sumpton, W. D. (1998). Age, growth and mortality of redthroat emperor </t>
    </r>
    <r>
      <rPr>
        <i/>
        <sz val="12"/>
        <color rgb="FF222222"/>
        <rFont val="Times New Roman"/>
        <family val="1"/>
      </rPr>
      <t>Lethrinus miniatus</t>
    </r>
    <r>
      <rPr>
        <sz val="12"/>
        <color rgb="FF222222"/>
        <rFont val="Times New Roman"/>
        <family val="1"/>
      </rPr>
      <t xml:space="preserve"> (Pisces: Lethrinidae) from the southern Great Barrier Reef, Queensland, Australia. </t>
    </r>
    <r>
      <rPr>
        <i/>
        <sz val="12"/>
        <color rgb="FF222222"/>
        <rFont val="Times New Roman"/>
        <family val="1"/>
      </rPr>
      <t>Bulletin of Marine Science</t>
    </r>
    <r>
      <rPr>
        <sz val="12"/>
        <color rgb="FF222222"/>
        <rFont val="Times New Roman"/>
        <family val="1"/>
      </rPr>
      <t>, 62, 905-917.</t>
    </r>
  </si>
  <si>
    <t>Church, A. D. (1995). Ecology of the Norfolk Island domestic fishery. Ph.D Thesis, University of New South Wales.</t>
  </si>
  <si>
    <t>Currey, L. M., Williams, A. J., Simpfendorfer, C. A., Ballagh, A. C., &amp; Penny, A. L. (2009). Comparative biology of key inter-reefal lethrinid species on the Great Barrier Reef. Project Milestone Report to the Marine and Tropical Sciences Research Facility. Reef and Rainforest Research Centre Limited, Cairns. 29 pp.</t>
  </si>
  <si>
    <r>
      <t>Currey, L. M., Williams, A. J., Mapstone, B. D., Davies, C. R., Carlos, G., Welch, D. J., Simpfendorfer, C. A., Ballagh, A. C., Penny, A. L., Grandcourt, E. M., Mapleston, A., Wiebkin, A. S., &amp; Bean, K. (2013). Comparative biology of tropical Lethrinus species (Lethrinidae): challenges for multi</t>
    </r>
    <r>
      <rPr>
        <sz val="12"/>
        <color rgb="FF222222"/>
        <rFont val="Cambria Math"/>
        <family val="1"/>
      </rPr>
      <t>‐</t>
    </r>
    <r>
      <rPr>
        <sz val="12"/>
        <color rgb="FF222222"/>
        <rFont val="Times New Roman"/>
        <family val="1"/>
      </rPr>
      <t xml:space="preserve">species management. </t>
    </r>
    <r>
      <rPr>
        <i/>
        <sz val="12"/>
        <color rgb="FF222222"/>
        <rFont val="Times New Roman"/>
        <family val="1"/>
      </rPr>
      <t>Journal of Fish Biology</t>
    </r>
    <r>
      <rPr>
        <sz val="12"/>
        <color rgb="FF222222"/>
        <rFont val="Times New Roman"/>
        <family val="1"/>
      </rPr>
      <t>, 82, 764-788.</t>
    </r>
  </si>
  <si>
    <t>Dalzell et al 1989 GBRMP Species synopsis (1994)</t>
  </si>
  <si>
    <r>
      <t>Ebisawa, A. (2006). Reproductive and sexual characteristics in five Lethrinus species in waters off the Ryukyu Islands. </t>
    </r>
    <r>
      <rPr>
        <i/>
        <sz val="12"/>
        <color rgb="FF222222"/>
        <rFont val="Times New Roman"/>
        <family val="1"/>
      </rPr>
      <t>Ichthyological Research</t>
    </r>
    <r>
      <rPr>
        <sz val="12"/>
        <color rgb="FF222222"/>
        <rFont val="Times New Roman"/>
        <family val="1"/>
      </rPr>
      <t>, 53, 269-280.</t>
    </r>
  </si>
  <si>
    <r>
      <t xml:space="preserve">Ebisawa, A., &amp; Ozawa, T. (2009). Life-history traits of eight Lethrinus species from two local populations in waters off the Ryukyu Islands. </t>
    </r>
    <r>
      <rPr>
        <i/>
        <sz val="12"/>
        <color rgb="FF222222"/>
        <rFont val="Times New Roman"/>
        <family val="1"/>
      </rPr>
      <t>Fisheries Science</t>
    </r>
    <r>
      <rPr>
        <sz val="12"/>
        <color rgb="FF222222"/>
        <rFont val="Times New Roman"/>
        <family val="1"/>
      </rPr>
      <t>, 75, 553-566.</t>
    </r>
  </si>
  <si>
    <r>
      <t>Grandcourt, E. M. (2002). Demographic characteristics of a selection of exploited reef fish from the Seychelles: preliminary study. </t>
    </r>
    <r>
      <rPr>
        <i/>
        <sz val="12"/>
        <color rgb="FF222222"/>
        <rFont val="Times New Roman"/>
        <family val="1"/>
      </rPr>
      <t>Marine and Freshwater Research</t>
    </r>
    <r>
      <rPr>
        <sz val="12"/>
        <color rgb="FF222222"/>
        <rFont val="Times New Roman"/>
        <family val="1"/>
      </rPr>
      <t>, 53, 123-130.</t>
    </r>
  </si>
  <si>
    <r>
      <t>Grandcourt, E., Al Abdessalaam, T. Z., Francis, F., &amp; Al Shamsi, A. (2010). Age</t>
    </r>
    <r>
      <rPr>
        <sz val="12"/>
        <color rgb="FF222222"/>
        <rFont val="Cambria Math"/>
        <family val="1"/>
      </rPr>
      <t>‐</t>
    </r>
    <r>
      <rPr>
        <sz val="12"/>
        <color rgb="FF222222"/>
        <rFont val="Times New Roman"/>
        <family val="1"/>
      </rPr>
      <t>based life history parameters and status assessments of by</t>
    </r>
    <r>
      <rPr>
        <sz val="12"/>
        <color rgb="FF222222"/>
        <rFont val="Cambria Math"/>
        <family val="1"/>
      </rPr>
      <t>‐</t>
    </r>
    <r>
      <rPr>
        <sz val="12"/>
        <color rgb="FF222222"/>
        <rFont val="Times New Roman"/>
        <family val="1"/>
      </rPr>
      <t>catch species (</t>
    </r>
    <r>
      <rPr>
        <i/>
        <sz val="12"/>
        <color rgb="FF222222"/>
        <rFont val="Times New Roman"/>
        <family val="1"/>
      </rPr>
      <t>Lethrinus borbonicus, Lethrinus microdon, Pomacanthus maculosus</t>
    </r>
    <r>
      <rPr>
        <sz val="12"/>
        <color rgb="FF222222"/>
        <rFont val="Times New Roman"/>
        <family val="1"/>
      </rPr>
      <t xml:space="preserve"> and </t>
    </r>
    <r>
      <rPr>
        <i/>
        <sz val="12"/>
        <color rgb="FF222222"/>
        <rFont val="Times New Roman"/>
        <family val="1"/>
      </rPr>
      <t>Scolopsis taeniatus</t>
    </r>
    <r>
      <rPr>
        <sz val="12"/>
        <color rgb="FF222222"/>
        <rFont val="Times New Roman"/>
        <family val="1"/>
      </rPr>
      <t>) in the southern Arabian Gulf. </t>
    </r>
    <r>
      <rPr>
        <i/>
        <sz val="12"/>
        <color rgb="FF222222"/>
        <rFont val="Times New Roman"/>
        <family val="1"/>
      </rPr>
      <t>Journal of Applied Ichthyology</t>
    </r>
    <r>
      <rPr>
        <sz val="12"/>
        <color rgb="FF222222"/>
        <rFont val="Times New Roman"/>
        <family val="1"/>
      </rPr>
      <t>, 26, 381-389.</t>
    </r>
  </si>
  <si>
    <r>
      <t xml:space="preserve">Grandcourt, E., Al Abdessalaam, T. Z., Francis, F., &amp; Al Shamsi, A. (2011). Demographic parameters and status assessments of </t>
    </r>
    <r>
      <rPr>
        <i/>
        <sz val="12"/>
        <color theme="1"/>
        <rFont val="Times New Roman"/>
        <family val="1"/>
      </rPr>
      <t>Lutjanus ehrenbergii</t>
    </r>
    <r>
      <rPr>
        <sz val="12"/>
        <color theme="1"/>
        <rFont val="Times New Roman"/>
        <family val="1"/>
      </rPr>
      <t xml:space="preserve">, </t>
    </r>
    <r>
      <rPr>
        <i/>
        <sz val="12"/>
        <color theme="1"/>
        <rFont val="Times New Roman"/>
        <family val="1"/>
      </rPr>
      <t>Lethrinus</t>
    </r>
    <r>
      <rPr>
        <sz val="12"/>
        <color theme="1"/>
        <rFont val="Times New Roman"/>
        <family val="1"/>
      </rPr>
      <t xml:space="preserve"> </t>
    </r>
    <r>
      <rPr>
        <i/>
        <sz val="12"/>
        <color theme="1"/>
        <rFont val="Times New Roman"/>
        <family val="1"/>
      </rPr>
      <t>lentjan, Plectorhinchus sordidus</t>
    </r>
    <r>
      <rPr>
        <sz val="12"/>
        <color theme="1"/>
        <rFont val="Times New Roman"/>
        <family val="1"/>
      </rPr>
      <t xml:space="preserve"> and </t>
    </r>
    <r>
      <rPr>
        <i/>
        <sz val="12"/>
        <color theme="1"/>
        <rFont val="Times New Roman"/>
        <family val="1"/>
      </rPr>
      <t>Rhabdosargus sarba</t>
    </r>
    <r>
      <rPr>
        <sz val="12"/>
        <color theme="1"/>
        <rFont val="Times New Roman"/>
        <family val="1"/>
      </rPr>
      <t xml:space="preserve"> in the southern Arabiain Gulf. </t>
    </r>
    <r>
      <rPr>
        <i/>
        <sz val="12"/>
        <color theme="1"/>
        <rFont val="Times New Roman"/>
        <family val="1"/>
      </rPr>
      <t>Journal of Applied Ichthyology</t>
    </r>
    <r>
      <rPr>
        <sz val="12"/>
        <color theme="1"/>
        <rFont val="Times New Roman"/>
        <family val="1"/>
      </rPr>
      <t>, 27, 1203-1211.</t>
    </r>
  </si>
  <si>
    <t>Hilomen, V. V. (1997). Inter- and intra-habitat movement patterns and population dynamics of small reef fishes of the commercial and recreational importance. Ph.D Thesis, James Cook University.</t>
  </si>
  <si>
    <t>Lasi, F. (2003). Age, growth, mortality rates and reproductive biology of three Fijian emperor fishes (Pisces: Lethrinidae). MSc Thesis. University of the South Pacific.</t>
  </si>
  <si>
    <r>
      <t xml:space="preserve">Lebeau, A., &amp; Cueff, J. C. (1975). Biologie et pêche du capitaine </t>
    </r>
    <r>
      <rPr>
        <i/>
        <sz val="12"/>
        <color rgb="FF222222"/>
        <rFont val="Times New Roman"/>
        <family val="1"/>
      </rPr>
      <t>Lethrinus enigmaticus</t>
    </r>
    <r>
      <rPr>
        <sz val="12"/>
        <color rgb="FF222222"/>
        <rFont val="Times New Roman"/>
        <family val="1"/>
      </rPr>
      <t xml:space="preserve"> (Smith) 1959 du banc de Saya de Malha (océan Indien). </t>
    </r>
    <r>
      <rPr>
        <i/>
        <sz val="12"/>
        <color rgb="FF222222"/>
        <rFont val="Times New Roman"/>
        <family val="1"/>
      </rPr>
      <t>Revue des Travaux de l'Institut des Pêches Maritimes</t>
    </r>
    <r>
      <rPr>
        <sz val="12"/>
        <color rgb="FF222222"/>
        <rFont val="Times New Roman"/>
        <family val="1"/>
      </rPr>
      <t>, 39, 415-442.</t>
    </r>
  </si>
  <si>
    <t>Longenecker, K., Langston, R., Bolick, H., Kondio, U., Mulrooney, M. (2014). Six-year baseline information: Size and reproduction of exploited reef fishes before establishing a management plan at Kamiali Wildlife Management Area, Papua New Guinea. Bishop Museum Technical Report, Vol. 63. pp. 89.</t>
  </si>
  <si>
    <r>
      <t>Longenecker, K., Langston, R. (2016). Rapid Reproductive Analysis of Four Heavily Exploited Reef Fishes from Pohnpei State, Federated States of Micronesia</t>
    </r>
    <r>
      <rPr>
        <b/>
        <sz val="12"/>
        <color rgb="FF333333"/>
        <rFont val="Times New Roman"/>
        <family val="1"/>
      </rPr>
      <t xml:space="preserve">. </t>
    </r>
    <r>
      <rPr>
        <sz val="12"/>
        <color rgb="FF333333"/>
        <rFont val="Times New Roman"/>
        <family val="1"/>
      </rPr>
      <t>Bishop Museum Technical Report 68</t>
    </r>
    <r>
      <rPr>
        <b/>
        <sz val="12"/>
        <color rgb="FF333333"/>
        <rFont val="Times New Roman"/>
        <family val="1"/>
      </rPr>
      <t>.</t>
    </r>
    <r>
      <rPr>
        <sz val="12"/>
        <color rgb="FF333333"/>
        <rFont val="Times New Roman"/>
        <family val="1"/>
      </rPr>
      <t xml:space="preserve"> pp. 39.</t>
    </r>
  </si>
  <si>
    <r>
      <t>Loubens, G. (1980a). Biologie de quelques espéces de Poissons du lagon néo-calédonien. II. Sexualite et reproduction. </t>
    </r>
    <r>
      <rPr>
        <i/>
        <sz val="12"/>
        <color rgb="FF222222"/>
        <rFont val="Times New Roman"/>
        <family val="1"/>
      </rPr>
      <t>Cahiers de l’Indo-pacifique</t>
    </r>
    <r>
      <rPr>
        <sz val="12"/>
        <color rgb="FF222222"/>
        <rFont val="Times New Roman"/>
        <family val="1"/>
      </rPr>
      <t>, 2, 41-72.</t>
    </r>
  </si>
  <si>
    <r>
      <t>Loubens, G. (1980b). Biologie de quelques especes de poissons du lagon Neo-Caledonien. III. Croissance.</t>
    </r>
    <r>
      <rPr>
        <sz val="12"/>
        <color theme="1"/>
        <rFont val="Times New Roman"/>
        <family val="1"/>
      </rPr>
      <t xml:space="preserve"> </t>
    </r>
    <r>
      <rPr>
        <i/>
        <sz val="12"/>
        <color theme="1"/>
        <rFont val="Times New Roman"/>
        <family val="1"/>
      </rPr>
      <t>Cahiers de 1’Indo-pacifique</t>
    </r>
    <r>
      <rPr>
        <sz val="12"/>
        <color theme="1"/>
        <rFont val="Times New Roman"/>
        <family val="1"/>
      </rPr>
      <t xml:space="preserve">, 2, 101-153. </t>
    </r>
  </si>
  <si>
    <r>
      <t xml:space="preserve">Marriott, R. J., Jarvis, N. D. C., Adams, D. J., Gallash, A. E., Norriss, J., &amp; Newman, S. J. (2010). Maturation and sexual ontogeny in the spangled emperor </t>
    </r>
    <r>
      <rPr>
        <i/>
        <sz val="12"/>
        <color rgb="FF222222"/>
        <rFont val="Times New Roman"/>
        <family val="1"/>
      </rPr>
      <t>Lethrinus nebulosus</t>
    </r>
    <r>
      <rPr>
        <sz val="12"/>
        <color rgb="FF222222"/>
        <rFont val="Times New Roman"/>
        <family val="1"/>
      </rPr>
      <t>. </t>
    </r>
    <r>
      <rPr>
        <i/>
        <sz val="12"/>
        <color rgb="FF222222"/>
        <rFont val="Times New Roman"/>
        <family val="1"/>
      </rPr>
      <t>Journal of Fish Biology</t>
    </r>
    <r>
      <rPr>
        <sz val="12"/>
        <color rgb="FF222222"/>
        <rFont val="Times New Roman"/>
        <family val="1"/>
      </rPr>
      <t>, 76, 1396-1414.</t>
    </r>
  </si>
  <si>
    <r>
      <t>Marriott, R. J., Adams, D. J., Jarvis, N. D. C., Moran, M. J., Newman, S. J., &amp; Craine, M. (2011). Age</t>
    </r>
    <r>
      <rPr>
        <sz val="12"/>
        <color rgb="FF222222"/>
        <rFont val="Cambria Math"/>
        <family val="1"/>
      </rPr>
      <t>‐</t>
    </r>
    <r>
      <rPr>
        <sz val="12"/>
        <color rgb="FF222222"/>
        <rFont val="Times New Roman"/>
        <family val="1"/>
      </rPr>
      <t xml:space="preserve">based demographic assessment of fished stocks of Lethrinus nebulosus in the Gascoyne Bioregion of Western Australia. </t>
    </r>
    <r>
      <rPr>
        <i/>
        <sz val="12"/>
        <color rgb="FF222222"/>
        <rFont val="Times New Roman"/>
        <family val="1"/>
      </rPr>
      <t>Fisheries Management and Ecology</t>
    </r>
    <r>
      <rPr>
        <sz val="12"/>
        <color rgb="FF222222"/>
        <rFont val="Times New Roman"/>
        <family val="1"/>
      </rPr>
      <t>, 18, 89-103.</t>
    </r>
  </si>
  <si>
    <r>
      <t xml:space="preserve">Mehanna, S.F., El-Gammal, F.I., Zaahkouk, S.A., Khalaf-Allah, H.M., and Makkey, A.F. (2017). Population dynamics of the small tooth emperor, </t>
    </r>
    <r>
      <rPr>
        <i/>
        <sz val="12"/>
        <color theme="1"/>
        <rFont val="Times New Roman"/>
        <family val="1"/>
      </rPr>
      <t xml:space="preserve">Lethrinus microdon </t>
    </r>
    <r>
      <rPr>
        <sz val="12"/>
        <color theme="1"/>
        <rFont val="Times New Roman"/>
        <family val="1"/>
      </rPr>
      <t xml:space="preserve">(Valenciennes, 1830) from the Egyptian Red Sea. </t>
    </r>
    <r>
      <rPr>
        <i/>
        <sz val="12"/>
        <color theme="1"/>
        <rFont val="Times New Roman"/>
        <family val="1"/>
      </rPr>
      <t>International Journal of Fisheries and Aquatic Studies</t>
    </r>
    <r>
      <rPr>
        <sz val="12"/>
        <color theme="1"/>
        <rFont val="Times New Roman"/>
        <family val="1"/>
      </rPr>
      <t xml:space="preserve"> 5: 158-163</t>
    </r>
  </si>
  <si>
    <r>
      <t xml:space="preserve">Midway, S.R., Ostrowski, A., West, L., Hernandez, M., Robertson, M.D. 2018. Improved growth estimates for </t>
    </r>
    <r>
      <rPr>
        <i/>
        <sz val="12"/>
        <color theme="1"/>
        <rFont val="Times New Roman"/>
        <family val="1"/>
      </rPr>
      <t>Lethrinus harak</t>
    </r>
    <r>
      <rPr>
        <sz val="12"/>
        <color theme="1"/>
        <rFont val="Times New Roman"/>
        <family val="1"/>
      </rPr>
      <t>: measuring increments, adjusting ages, and fitting flexible growth models. Fishes 3, 31; doi:10.3390/fishes3030031</t>
    </r>
  </si>
  <si>
    <t>Moore, B., Rechelluul, P., and Victor, S. (2014). Creel survey and demographic assessments of coastal finfish fisheries of southern Palau. Secretariat of the Pacific Community 338. 372709966 AACR2 ISBN: 978-982-00-0909-7 pp. 38</t>
  </si>
  <si>
    <r>
      <t xml:space="preserve">Motlagh, S. A.T., Vahabnezhad, A., Seyfabadi, S. J., Ghodrati Shojaei, M., &amp; Hakimelahi, M. (2010). Growth, mortality and spawning season of the spangled emperor (Lethrinus nebulosus Forsskal, 1775) in coastal waters of Hormozgan Province in the Persian Gulf and Oman Sea. </t>
    </r>
    <r>
      <rPr>
        <i/>
        <sz val="12"/>
        <color rgb="FF222222"/>
        <rFont val="Times New Roman"/>
        <family val="1"/>
      </rPr>
      <t>Iranian Journal of Fisheries Sciences</t>
    </r>
    <r>
      <rPr>
        <sz val="12"/>
        <color rgb="FF222222"/>
        <rFont val="Times New Roman"/>
        <family val="1"/>
      </rPr>
      <t>, 9, 161-172.</t>
    </r>
  </si>
  <si>
    <r>
      <t>Taghavi Motlagh, S. A., Vahabnezhad, A., Seyfabadi, S. J., Ghodrati Shojaei, M., &amp; Hakimelahi, M. (2010a). Growth, mortality and spawning season of the spangled emperor (</t>
    </r>
    <r>
      <rPr>
        <i/>
        <sz val="12"/>
        <color rgb="FF222222"/>
        <rFont val="Times New Roman"/>
        <family val="1"/>
      </rPr>
      <t>Lethrinus nebulosus</t>
    </r>
    <r>
      <rPr>
        <sz val="12"/>
        <color rgb="FF222222"/>
        <rFont val="Times New Roman"/>
        <family val="1"/>
      </rPr>
      <t xml:space="preserve"> Forsskal, 1775) in coastal waters of Hormozgan Province in the Persian Gulf and Oman Sea. </t>
    </r>
    <r>
      <rPr>
        <i/>
        <sz val="12"/>
        <color rgb="FF222222"/>
        <rFont val="Times New Roman"/>
        <family val="1"/>
      </rPr>
      <t>Iranian Journal of Fisheries Sciences</t>
    </r>
    <r>
      <rPr>
        <sz val="12"/>
        <color rgb="FF222222"/>
        <rFont val="Times New Roman"/>
        <family val="1"/>
      </rPr>
      <t>, 9, 161-172.</t>
    </r>
  </si>
  <si>
    <r>
      <t xml:space="preserve">Taghavi Motlagh, S. A., Seyfabadi, J., Vahabnezhad, A., Shojaei, M. G., &amp; Hakimelahi, M. (2010b). Some reproduction characteristics and weight-length relationships of the spangled emperor, </t>
    </r>
    <r>
      <rPr>
        <i/>
        <sz val="12"/>
        <color rgb="FF222222"/>
        <rFont val="Times New Roman"/>
        <family val="1"/>
      </rPr>
      <t>Lethrinus nebulous</t>
    </r>
    <r>
      <rPr>
        <sz val="12"/>
        <color rgb="FF222222"/>
        <rFont val="Times New Roman"/>
        <family val="1"/>
      </rPr>
      <t xml:space="preserve"> (Lethrinidae) of the south coastal of Iran (Persian Gulf and Oman Sea). </t>
    </r>
    <r>
      <rPr>
        <i/>
        <sz val="12"/>
        <color rgb="FF222222"/>
        <rFont val="Times New Roman"/>
        <family val="1"/>
      </rPr>
      <t>Turkish Journal of Fisheries and Aquatic Sciences</t>
    </r>
    <r>
      <rPr>
        <sz val="12"/>
        <color rgb="FF222222"/>
        <rFont val="Times New Roman"/>
        <family val="1"/>
      </rPr>
      <t>, 10, 221-227.</t>
    </r>
  </si>
  <si>
    <r>
      <t xml:space="preserve">Taylor, B.M., Oyafuso, Z.S., Trianni, M.S. (2017). Life history of the orange-striped emperor </t>
    </r>
    <r>
      <rPr>
        <i/>
        <sz val="12"/>
        <color rgb="FF222222"/>
        <rFont val="Times New Roman"/>
        <family val="1"/>
      </rPr>
      <t>Lethrinus obsoletus</t>
    </r>
    <r>
      <rPr>
        <sz val="12"/>
        <color rgb="FF222222"/>
        <rFont val="Times New Roman"/>
        <family val="1"/>
      </rPr>
      <t xml:space="preserve"> from the Mariana Islands. Ichthyol. Res, DOI 10.1007/s10228-017-0573-8</t>
    </r>
  </si>
  <si>
    <t>Taylor, B.M., Oyafuso, Z.S., Pardee, C.B., Ochavillo, D., Newman, S.J. (2018). Comparative demography of commercially-harvested snappers and an emperor from American Samoa. PeerJ 6:e5069; DOI 10.7717/peerj.5069</t>
  </si>
  <si>
    <r>
      <t xml:space="preserve">Ralston, S., &amp; Williams, H. A. (1988). Age and growth of </t>
    </r>
    <r>
      <rPr>
        <i/>
        <sz val="12"/>
        <color rgb="FF000000"/>
        <rFont val="Times New Roman"/>
        <family val="1"/>
      </rPr>
      <t>Lutjanus kasmira</t>
    </r>
    <r>
      <rPr>
        <sz val="12"/>
        <color rgb="FF000000"/>
        <rFont val="Times New Roman"/>
        <family val="1"/>
      </rPr>
      <t xml:space="preserve">, </t>
    </r>
    <r>
      <rPr>
        <i/>
        <sz val="12"/>
        <color rgb="FF000000"/>
        <rFont val="Times New Roman"/>
        <family val="1"/>
      </rPr>
      <t>Lethrinus rubrioperculatus</t>
    </r>
    <r>
      <rPr>
        <sz val="12"/>
        <color rgb="FF000000"/>
        <rFont val="Times New Roman"/>
        <family val="1"/>
      </rPr>
      <t xml:space="preserve">, </t>
    </r>
    <r>
      <rPr>
        <i/>
        <sz val="12"/>
        <color rgb="FF000000"/>
        <rFont val="Times New Roman"/>
        <family val="1"/>
      </rPr>
      <t>Acanthurus lineatus</t>
    </r>
    <r>
      <rPr>
        <sz val="12"/>
        <color rgb="FF000000"/>
        <rFont val="Times New Roman"/>
        <family val="1"/>
      </rPr>
      <t xml:space="preserve">, and </t>
    </r>
    <r>
      <rPr>
        <i/>
        <sz val="12"/>
        <color rgb="FF000000"/>
        <rFont val="Times New Roman"/>
        <family val="1"/>
      </rPr>
      <t>Ctenochaetus striatus</t>
    </r>
    <r>
      <rPr>
        <sz val="12"/>
        <color rgb="FF000000"/>
        <rFont val="Times New Roman"/>
        <family val="1"/>
      </rPr>
      <t xml:space="preserve"> from American Samoa. Southwest Fisheries Center, Honolulu Laboratory, National Marine Fisheries Service, NOAA, Honolulu, Hawaii, 96822-2396. 11 pp.</t>
    </r>
  </si>
  <si>
    <r>
      <t xml:space="preserve">Sumpton, W., &amp; Brown, I. (2004). Reproductive biology of the red throat emperor </t>
    </r>
    <r>
      <rPr>
        <i/>
        <sz val="12"/>
        <color rgb="FF222222"/>
        <rFont val="Times New Roman"/>
        <family val="1"/>
      </rPr>
      <t>Lethrinus miniatus</t>
    </r>
    <r>
      <rPr>
        <sz val="12"/>
        <color rgb="FF222222"/>
        <rFont val="Times New Roman"/>
        <family val="1"/>
      </rPr>
      <t xml:space="preserve"> (Pisces: Lethrinidae) from the southern Great Barrier Reef, Australia. </t>
    </r>
    <r>
      <rPr>
        <i/>
        <sz val="12"/>
        <color rgb="FF222222"/>
        <rFont val="Times New Roman"/>
        <family val="1"/>
      </rPr>
      <t>Bulletin of Marine Science</t>
    </r>
    <r>
      <rPr>
        <sz val="12"/>
        <color rgb="FF222222"/>
        <rFont val="Times New Roman"/>
        <family val="1"/>
      </rPr>
      <t>, 74, 423-432.</t>
    </r>
  </si>
  <si>
    <r>
      <t xml:space="preserve">Taylor, B. M. (2010). Life-history and per-recruit assessment of </t>
    </r>
    <r>
      <rPr>
        <i/>
        <sz val="12"/>
        <color rgb="FF222222"/>
        <rFont val="Times New Roman"/>
        <family val="1"/>
      </rPr>
      <t>Lethrinus obsoletus</t>
    </r>
    <r>
      <rPr>
        <sz val="12"/>
        <color rgb="FF222222"/>
        <rFont val="Times New Roman"/>
        <family val="1"/>
      </rPr>
      <t xml:space="preserve"> from Guam. University of Guam Marine Laboratory Technical Report No. 128, pp. 16.</t>
    </r>
  </si>
  <si>
    <r>
      <t>Taylor, B. M., &amp; McIlwain, J. L. (2010). Beyond abundance and biomass: effects of marine protected areas on the demography of a highly exploited reef fish. </t>
    </r>
    <r>
      <rPr>
        <i/>
        <sz val="12"/>
        <color rgb="FF222222"/>
        <rFont val="Times New Roman"/>
        <family val="1"/>
      </rPr>
      <t>Marine Ecology Progress Series</t>
    </r>
    <r>
      <rPr>
        <sz val="12"/>
        <color rgb="FF222222"/>
        <rFont val="Times New Roman"/>
        <family val="1"/>
      </rPr>
      <t>, 411, 243-258.</t>
    </r>
  </si>
  <si>
    <r>
      <t xml:space="preserve">Toor, H. S. (1964a). Biology and fishery of the pig-face bream, </t>
    </r>
    <r>
      <rPr>
        <i/>
        <sz val="12"/>
        <color rgb="FF222222"/>
        <rFont val="Times New Roman"/>
        <family val="1"/>
      </rPr>
      <t>Lethrinus lentian</t>
    </r>
    <r>
      <rPr>
        <sz val="12"/>
        <color rgb="FF222222"/>
        <rFont val="Times New Roman"/>
        <family val="1"/>
      </rPr>
      <t xml:space="preserve"> Lacepede II. Maturation and spawning. </t>
    </r>
    <r>
      <rPr>
        <i/>
        <sz val="12"/>
        <color rgb="FF222222"/>
        <rFont val="Times New Roman"/>
        <family val="1"/>
      </rPr>
      <t>Indian Journal of Fisheries</t>
    </r>
    <r>
      <rPr>
        <sz val="12"/>
        <color rgb="FF222222"/>
        <rFont val="Times New Roman"/>
        <family val="1"/>
      </rPr>
      <t>, 11, 581-596.</t>
    </r>
  </si>
  <si>
    <r>
      <t xml:space="preserve">Toor, H. S. (1964b). Biology and fishery of the pig-face bream, </t>
    </r>
    <r>
      <rPr>
        <i/>
        <sz val="12"/>
        <color rgb="FF222222"/>
        <rFont val="Times New Roman"/>
        <family val="1"/>
      </rPr>
      <t>Lethrinus lentian</t>
    </r>
    <r>
      <rPr>
        <sz val="12"/>
        <color rgb="FF222222"/>
        <rFont val="Times New Roman"/>
        <family val="1"/>
      </rPr>
      <t xml:space="preserve"> Lacepede III. Age and growth. </t>
    </r>
    <r>
      <rPr>
        <i/>
        <sz val="12"/>
        <color rgb="FF222222"/>
        <rFont val="Times New Roman"/>
        <family val="1"/>
      </rPr>
      <t>Indian Journal of Fisheries</t>
    </r>
    <r>
      <rPr>
        <sz val="12"/>
        <color rgb="FF222222"/>
        <rFont val="Times New Roman"/>
        <family val="1"/>
      </rPr>
      <t>, 11, 597-620.</t>
    </r>
  </si>
  <si>
    <r>
      <t xml:space="preserve">Trianni, M. S. (2011). Biological characteristics of the spotcheek emperor, </t>
    </r>
    <r>
      <rPr>
        <i/>
        <sz val="12"/>
        <color rgb="FF222222"/>
        <rFont val="Times New Roman"/>
        <family val="1"/>
      </rPr>
      <t>Lethrinus</t>
    </r>
    <r>
      <rPr>
        <sz val="12"/>
        <color rgb="FF222222"/>
        <rFont val="Times New Roman"/>
        <family val="1"/>
      </rPr>
      <t xml:space="preserve"> </t>
    </r>
    <r>
      <rPr>
        <i/>
        <sz val="12"/>
        <color rgb="FF222222"/>
        <rFont val="Times New Roman"/>
        <family val="1"/>
      </rPr>
      <t>rubrioperculatus</t>
    </r>
    <r>
      <rPr>
        <sz val="12"/>
        <color rgb="FF222222"/>
        <rFont val="Times New Roman"/>
        <family val="1"/>
      </rPr>
      <t>, in the Northern Mariana Islands. </t>
    </r>
    <r>
      <rPr>
        <i/>
        <sz val="12"/>
        <color rgb="FF222222"/>
        <rFont val="Times New Roman"/>
        <family val="1"/>
      </rPr>
      <t>Pacific Science</t>
    </r>
    <r>
      <rPr>
        <sz val="12"/>
        <color rgb="FF222222"/>
        <rFont val="Times New Roman"/>
        <family val="1"/>
      </rPr>
      <t>, 65, 345-363.</t>
    </r>
  </si>
  <si>
    <r>
      <t xml:space="preserve">Vasantharajan, M., Jawahar, P., Francis, T., Venkatasamy, M., &amp; Kumar, S. S. (2012). Age, growth and mortality characteristics of </t>
    </r>
    <r>
      <rPr>
        <i/>
        <sz val="12"/>
        <color rgb="FF222222"/>
        <rFont val="Times New Roman"/>
        <family val="1"/>
      </rPr>
      <t>Lethrinus nebulosus</t>
    </r>
    <r>
      <rPr>
        <sz val="12"/>
        <color rgb="FF222222"/>
        <rFont val="Times New Roman"/>
        <family val="1"/>
      </rPr>
      <t xml:space="preserve"> (Forsskal, 1775) in Thoothukudi Coast of Tamilnadu, India. </t>
    </r>
    <r>
      <rPr>
        <i/>
        <sz val="12"/>
        <color rgb="FF222222"/>
        <rFont val="Times New Roman"/>
        <family val="1"/>
      </rPr>
      <t>SKUAST Journal of Research</t>
    </r>
    <r>
      <rPr>
        <sz val="12"/>
        <color rgb="FF222222"/>
        <rFont val="Times New Roman"/>
        <family val="1"/>
      </rPr>
      <t>, 14, 9-16.</t>
    </r>
  </si>
  <si>
    <r>
      <t>W</t>
    </r>
    <r>
      <rPr>
        <sz val="12"/>
        <color rgb="FF222222"/>
        <rFont val="Times New Roman"/>
        <family val="1"/>
      </rPr>
      <t xml:space="preserve">assef, E. A. (1991). Comparative growth studies on Lethrinus lentjan, Lacépéde 1802 and </t>
    </r>
    <r>
      <rPr>
        <i/>
        <sz val="12"/>
        <color rgb="FF222222"/>
        <rFont val="Times New Roman"/>
        <family val="1"/>
      </rPr>
      <t>Lethrinus mahsena</t>
    </r>
    <r>
      <rPr>
        <sz val="12"/>
        <color rgb="FF222222"/>
        <rFont val="Times New Roman"/>
        <family val="1"/>
      </rPr>
      <t>, Forsskål 1775 (Pisces, Lethrinidae) in the Red Sea. </t>
    </r>
    <r>
      <rPr>
        <i/>
        <sz val="12"/>
        <color rgb="FF222222"/>
        <rFont val="Times New Roman"/>
        <family val="1"/>
      </rPr>
      <t>Fisheries Research</t>
    </r>
    <r>
      <rPr>
        <sz val="12"/>
        <color rgb="FF222222"/>
        <rFont val="Times New Roman"/>
        <family val="1"/>
      </rPr>
      <t>, 11, 75-92.</t>
    </r>
  </si>
  <si>
    <r>
      <t>Williams, A. J., Davies, C. R., Mapstone, B. D., &amp; Russ, G. R. (2003). Scales of spatial variation in demography of a large coral-reef fish: an exception to the typical model?. </t>
    </r>
    <r>
      <rPr>
        <i/>
        <sz val="12"/>
        <color rgb="FF222222"/>
        <rFont val="Times New Roman"/>
        <family val="1"/>
      </rPr>
      <t>Fishery Bulletin</t>
    </r>
    <r>
      <rPr>
        <sz val="12"/>
        <color rgb="FF222222"/>
        <rFont val="Times New Roman"/>
        <family val="1"/>
      </rPr>
      <t>, 101, 673-683.</t>
    </r>
  </si>
  <si>
    <t>Williams, A. J. (2003). Spatial patterns in population biology of a large coral reef fish: what role can movement play? Ph.D Thesis, James Cook University.</t>
  </si>
  <si>
    <t>Wright et al  unpubl. GBRMP Species synopsis (1994)</t>
  </si>
  <si>
    <r>
      <t xml:space="preserve">Zaahkouk, S.A., Khalaf-Allah, H.M., Mehanna, S.F., El-Gammal, F.I., and Makkey, A.F. (2017). Studies on age, growth, and mortality rates for management of the redspot emperor, </t>
    </r>
    <r>
      <rPr>
        <i/>
        <sz val="12"/>
        <color theme="1"/>
        <rFont val="Times New Roman"/>
        <family val="1"/>
      </rPr>
      <t xml:space="preserve">Lethrinus lentjan </t>
    </r>
    <r>
      <rPr>
        <sz val="12"/>
        <color theme="1"/>
        <rFont val="Times New Roman"/>
        <family val="1"/>
      </rPr>
      <t xml:space="preserve">(Lacepède, 1802) in the Egyptian sector of Red Sea. </t>
    </r>
    <r>
      <rPr>
        <i/>
        <sz val="12"/>
        <color theme="1"/>
        <rFont val="Times New Roman"/>
        <family val="1"/>
      </rPr>
      <t>Egyptian Journal of Aquatic Biology &amp; Fisheries</t>
    </r>
    <r>
      <rPr>
        <sz val="12"/>
        <color theme="1"/>
        <rFont val="Times New Roman"/>
        <family val="1"/>
      </rPr>
      <t xml:space="preserve"> 21: 85-93</t>
    </r>
  </si>
  <si>
    <t>Lethrinidae</t>
  </si>
  <si>
    <r>
      <t xml:space="preserve">Acosta, A., &amp; Appeldoorn, R. S. (1992). Estimation of growth, mortality and yield per recruit for </t>
    </r>
    <r>
      <rPr>
        <i/>
        <sz val="12"/>
        <color rgb="FF222222"/>
        <rFont val="Times New Roman"/>
        <family val="1"/>
      </rPr>
      <t>Lutjanus synagris</t>
    </r>
    <r>
      <rPr>
        <sz val="12"/>
        <color rgb="FF222222"/>
        <rFont val="Times New Roman"/>
        <family val="1"/>
      </rPr>
      <t xml:space="preserve"> (Linnaeus) in Puerto Rico. </t>
    </r>
    <r>
      <rPr>
        <i/>
        <sz val="12"/>
        <color rgb="FF222222"/>
        <rFont val="Times New Roman"/>
        <family val="1"/>
      </rPr>
      <t>Bulletin of Marine Science</t>
    </r>
    <r>
      <rPr>
        <sz val="12"/>
        <color rgb="FF222222"/>
        <rFont val="Times New Roman"/>
        <family val="1"/>
      </rPr>
      <t>, 50, 282-291.</t>
    </r>
  </si>
  <si>
    <r>
      <t xml:space="preserve">Amezcua, F., Soto-Avila, C., &amp; Green-Ruiz, Y. (2006). Age, growth, and mortality of the spotted rose snapper </t>
    </r>
    <r>
      <rPr>
        <i/>
        <sz val="12"/>
        <color rgb="FF222222"/>
        <rFont val="Times New Roman"/>
        <family val="1"/>
      </rPr>
      <t>Lutjanus guttatus</t>
    </r>
    <r>
      <rPr>
        <sz val="12"/>
        <color rgb="FF222222"/>
        <rFont val="Times New Roman"/>
        <family val="1"/>
      </rPr>
      <t xml:space="preserve"> from the southeastern Gulf of California. </t>
    </r>
    <r>
      <rPr>
        <i/>
        <sz val="12"/>
        <color rgb="FF222222"/>
        <rFont val="Times New Roman"/>
        <family val="1"/>
      </rPr>
      <t>Fisheries Research</t>
    </r>
    <r>
      <rPr>
        <sz val="12"/>
        <color rgb="FF222222"/>
        <rFont val="Times New Roman"/>
        <family val="1"/>
      </rPr>
      <t>, 77, 293-300.</t>
    </r>
  </si>
  <si>
    <r>
      <t>Andrews, A. H., DeMartini, E. E., Brodziak, J., Nichols, R. S., &amp; Humphreys, R. L. (2012). A long-lived life history for a tropical, deepwater snapper (</t>
    </r>
    <r>
      <rPr>
        <i/>
        <sz val="12"/>
        <color rgb="FF222222"/>
        <rFont val="Times New Roman"/>
        <family val="1"/>
      </rPr>
      <t>Pristipomoides filamentosus</t>
    </r>
    <r>
      <rPr>
        <sz val="12"/>
        <color rgb="FF222222"/>
        <rFont val="Times New Roman"/>
        <family val="1"/>
      </rPr>
      <t>): bomb radiocarbon and lead–radium dating as extensions of daily increment analyses in otoliths. </t>
    </r>
    <r>
      <rPr>
        <i/>
        <sz val="12"/>
        <color rgb="FF222222"/>
        <rFont val="Times New Roman"/>
        <family val="1"/>
      </rPr>
      <t>Canadian Journal of Fisheries and Aquatic Sciences</t>
    </r>
    <r>
      <rPr>
        <sz val="12"/>
        <color rgb="FF222222"/>
        <rFont val="Times New Roman"/>
        <family val="1"/>
      </rPr>
      <t>, 69, 1850-1869.</t>
    </r>
  </si>
  <si>
    <t>Aschenbrenner, A., Freitas, M.O., Rocha, G.R.A., de Moura, R.L., Francino-Filho, R.B., Minte-Vera, C., Ferreira, B.P. 2016. Age, growth parameters and fisheries indices for the lane snapper in the Abrolhos Bank, SW Atlantic. Fisheries Research 194, 155-163.</t>
  </si>
  <si>
    <r>
      <t>Blaber, S. J. M., Dichmont, C. M., Buckworth, R. C., Sumiono, B., Nurhakim, S., Iskandar, B., Fegan, B., Ramm, D. C., &amp; Salini., J. P. (2005). Shared stocks of snappers (Lutjanidae) in Australia and Indonesia: Integrating biology, population dynamics and socio-economics to examine management scenarios. </t>
    </r>
    <r>
      <rPr>
        <i/>
        <sz val="12"/>
        <color rgb="FF222222"/>
        <rFont val="Times New Roman"/>
        <family val="1"/>
      </rPr>
      <t>Reviews in Fish Biology and Fisheries</t>
    </r>
    <r>
      <rPr>
        <sz val="12"/>
        <color rgb="FF222222"/>
        <rFont val="Times New Roman"/>
        <family val="1"/>
      </rPr>
      <t> 15, 111-127.</t>
    </r>
  </si>
  <si>
    <r>
      <t xml:space="preserve">Burton, M. L. (2001). Age, growth, and mortality of gray snapper, </t>
    </r>
    <r>
      <rPr>
        <i/>
        <sz val="12"/>
        <color rgb="FF222222"/>
        <rFont val="Times New Roman"/>
        <family val="1"/>
      </rPr>
      <t>Lutjanus griseus</t>
    </r>
    <r>
      <rPr>
        <sz val="12"/>
        <color rgb="FF222222"/>
        <rFont val="Times New Roman"/>
        <family val="1"/>
      </rPr>
      <t>, from the east coast of Florida. </t>
    </r>
    <r>
      <rPr>
        <i/>
        <sz val="12"/>
        <color rgb="FF222222"/>
        <rFont val="Times New Roman"/>
        <family val="1"/>
      </rPr>
      <t>Fishery Bulletin</t>
    </r>
    <r>
      <rPr>
        <sz val="12"/>
        <color rgb="FF222222"/>
        <rFont val="Times New Roman"/>
        <family val="1"/>
      </rPr>
      <t>, 99, 254-254.</t>
    </r>
  </si>
  <si>
    <r>
      <t xml:space="preserve">Burton, M. L. (2002). Age, growth and mortality of mutton snapper, </t>
    </r>
    <r>
      <rPr>
        <i/>
        <sz val="12"/>
        <color rgb="FF222222"/>
        <rFont val="Times New Roman"/>
        <family val="1"/>
      </rPr>
      <t>Lutjanus analis</t>
    </r>
    <r>
      <rPr>
        <sz val="12"/>
        <color rgb="FF222222"/>
        <rFont val="Times New Roman"/>
        <family val="1"/>
      </rPr>
      <t>, from the east coast of Florida, with a brief discussion of management implications. </t>
    </r>
    <r>
      <rPr>
        <i/>
        <sz val="12"/>
        <color rgb="FF222222"/>
        <rFont val="Times New Roman"/>
        <family val="1"/>
      </rPr>
      <t>Fisheries Research</t>
    </r>
    <r>
      <rPr>
        <sz val="12"/>
        <color rgb="FF222222"/>
        <rFont val="Times New Roman"/>
        <family val="1"/>
      </rPr>
      <t>, 59, 31-41.</t>
    </r>
  </si>
  <si>
    <r>
      <t>Carrara, G., &amp; Lablache, G. (1988). Population dynamics of emperor Red Snapper (Lutjanus sebae), with notes on the demersal fishery on the Mahe Plateau, Seychelles.</t>
    </r>
    <r>
      <rPr>
        <sz val="12"/>
        <color theme="1"/>
        <rFont val="Times New Roman"/>
        <family val="1"/>
      </rPr>
      <t xml:space="preserve"> </t>
    </r>
    <r>
      <rPr>
        <sz val="12"/>
        <color rgb="FF222222"/>
        <rFont val="Times New Roman"/>
        <family val="1"/>
      </rPr>
      <t>Food and Agriculture Organization of the United Nations,171-192.</t>
    </r>
  </si>
  <si>
    <t>Currey, L. M., Simpfendorfer, C. A., &amp; Williams, A. J. (2010). Resilience of reef fish species on the Great Barrier Reef and in Torres Strait. Project Milestone report to the Marine and Tropical Science Research Facility. Reef and Rainforest Research Centre Limited, Cairns. pp. 32.</t>
  </si>
  <si>
    <r>
      <t xml:space="preserve">Davis, T. L. O, &amp; West, G. J. (1992). Growth and mortality of </t>
    </r>
    <r>
      <rPr>
        <i/>
        <sz val="12"/>
        <color rgb="FF222222"/>
        <rFont val="Times New Roman"/>
        <family val="1"/>
      </rPr>
      <t>Lutjanus vittus</t>
    </r>
    <r>
      <rPr>
        <sz val="12"/>
        <color rgb="FF222222"/>
        <rFont val="Times New Roman"/>
        <family val="1"/>
      </rPr>
      <t xml:space="preserve"> (Quoy and Gaimard) from the North West Shelf of Australia. </t>
    </r>
    <r>
      <rPr>
        <i/>
        <sz val="12"/>
        <color rgb="FF222222"/>
        <rFont val="Times New Roman"/>
        <family val="1"/>
      </rPr>
      <t>Fishery Bulletin</t>
    </r>
    <r>
      <rPr>
        <sz val="12"/>
        <color rgb="FF222222"/>
        <rFont val="Times New Roman"/>
        <family val="1"/>
      </rPr>
      <t>, 90, 395-404.</t>
    </r>
  </si>
  <si>
    <r>
      <t xml:space="preserve">Davis, T. L. O., &amp; West, G. J. (1993). Maturation, reproductive seasonality, fecundity, and spawning frequency in </t>
    </r>
    <r>
      <rPr>
        <i/>
        <sz val="12"/>
        <color rgb="FF222222"/>
        <rFont val="Times New Roman"/>
        <family val="1"/>
      </rPr>
      <t>Lutjanus vittus</t>
    </r>
    <r>
      <rPr>
        <sz val="12"/>
        <color rgb="FF222222"/>
        <rFont val="Times New Roman"/>
        <family val="1"/>
      </rPr>
      <t xml:space="preserve"> (Quoy and Gaimard) from the North West Shelf of Australia. </t>
    </r>
    <r>
      <rPr>
        <i/>
        <sz val="12"/>
        <color rgb="FF222222"/>
        <rFont val="Times New Roman"/>
        <family val="1"/>
      </rPr>
      <t>Fishery Bulletin</t>
    </r>
    <r>
      <rPr>
        <sz val="12"/>
        <color rgb="FF222222"/>
        <rFont val="Times New Roman"/>
        <family val="1"/>
      </rPr>
      <t>, 91, 224-224.</t>
    </r>
  </si>
  <si>
    <r>
      <t xml:space="preserve">DeMartini, E. E., Landgraf, K. C., &amp; Ralston, S. (1994). A recharacterization of the age-length and growth relationships of hawaiian snapper, </t>
    </r>
    <r>
      <rPr>
        <i/>
        <sz val="12"/>
        <color rgb="FF222222"/>
        <rFont val="Times New Roman"/>
        <family val="1"/>
      </rPr>
      <t xml:space="preserve">Pristopomoides filamentosus. </t>
    </r>
    <r>
      <rPr>
        <sz val="12"/>
        <color rgb="FF222222"/>
        <rFont val="Times New Roman"/>
        <family val="1"/>
      </rPr>
      <t>Technical Report NOAA-TM-NMFS-SWFSC-199, Southwest Fisheries Center, Honolulu Laboratory, National Marine Fisheries Service, NOAA. pp. 19.</t>
    </r>
  </si>
  <si>
    <r>
      <t>Edwards, R. R. C. (1985). Growth rates of Lutjanidae (snappers) in tropical Australian waters. </t>
    </r>
    <r>
      <rPr>
        <i/>
        <sz val="12"/>
        <color rgb="FF222222"/>
        <rFont val="Times New Roman"/>
        <family val="1"/>
      </rPr>
      <t>Journal of Fish Biology</t>
    </r>
    <r>
      <rPr>
        <sz val="12"/>
        <color rgb="FF222222"/>
        <rFont val="Times New Roman"/>
        <family val="1"/>
      </rPr>
      <t>, 26, 1-4.</t>
    </r>
  </si>
  <si>
    <r>
      <t>Fischer, A. J., Baker Jr, M. S., &amp; Wilson, C. A. (2004). Red snapper (</t>
    </r>
    <r>
      <rPr>
        <i/>
        <sz val="12"/>
        <color rgb="FF222222"/>
        <rFont val="Times New Roman"/>
        <family val="1"/>
      </rPr>
      <t>Lutjanus campechanus</t>
    </r>
    <r>
      <rPr>
        <sz val="12"/>
        <color rgb="FF222222"/>
        <rFont val="Times New Roman"/>
        <family val="1"/>
      </rPr>
      <t xml:space="preserve">) demographic structure in the northern Gulf of Mexico based on spatial patterns in growth rates and morphometrics. </t>
    </r>
    <r>
      <rPr>
        <i/>
        <sz val="12"/>
        <color rgb="FF222222"/>
        <rFont val="Times New Roman"/>
        <family val="1"/>
      </rPr>
      <t>Fishery Bulletin</t>
    </r>
    <r>
      <rPr>
        <sz val="12"/>
        <color rgb="FF222222"/>
        <rFont val="Times New Roman"/>
        <family val="1"/>
      </rPr>
      <t>, 102, 593-603.</t>
    </r>
  </si>
  <si>
    <r>
      <t>Fischer, A. J., Baker Jr, M. S., Wilson, C. A., &amp; Nieland, D. L. (2005). Age, growth, mortality, and radiometric age validation of gray snapper (</t>
    </r>
    <r>
      <rPr>
        <i/>
        <sz val="12"/>
        <color rgb="FF222222"/>
        <rFont val="Times New Roman"/>
        <family val="1"/>
      </rPr>
      <t>Lutjanus griseus</t>
    </r>
    <r>
      <rPr>
        <sz val="12"/>
        <color rgb="FF222222"/>
        <rFont val="Times New Roman"/>
        <family val="1"/>
      </rPr>
      <t>) from Louisiana. </t>
    </r>
    <r>
      <rPr>
        <i/>
        <sz val="12"/>
        <color rgb="FF222222"/>
        <rFont val="Times New Roman"/>
        <family val="1"/>
      </rPr>
      <t>Fishery Bulletin</t>
    </r>
    <r>
      <rPr>
        <sz val="12"/>
        <color rgb="FF222222"/>
        <rFont val="Times New Roman"/>
        <family val="1"/>
      </rPr>
      <t>, 103, 307-319.</t>
    </r>
  </si>
  <si>
    <r>
      <t xml:space="preserve">Fry, G. C., &amp; Milton, D. A. (2009). Age, growth and mortality estimates for populations of red snappers </t>
    </r>
    <r>
      <rPr>
        <i/>
        <sz val="12"/>
        <color rgb="FF222222"/>
        <rFont val="Times New Roman"/>
        <family val="1"/>
      </rPr>
      <t>Lutjanus erythropterus</t>
    </r>
    <r>
      <rPr>
        <sz val="12"/>
        <color rgb="FF222222"/>
        <rFont val="Times New Roman"/>
        <family val="1"/>
      </rPr>
      <t xml:space="preserve"> and </t>
    </r>
    <r>
      <rPr>
        <i/>
        <sz val="12"/>
        <color rgb="FF222222"/>
        <rFont val="Times New Roman"/>
        <family val="1"/>
      </rPr>
      <t>L. malabaricus</t>
    </r>
    <r>
      <rPr>
        <sz val="12"/>
        <color rgb="FF222222"/>
        <rFont val="Times New Roman"/>
        <family val="1"/>
      </rPr>
      <t xml:space="preserve"> from northern Australia and eastern Indonesia. </t>
    </r>
    <r>
      <rPr>
        <i/>
        <sz val="12"/>
        <color rgb="FF222222"/>
        <rFont val="Times New Roman"/>
        <family val="1"/>
      </rPr>
      <t>Fisheries Science</t>
    </r>
    <r>
      <rPr>
        <sz val="12"/>
        <color rgb="FF222222"/>
        <rFont val="Times New Roman"/>
        <family val="1"/>
      </rPr>
      <t>, 75, 1219-1229.</t>
    </r>
  </si>
  <si>
    <r>
      <t xml:space="preserve">Garcia, E. R., Potts, J. C., Rulifson, R. A., &amp; Manooch, C. S. (2003). Age and growth of yellowtail snapper, </t>
    </r>
    <r>
      <rPr>
        <i/>
        <sz val="12"/>
        <color rgb="FF222222"/>
        <rFont val="Times New Roman"/>
        <family val="1"/>
      </rPr>
      <t>Ocyurus chrysurus</t>
    </r>
    <r>
      <rPr>
        <sz val="12"/>
        <color rgb="FF222222"/>
        <rFont val="Times New Roman"/>
        <family val="1"/>
      </rPr>
      <t>, from the southeastern United States. </t>
    </r>
    <r>
      <rPr>
        <i/>
        <sz val="12"/>
        <color rgb="FF222222"/>
        <rFont val="Times New Roman"/>
        <family val="1"/>
      </rPr>
      <t>Bulletin of Marine Science</t>
    </r>
    <r>
      <rPr>
        <sz val="12"/>
        <color rgb="FF222222"/>
        <rFont val="Times New Roman"/>
        <family val="1"/>
      </rPr>
      <t>, 72, 909-921.</t>
    </r>
  </si>
  <si>
    <r>
      <t>García-Contreras, O. E., Quiñónez-Velázquez, C., Morán-Angulo, R. E., &amp; Valdez-Pineda, M. C. (2009). Age, growth, and age structure of amarillo snapper off the Coast of Mazatlán, Sinaloa, Mexico. </t>
    </r>
    <r>
      <rPr>
        <i/>
        <sz val="12"/>
        <color rgb="FF222222"/>
        <rFont val="Times New Roman"/>
        <family val="1"/>
      </rPr>
      <t>North American Journal of Fisheries Management</t>
    </r>
    <r>
      <rPr>
        <sz val="12"/>
        <color rgb="FF222222"/>
        <rFont val="Times New Roman"/>
        <family val="1"/>
      </rPr>
      <t>, 29, 223-230.</t>
    </r>
  </si>
  <si>
    <r>
      <t xml:space="preserve">Grandcourt, E. M., Al Abdessalaam, T. Z., &amp; Francis, F. (2006). Age, growth, mortality and reproduction of the blackspot snapper, </t>
    </r>
    <r>
      <rPr>
        <i/>
        <sz val="12"/>
        <color rgb="FF222222"/>
        <rFont val="Times New Roman"/>
        <family val="1"/>
      </rPr>
      <t>Lutjanus fulviflamma</t>
    </r>
    <r>
      <rPr>
        <sz val="12"/>
        <color rgb="FF222222"/>
        <rFont val="Times New Roman"/>
        <family val="1"/>
      </rPr>
      <t xml:space="preserve"> (Forsskål, 1775), in the southern Arabian Gulf. </t>
    </r>
    <r>
      <rPr>
        <i/>
        <sz val="12"/>
        <color rgb="FF222222"/>
        <rFont val="Times New Roman"/>
        <family val="1"/>
      </rPr>
      <t>Fisheries Research</t>
    </r>
    <r>
      <rPr>
        <sz val="12"/>
        <color rgb="FF222222"/>
        <rFont val="Times New Roman"/>
        <family val="1"/>
      </rPr>
      <t>, 78, 203-210.</t>
    </r>
  </si>
  <si>
    <r>
      <t xml:space="preserve">Grimes, C. B., &amp; Huntsman, G. R. (1980). Reproductive biology of the vermilion snapper, </t>
    </r>
    <r>
      <rPr>
        <i/>
        <sz val="12"/>
        <color rgb="FF222222"/>
        <rFont val="Times New Roman"/>
        <family val="1"/>
      </rPr>
      <t>Rhomboplites aurorubens</t>
    </r>
    <r>
      <rPr>
        <sz val="12"/>
        <color rgb="FF222222"/>
        <rFont val="Times New Roman"/>
        <family val="1"/>
      </rPr>
      <t>, from North Carolina and South Carolina. </t>
    </r>
    <r>
      <rPr>
        <i/>
        <sz val="12"/>
        <color rgb="FF222222"/>
        <rFont val="Times New Roman"/>
        <family val="1"/>
      </rPr>
      <t>Fish. Bull</t>
    </r>
    <r>
      <rPr>
        <sz val="12"/>
        <color rgb="FF222222"/>
        <rFont val="Times New Roman"/>
        <family val="1"/>
      </rPr>
      <t>, 78, 137-146.</t>
    </r>
  </si>
  <si>
    <r>
      <t>Heupel, M. R., Williams, A. J., Welch, D. J., Davies, C. R., Penny, A., Kritzer, J. P., Marriot, R. J., &amp; Mapstone, B. D. (2010). Demographic characteristics of exploited tropical lutjanids: a comparative analysis. </t>
    </r>
    <r>
      <rPr>
        <i/>
        <sz val="12"/>
        <color rgb="FF222222"/>
        <rFont val="Times New Roman"/>
        <family val="1"/>
      </rPr>
      <t>Fishery Bulletin</t>
    </r>
    <r>
      <rPr>
        <sz val="12"/>
        <color rgb="FF222222"/>
        <rFont val="Times New Roman"/>
        <family val="1"/>
      </rPr>
      <t>, 108, 420-432.</t>
    </r>
  </si>
  <si>
    <r>
      <t xml:space="preserve">Holloway, C.J., Bucher, D.J., Kearney, L. (2015). A Preliminary Study of the Age and Growth of Paddletail Snapper </t>
    </r>
    <r>
      <rPr>
        <i/>
        <sz val="12"/>
        <color rgb="FF222222"/>
        <rFont val="Times New Roman"/>
        <family val="1"/>
      </rPr>
      <t xml:space="preserve">Lutjanus gibbus </t>
    </r>
    <r>
      <rPr>
        <sz val="12"/>
        <color rgb="FF222222"/>
        <rFont val="Times New Roman"/>
        <family val="1"/>
      </rPr>
      <t xml:space="preserve">(Forsskål 1775) in Bunaken Marine Park, North Sulawesi, Indonesia. </t>
    </r>
    <r>
      <rPr>
        <i/>
        <sz val="12"/>
        <color rgb="FF222222"/>
        <rFont val="Times New Roman"/>
        <family val="1"/>
      </rPr>
      <t>Asian Fisheries Science</t>
    </r>
    <r>
      <rPr>
        <sz val="12"/>
        <color rgb="FF222222"/>
        <rFont val="Times New Roman"/>
        <family val="1"/>
      </rPr>
      <t>, 28: 186-197.</t>
    </r>
  </si>
  <si>
    <r>
      <t xml:space="preserve">Hood, P. B., &amp; Johnson, A. K. (1999). Age, growth, mortality, and reproduction of vermilion snapper, </t>
    </r>
    <r>
      <rPr>
        <i/>
        <sz val="12"/>
        <color rgb="FF222222"/>
        <rFont val="Times New Roman"/>
        <family val="1"/>
      </rPr>
      <t>Rhomboplites aurorubens</t>
    </r>
    <r>
      <rPr>
        <sz val="12"/>
        <color rgb="FF222222"/>
        <rFont val="Times New Roman"/>
        <family val="1"/>
      </rPr>
      <t>, from the eastern Gulf of Mexico. </t>
    </r>
    <r>
      <rPr>
        <i/>
        <sz val="12"/>
        <color rgb="FF222222"/>
        <rFont val="Times New Roman"/>
        <family val="1"/>
      </rPr>
      <t>Fishery Bulletin</t>
    </r>
    <r>
      <rPr>
        <sz val="12"/>
        <color rgb="FF222222"/>
        <rFont val="Times New Roman"/>
        <family val="1"/>
      </rPr>
      <t>, 97, 828-841.</t>
    </r>
  </si>
  <si>
    <r>
      <t>Johnson, A. G. (1983). Age and growth of yellowtail snapper from South Florida. </t>
    </r>
    <r>
      <rPr>
        <i/>
        <sz val="12"/>
        <color rgb="FF222222"/>
        <rFont val="Times New Roman"/>
        <family val="1"/>
      </rPr>
      <t>Transactions of the American Fisheries Society</t>
    </r>
    <r>
      <rPr>
        <sz val="12"/>
        <color rgb="FF222222"/>
        <rFont val="Times New Roman"/>
        <family val="1"/>
      </rPr>
      <t>, 112, 173-177.</t>
    </r>
  </si>
  <si>
    <r>
      <t>Johnson, A. G., Collins, L. A., Dahl, J., &amp; Baker Jr, M. S. (1995). Age, growth, and mortality of lane snapper from the northern Gulf of Mexico. </t>
    </r>
    <r>
      <rPr>
        <i/>
        <sz val="12"/>
        <color rgb="FF222222"/>
        <rFont val="Times New Roman"/>
        <family val="1"/>
      </rPr>
      <t>Proceedings of the Southeastern Association of Fish and Wildlife Agencies</t>
    </r>
    <r>
      <rPr>
        <sz val="12"/>
        <color rgb="FF222222"/>
        <rFont val="Times New Roman"/>
        <family val="1"/>
      </rPr>
      <t>,</t>
    </r>
    <r>
      <rPr>
        <i/>
        <sz val="12"/>
        <color rgb="FF222222"/>
        <rFont val="Times New Roman"/>
        <family val="1"/>
      </rPr>
      <t xml:space="preserve"> </t>
    </r>
    <r>
      <rPr>
        <sz val="12"/>
        <color rgb="FF222222"/>
        <rFont val="Times New Roman"/>
        <family val="1"/>
      </rPr>
      <t>49, 178-186.</t>
    </r>
  </si>
  <si>
    <r>
      <t>Johnson, M. W., Powers, S. P., Hightower, C. L., &amp; Kenworthy, M. (2010). Age, growth, mortality, and diet composition of vermilion snapper from the north-central Gulf of Mexico. </t>
    </r>
    <r>
      <rPr>
        <i/>
        <sz val="12"/>
        <color rgb="FF222222"/>
        <rFont val="Times New Roman"/>
        <family val="1"/>
      </rPr>
      <t>Transactions of the American Fisheries Society</t>
    </r>
    <r>
      <rPr>
        <sz val="12"/>
        <color rgb="FF222222"/>
        <rFont val="Times New Roman"/>
        <family val="1"/>
      </rPr>
      <t>, 139, 1136-1149.</t>
    </r>
  </si>
  <si>
    <r>
      <t xml:space="preserve">Kamukuru, A. T., Hecht, T., &amp; Mgaya, Y. D. (2005). Effects of exploitation on age, growth and mortality of the blackspot snapper, </t>
    </r>
    <r>
      <rPr>
        <i/>
        <sz val="12"/>
        <color rgb="FF222222"/>
        <rFont val="Times New Roman"/>
        <family val="1"/>
      </rPr>
      <t>Lutjanus fulviflamma</t>
    </r>
    <r>
      <rPr>
        <sz val="12"/>
        <color rgb="FF222222"/>
        <rFont val="Times New Roman"/>
        <family val="1"/>
      </rPr>
      <t>, at Mafia Island, Tanzania. </t>
    </r>
    <r>
      <rPr>
        <i/>
        <sz val="12"/>
        <color rgb="FF222222"/>
        <rFont val="Times New Roman"/>
        <family val="1"/>
      </rPr>
      <t>Fisheries Management and Ecology</t>
    </r>
    <r>
      <rPr>
        <sz val="12"/>
        <color rgb="FF222222"/>
        <rFont val="Times New Roman"/>
        <family val="1"/>
      </rPr>
      <t>, 12, 45-55.</t>
    </r>
  </si>
  <si>
    <t>Kitalong, A., Dalzell, P., 1994. A preliminary assessment of the status of inshore coral reef fish stocks in Palau. Inshore Fisheries Research Project Technical Document no. 6. South Pacific Commission, Noumea, New Caledonia. pp. 35.</t>
  </si>
  <si>
    <r>
      <t>Kritzer, J. P. (2004). Sex-specific growth and mortality, spawning season, and female maturation of the stripey bass (</t>
    </r>
    <r>
      <rPr>
        <i/>
        <sz val="12"/>
        <color rgb="FF222222"/>
        <rFont val="Times New Roman"/>
        <family val="1"/>
      </rPr>
      <t>Lutjanus carponotatus</t>
    </r>
    <r>
      <rPr>
        <sz val="12"/>
        <color rgb="FF222222"/>
        <rFont val="Times New Roman"/>
        <family val="1"/>
      </rPr>
      <t>) on the Great Barrier Reef. </t>
    </r>
    <r>
      <rPr>
        <i/>
        <sz val="12"/>
        <color rgb="FF222222"/>
        <rFont val="Times New Roman"/>
        <family val="1"/>
      </rPr>
      <t>Fishery Bulletin</t>
    </r>
    <r>
      <rPr>
        <sz val="12"/>
        <color rgb="FF222222"/>
        <rFont val="Times New Roman"/>
        <family val="1"/>
      </rPr>
      <t>, 102, 94-107.</t>
    </r>
  </si>
  <si>
    <r>
      <t xml:space="preserve">Lloyd, J.A. (2006) Demography of </t>
    </r>
    <r>
      <rPr>
        <i/>
        <sz val="12"/>
        <color rgb="FF222222"/>
        <rFont val="Times New Roman"/>
        <family val="1"/>
      </rPr>
      <t>Pristipomoides multidens</t>
    </r>
    <r>
      <rPr>
        <sz val="12"/>
        <color rgb="FF222222"/>
        <rFont val="Times New Roman"/>
        <family val="1"/>
      </rPr>
      <t xml:space="preserve"> in northern Australia and a comparison within the Family Lutjanidae with respect to depth. PhD thesis, James Cook University. Pp 188.</t>
    </r>
  </si>
  <si>
    <r>
      <t xml:space="preserve">Luckhurst, B. E., Dean, J. M., &amp; Reichert, M. (2000). Age, growth and reproduction of the lane snapper </t>
    </r>
    <r>
      <rPr>
        <i/>
        <sz val="12"/>
        <color rgb="FF222222"/>
        <rFont val="Times New Roman"/>
        <family val="1"/>
      </rPr>
      <t>Lutjanus synagris</t>
    </r>
    <r>
      <rPr>
        <sz val="12"/>
        <color rgb="FF222222"/>
        <rFont val="Times New Roman"/>
        <family val="1"/>
      </rPr>
      <t xml:space="preserve"> (Pisces: Lutjanidae) at Bermuda. </t>
    </r>
    <r>
      <rPr>
        <i/>
        <sz val="12"/>
        <color rgb="FF222222"/>
        <rFont val="Times New Roman"/>
        <family val="1"/>
      </rPr>
      <t>Marine Ecology Progress Series</t>
    </r>
    <r>
      <rPr>
        <sz val="12"/>
        <color rgb="FF222222"/>
        <rFont val="Times New Roman"/>
        <family val="1"/>
      </rPr>
      <t>, 203, 255-261.</t>
    </r>
  </si>
  <si>
    <t>Longenecker, K., Langston, R., Bolick, H., &amp; Kondio, U. (2013). Size and reproduction of exploited reef fishes at Kamiali Wildlife Management Area, Papua New Guinea Bishop Museum Technical Report 62. Honolulu, Hawaii. pp. 94.</t>
  </si>
  <si>
    <r>
      <t xml:space="preserve">Manickchand-Dass, S. (1987). Reproduction, age and growth of the lane snapper, </t>
    </r>
    <r>
      <rPr>
        <i/>
        <sz val="12"/>
        <color rgb="FF222222"/>
        <rFont val="Times New Roman"/>
        <family val="1"/>
      </rPr>
      <t>Lutjanus synagris</t>
    </r>
    <r>
      <rPr>
        <sz val="12"/>
        <color rgb="FF222222"/>
        <rFont val="Times New Roman"/>
        <family val="1"/>
      </rPr>
      <t xml:space="preserve"> (Linnaeus), in Trinidad, West Indies. </t>
    </r>
    <r>
      <rPr>
        <i/>
        <sz val="12"/>
        <color rgb="FF222222"/>
        <rFont val="Times New Roman"/>
        <family val="1"/>
      </rPr>
      <t>Bulletin of Marine Science</t>
    </r>
    <r>
      <rPr>
        <sz val="12"/>
        <color rgb="FF222222"/>
        <rFont val="Times New Roman"/>
        <family val="1"/>
      </rPr>
      <t>, 40, 22-28.</t>
    </r>
  </si>
  <si>
    <r>
      <t xml:space="preserve">Manickchand-Heileman, S. C., &amp; Phillip, D. A. (1999). Contribution to the biology of the vermilion snapper, </t>
    </r>
    <r>
      <rPr>
        <i/>
        <sz val="12"/>
        <color rgb="FF222222"/>
        <rFont val="Times New Roman"/>
        <family val="1"/>
      </rPr>
      <t>Rhomboplites aurorubens</t>
    </r>
    <r>
      <rPr>
        <sz val="12"/>
        <color rgb="FF222222"/>
        <rFont val="Times New Roman"/>
        <family val="1"/>
      </rPr>
      <t>, in Trinidad and Tobago, West Indies. </t>
    </r>
    <r>
      <rPr>
        <i/>
        <sz val="12"/>
        <color rgb="FF222222"/>
        <rFont val="Times New Roman"/>
        <family val="1"/>
      </rPr>
      <t>Environmental Biology of Fishes</t>
    </r>
    <r>
      <rPr>
        <sz val="12"/>
        <color rgb="FF222222"/>
        <rFont val="Times New Roman"/>
        <family val="1"/>
      </rPr>
      <t>, 55, 413-421.</t>
    </r>
  </si>
  <si>
    <t>Manooch &amp; Drennon (1987) Age and growth of yellowtail snapper and queen triggerfish collected from the U.S. Virgin Islands and Puerto Rico. Fisheries Research 6: 53-68.</t>
  </si>
  <si>
    <r>
      <t xml:space="preserve">Manooch, C. S., III, &amp; Potts, J. C. (1997). Age and growth of red snapper, </t>
    </r>
    <r>
      <rPr>
        <i/>
        <sz val="12"/>
        <color rgb="FF222222"/>
        <rFont val="Times New Roman"/>
        <family val="1"/>
      </rPr>
      <t>Lutjanus campechanus</t>
    </r>
    <r>
      <rPr>
        <sz val="12"/>
        <color rgb="FF222222"/>
        <rFont val="Times New Roman"/>
        <family val="1"/>
      </rPr>
      <t xml:space="preserve">, Lutjanidae, collected along the southeastern United States from North Carolina through the east coast of Florida. </t>
    </r>
    <r>
      <rPr>
        <i/>
        <sz val="12"/>
        <color rgb="FF222222"/>
        <rFont val="Times New Roman"/>
        <family val="1"/>
      </rPr>
      <t>Journal of the Elisha Mitchell Scientific Society</t>
    </r>
    <r>
      <rPr>
        <sz val="12"/>
        <color rgb="FF222222"/>
        <rFont val="Times New Roman"/>
        <family val="1"/>
      </rPr>
      <t>, 113, 111-122.</t>
    </r>
  </si>
  <si>
    <r>
      <t xml:space="preserve">Morales-Nin, B., Ralston, S. 1990. Age and growth of </t>
    </r>
    <r>
      <rPr>
        <i/>
        <sz val="12"/>
        <color rgb="FF222222"/>
        <rFont val="Times New Roman"/>
        <family val="1"/>
      </rPr>
      <t>Lutjanus kasmira</t>
    </r>
    <r>
      <rPr>
        <sz val="12"/>
        <color rgb="FF222222"/>
        <rFont val="Times New Roman"/>
        <family val="1"/>
      </rPr>
      <t xml:space="preserve"> (Forskal) in Hawaiian waters. J. Fish. Biol. 36, 191-203.</t>
    </r>
  </si>
  <si>
    <r>
      <t xml:space="preserve">Marriott, R. J., Mapstone, B. D., &amp; Begg, G. A. (2007). Age-specific demographic parameters, and their implications for management of the red bass, </t>
    </r>
    <r>
      <rPr>
        <i/>
        <sz val="12"/>
        <color rgb="FF222222"/>
        <rFont val="Times New Roman"/>
        <family val="1"/>
      </rPr>
      <t xml:space="preserve">Lutjanus bohar </t>
    </r>
    <r>
      <rPr>
        <sz val="12"/>
        <color rgb="FF222222"/>
        <rFont val="Times New Roman"/>
        <family val="1"/>
      </rPr>
      <t>(Forsskal 1775): a large, long-lived reef fish. </t>
    </r>
    <r>
      <rPr>
        <i/>
        <sz val="12"/>
        <color rgb="FF222222"/>
        <rFont val="Times New Roman"/>
        <family val="1"/>
      </rPr>
      <t>Fisheries Research</t>
    </r>
    <r>
      <rPr>
        <sz val="12"/>
        <color rgb="FF222222"/>
        <rFont val="Times New Roman"/>
        <family val="1"/>
      </rPr>
      <t>, 83, 204-215.</t>
    </r>
  </si>
  <si>
    <t>Marriott, R., Jackson,G., Lenanton, R., Telfer, C., Lai, E., Stephenson, P., Bruce, C., Adams, D., Norriss, J., &amp; Hall, N. (2012). Biology and stock status of inshore demersal scalefish indicator species in the Gascoyne Coast Bioregion. Fisheries Research Report, 228. Department of Fisheries, Western Australia. pp. 216.</t>
  </si>
  <si>
    <t>Martinez-Andrade, F. (2003). A comparison of life histories and ecological aspects among snappers (Pisces: Lutjanidae). PhD Thesis Louisiana State University. Pp. 194.</t>
  </si>
  <si>
    <r>
      <t>Mason, D. L., &amp; Manooch, C. S. (1985). Age and growth of mutton snapper along the east coast of Florida. </t>
    </r>
    <r>
      <rPr>
        <i/>
        <sz val="12"/>
        <color rgb="FF222222"/>
        <rFont val="Times New Roman"/>
        <family val="1"/>
      </rPr>
      <t>Fisheries research</t>
    </r>
    <r>
      <rPr>
        <sz val="12"/>
        <color rgb="FF222222"/>
        <rFont val="Times New Roman"/>
        <family val="1"/>
      </rPr>
      <t>, </t>
    </r>
    <r>
      <rPr>
        <i/>
        <sz val="12"/>
        <color rgb="FF222222"/>
        <rFont val="Times New Roman"/>
        <family val="1"/>
      </rPr>
      <t>3</t>
    </r>
    <r>
      <rPr>
        <sz val="12"/>
        <color rgb="FF222222"/>
        <rFont val="Times New Roman"/>
        <family val="1"/>
      </rPr>
      <t>, 93-104.</t>
    </r>
  </si>
  <si>
    <r>
      <t xml:space="preserve">McInerny, S. A. (2007). Age and growth of red snapper, </t>
    </r>
    <r>
      <rPr>
        <i/>
        <sz val="12"/>
        <color rgb="FF222222"/>
        <rFont val="Times New Roman"/>
        <family val="1"/>
      </rPr>
      <t>Lutjanus campechanus</t>
    </r>
    <r>
      <rPr>
        <sz val="12"/>
        <color rgb="FF222222"/>
        <rFont val="Times New Roman"/>
        <family val="1"/>
      </rPr>
      <t>, from the southeastern United States. MSc Thesis, University of North Carolina. pp. 89.</t>
    </r>
  </si>
  <si>
    <r>
      <t xml:space="preserve">McPherson, G.R., &amp; Squire, L., 1992. Age and growth of three dominant </t>
    </r>
    <r>
      <rPr>
        <i/>
        <sz val="12"/>
        <color rgb="FF222222"/>
        <rFont val="Times New Roman"/>
        <family val="1"/>
      </rPr>
      <t>Lutjanus</t>
    </r>
    <r>
      <rPr>
        <sz val="12"/>
        <color rgb="FF222222"/>
        <rFont val="Times New Roman"/>
        <family val="1"/>
      </rPr>
      <t xml:space="preserve"> species of the Great Barrier Reef inter-reef fishery. </t>
    </r>
    <r>
      <rPr>
        <i/>
        <sz val="12"/>
        <color rgb="FF222222"/>
        <rFont val="Times New Roman"/>
        <family val="1"/>
      </rPr>
      <t>Asian Fisheries Science</t>
    </r>
    <r>
      <rPr>
        <sz val="12"/>
        <color rgb="FF222222"/>
        <rFont val="Times New Roman"/>
        <family val="1"/>
      </rPr>
      <t>, 5, 25-36.</t>
    </r>
  </si>
  <si>
    <r>
      <t xml:space="preserve">Mees, C. C. (1993). Population biology and stock assessment of </t>
    </r>
    <r>
      <rPr>
        <i/>
        <sz val="12"/>
        <color rgb="FF222222"/>
        <rFont val="Times New Roman"/>
        <family val="1"/>
      </rPr>
      <t>Pristipomoides</t>
    </r>
    <r>
      <rPr>
        <sz val="12"/>
        <color rgb="FF222222"/>
        <rFont val="Times New Roman"/>
        <family val="1"/>
      </rPr>
      <t xml:space="preserve"> </t>
    </r>
    <r>
      <rPr>
        <i/>
        <sz val="12"/>
        <color rgb="FF222222"/>
        <rFont val="Times New Roman"/>
        <family val="1"/>
      </rPr>
      <t>filamentosus</t>
    </r>
    <r>
      <rPr>
        <sz val="12"/>
        <color rgb="FF222222"/>
        <rFont val="Times New Roman"/>
        <family val="1"/>
      </rPr>
      <t xml:space="preserve"> on the Mahe Plateau, Seychelles. </t>
    </r>
    <r>
      <rPr>
        <i/>
        <sz val="12"/>
        <color rgb="FF222222"/>
        <rFont val="Times New Roman"/>
        <family val="1"/>
      </rPr>
      <t>Journal of Fish Biology</t>
    </r>
    <r>
      <rPr>
        <sz val="12"/>
        <color rgb="FF222222"/>
        <rFont val="Times New Roman"/>
        <family val="1"/>
      </rPr>
      <t>, 43, 695-708.</t>
    </r>
  </si>
  <si>
    <t xml:space="preserve">Moncrief, T.D. (2017). Age, growth and reproductive of vermillion snapper (Rhomboplites aurobens) in the north-central Gulf of Mexico. MSC Thesis University of Southern Mississippi pp. 81. </t>
  </si>
  <si>
    <r>
      <t xml:space="preserve">Moore, B.R. (2019). Age-based life history of humpback red snapper, </t>
    </r>
    <r>
      <rPr>
        <i/>
        <sz val="12"/>
        <color theme="1"/>
        <rFont val="Times New Roman"/>
        <family val="1"/>
      </rPr>
      <t>Lutjanus gibbus</t>
    </r>
    <r>
      <rPr>
        <sz val="12"/>
        <color theme="1"/>
        <rFont val="Times New Roman"/>
        <family val="1"/>
      </rPr>
      <t>, in New Caledonia. Fish Biology. 2019 1-11. DOI: 10.1111/jfb.14142</t>
    </r>
  </si>
  <si>
    <r>
      <t xml:space="preserve">Nanami, A., Kurihara, T., Kurita, Y., Aonuma, Y., Suzuki, N., &amp; Yamada, H. (2010). Age, growth and reproduction of the humpback red snapper </t>
    </r>
    <r>
      <rPr>
        <i/>
        <sz val="12"/>
        <color rgb="FF222222"/>
        <rFont val="Times New Roman"/>
        <family val="1"/>
      </rPr>
      <t>Lutjanus gibbus</t>
    </r>
    <r>
      <rPr>
        <sz val="12"/>
        <color rgb="FF222222"/>
        <rFont val="Times New Roman"/>
        <family val="1"/>
      </rPr>
      <t xml:space="preserve"> off Ishigaki Island, Okinawa. </t>
    </r>
    <r>
      <rPr>
        <i/>
        <sz val="12"/>
        <color rgb="FF222222"/>
        <rFont val="Times New Roman"/>
        <family val="1"/>
      </rPr>
      <t>Ichthyological research</t>
    </r>
    <r>
      <rPr>
        <sz val="12"/>
        <color rgb="FF222222"/>
        <rFont val="Times New Roman"/>
        <family val="1"/>
      </rPr>
      <t>, 57, 240-244.</t>
    </r>
  </si>
  <si>
    <r>
      <t xml:space="preserve">Nelson, R. S., and C. S. Manooch. 1982. Growth and mortality of red snappers in the west-central Atlantic ocean and northern Gulf of Mexico. </t>
    </r>
    <r>
      <rPr>
        <i/>
        <sz val="12"/>
        <color rgb="FF222222"/>
        <rFont val="Times New Roman"/>
        <family val="1"/>
      </rPr>
      <t>Transactions of the America Fisheries Society</t>
    </r>
    <r>
      <rPr>
        <sz val="12"/>
        <color rgb="FF222222"/>
        <rFont val="Times New Roman"/>
        <family val="1"/>
      </rPr>
      <t>, 111, 465-475.</t>
    </r>
  </si>
  <si>
    <r>
      <t xml:space="preserve">Neves de Aruajo, J., Martins, A.S., Goncalves da Costa, K. (2002).  Age and growth of yellowtail snapper </t>
    </r>
    <r>
      <rPr>
        <i/>
        <sz val="12"/>
        <color rgb="FF222222"/>
        <rFont val="Times New Roman"/>
        <family val="1"/>
      </rPr>
      <t>Ocyurus chrysurus</t>
    </r>
    <r>
      <rPr>
        <sz val="12"/>
        <color rgb="FF222222"/>
        <rFont val="Times New Roman"/>
        <family val="1"/>
      </rPr>
      <t>, from Central Coast of Brazil.  Rev. Bras. Oceanogr. 50, http://dx.doi.org/10.1590/S1413-77392002000100004</t>
    </r>
  </si>
  <si>
    <t>Newman, S. J. (1995). Spatial variability in the distribution, abundance, growth, mortality and age structures of tropical snappers (Pisces: Lutjanidae) in the Central Great Barrier Reef, Australia. Ph.D Thesis, James Cook University. pp. 325.</t>
  </si>
  <si>
    <t>Newman S.J. Moran, M.J., Lenanton, R.C.J. (2001). Stock assessment of the outer-shelf species in the Kimerberley region of tropical Western Australia. FRDC Final Report Project #: 1997/138 ISBN No. 0 7309 8460 5.</t>
  </si>
  <si>
    <r>
      <t xml:space="preserve">Newman, S. J. (2002). Growth, age estimation and preliminary estimates of longevity and mortality in the moses perch, </t>
    </r>
    <r>
      <rPr>
        <i/>
        <sz val="12"/>
        <color rgb="FF222222"/>
        <rFont val="Times New Roman"/>
        <family val="1"/>
      </rPr>
      <t>Lutjanus russelli</t>
    </r>
    <r>
      <rPr>
        <sz val="12"/>
        <color rgb="FF222222"/>
        <rFont val="Times New Roman"/>
        <family val="1"/>
      </rPr>
      <t xml:space="preserve"> (Indian ocean form), from continental shelf waters off north-western Australia. </t>
    </r>
    <r>
      <rPr>
        <i/>
        <sz val="12"/>
        <color rgb="FF222222"/>
        <rFont val="Times New Roman"/>
        <family val="1"/>
      </rPr>
      <t>Asian Fisheries Science</t>
    </r>
    <r>
      <rPr>
        <sz val="12"/>
        <color rgb="FF222222"/>
        <rFont val="Times New Roman"/>
        <family val="1"/>
      </rPr>
      <t>, 15, 283-294.</t>
    </r>
  </si>
  <si>
    <r>
      <t xml:space="preserve">Newman, S. J. (2002). Growth rate, age determination, natural mortality and production potential of the scarlet seaperch, </t>
    </r>
    <r>
      <rPr>
        <i/>
        <sz val="12"/>
        <color rgb="FF222222"/>
        <rFont val="Times New Roman"/>
        <family val="1"/>
      </rPr>
      <t>Lutjanus malabaricus</t>
    </r>
    <r>
      <rPr>
        <sz val="12"/>
        <color rgb="FF222222"/>
        <rFont val="Times New Roman"/>
        <family val="1"/>
      </rPr>
      <t xml:space="preserve"> Schneider 1801, off the Pilbara coast of north-western Australia. </t>
    </r>
    <r>
      <rPr>
        <i/>
        <sz val="12"/>
        <color rgb="FF222222"/>
        <rFont val="Times New Roman"/>
        <family val="1"/>
      </rPr>
      <t>Fisheries Research</t>
    </r>
    <r>
      <rPr>
        <sz val="12"/>
        <color rgb="FF222222"/>
        <rFont val="Times New Roman"/>
        <family val="1"/>
      </rPr>
      <t>, 58, 215-225.</t>
    </r>
  </si>
  <si>
    <r>
      <t xml:space="preserve">Newman, S. J., &amp; Dunk, I. J. (2002). Growth, age validation, mortality, and other population characteristics of the red emperor snapper, </t>
    </r>
    <r>
      <rPr>
        <i/>
        <sz val="12"/>
        <color rgb="FF222222"/>
        <rFont val="Times New Roman"/>
        <family val="1"/>
      </rPr>
      <t>Lutjanus sebae</t>
    </r>
    <r>
      <rPr>
        <sz val="12"/>
        <color rgb="FF222222"/>
        <rFont val="Times New Roman"/>
        <family val="1"/>
      </rPr>
      <t xml:space="preserve"> (Cuvier, 1828), off the Kimberley coast of north-western Australia. </t>
    </r>
    <r>
      <rPr>
        <i/>
        <sz val="12"/>
        <color rgb="FF222222"/>
        <rFont val="Times New Roman"/>
        <family val="1"/>
      </rPr>
      <t>Estuarine, Coastal and Shelf Science</t>
    </r>
    <r>
      <rPr>
        <sz val="12"/>
        <color rgb="FF222222"/>
        <rFont val="Times New Roman"/>
        <family val="1"/>
      </rPr>
      <t>, 55, 67-80.</t>
    </r>
  </si>
  <si>
    <r>
      <t>Newman, S. J., &amp; Dunk, I. J. (2003). Age validation, growth, mortality, and additional population parameters of the goldband snapper (</t>
    </r>
    <r>
      <rPr>
        <i/>
        <sz val="12"/>
        <color rgb="FF222222"/>
        <rFont val="Times New Roman"/>
        <family val="1"/>
      </rPr>
      <t>Pristipomoides multidens</t>
    </r>
    <r>
      <rPr>
        <sz val="12"/>
        <color rgb="FF222222"/>
        <rFont val="Times New Roman"/>
        <family val="1"/>
      </rPr>
      <t>) off the Kimberley coast of northwestern Australia. </t>
    </r>
    <r>
      <rPr>
        <i/>
        <sz val="12"/>
        <color rgb="FF222222"/>
        <rFont val="Times New Roman"/>
        <family val="1"/>
      </rPr>
      <t>Fishery Bulletin</t>
    </r>
    <r>
      <rPr>
        <sz val="12"/>
        <color rgb="FF222222"/>
        <rFont val="Times New Roman"/>
        <family val="1"/>
      </rPr>
      <t>, 101, 116-128.</t>
    </r>
  </si>
  <si>
    <r>
      <t>O’Malley, J.M., Wakefield, C.B., Oyafuso, Z.S., Nichols, R.S., Taylor, B., Williams, A.J., Sapatu, M., Marsik, M. 2019.  Effects of exploitation evident in age-based demography of 2 deepwater snappers, the goldeneye jobfish (</t>
    </r>
    <r>
      <rPr>
        <i/>
        <sz val="12"/>
        <color rgb="FF222222"/>
        <rFont val="Times New Roman"/>
        <family val="1"/>
      </rPr>
      <t>Pristipomoides flavipinnis</t>
    </r>
    <r>
      <rPr>
        <sz val="12"/>
        <color rgb="FF222222"/>
        <rFont val="Times New Roman"/>
        <family val="1"/>
      </rPr>
      <t>) in the Samoa Archipelago and the goldflag jobfish (</t>
    </r>
    <r>
      <rPr>
        <i/>
        <sz val="12"/>
        <color rgb="FF222222"/>
        <rFont val="Times New Roman"/>
        <family val="1"/>
      </rPr>
      <t>P. auricilla</t>
    </r>
    <r>
      <rPr>
        <sz val="12"/>
        <color rgb="FF222222"/>
        <rFont val="Times New Roman"/>
        <family val="1"/>
      </rPr>
      <t>) in the Mariana Archipelago. Fish. Bull. 117, 322-336.</t>
    </r>
  </si>
  <si>
    <r>
      <t xml:space="preserve">Patterson III, W. F., Cowan Jr, J. H., Wilson, C. A., &amp; Shipp, R. L. (2001). Age and growth of red snapper, </t>
    </r>
    <r>
      <rPr>
        <i/>
        <sz val="12"/>
        <color rgb="FF222222"/>
        <rFont val="Times New Roman"/>
        <family val="1"/>
      </rPr>
      <t>Lutjanus campechanus</t>
    </r>
    <r>
      <rPr>
        <sz val="12"/>
        <color rgb="FF222222"/>
        <rFont val="Times New Roman"/>
        <family val="1"/>
      </rPr>
      <t>, from an artificial reef area off Alabama in the northern Gulf of Mexico. </t>
    </r>
    <r>
      <rPr>
        <i/>
        <sz val="12"/>
        <color rgb="FF222222"/>
        <rFont val="Times New Roman"/>
        <family val="1"/>
      </rPr>
      <t>Fishery Bulletin</t>
    </r>
    <r>
      <rPr>
        <sz val="12"/>
        <color rgb="FF222222"/>
        <rFont val="Times New Roman"/>
        <family val="1"/>
      </rPr>
      <t>, 99, 617-628.</t>
    </r>
  </si>
  <si>
    <t>Pember, M. B., Newman, S. J., Hesp, S. A., Young, G. C., Skepper, C. L., Hall, N. G., &amp; Potter, I. C. (2005). Biological parameters for managing the fisheries for blue and king threadfin salmons, estuary rockcod, Malabar grouper and mangrove jack in north-western Australia. FRDC project 2002/003 Final Report, Murdoch University. pp. 176.</t>
  </si>
  <si>
    <r>
      <t xml:space="preserve">Piddocke, T. P., Butler, G. L., Butcher, P. A., Stewart, J., Bucher, D. J., &amp; Christidis, L. (2015). Age and growth of mangrove red snapper </t>
    </r>
    <r>
      <rPr>
        <i/>
        <sz val="12"/>
        <color rgb="FF222222"/>
        <rFont val="Times New Roman"/>
        <family val="1"/>
      </rPr>
      <t>Lutjanus argentimaculatus</t>
    </r>
    <r>
      <rPr>
        <sz val="12"/>
        <color rgb="FF222222"/>
        <rFont val="Times New Roman"/>
        <family val="1"/>
      </rPr>
      <t xml:space="preserve"> at its cool</t>
    </r>
    <r>
      <rPr>
        <sz val="12"/>
        <color rgb="FF222222"/>
        <rFont val="Cambria Math"/>
        <family val="1"/>
      </rPr>
      <t>‐</t>
    </r>
    <r>
      <rPr>
        <sz val="12"/>
        <color rgb="FF222222"/>
        <rFont val="Times New Roman"/>
        <family val="1"/>
      </rPr>
      <t>water</t>
    </r>
    <r>
      <rPr>
        <sz val="12"/>
        <color rgb="FF222222"/>
        <rFont val="Cambria Math"/>
        <family val="1"/>
      </rPr>
      <t>‐</t>
    </r>
    <r>
      <rPr>
        <sz val="12"/>
        <color rgb="FF222222"/>
        <rFont val="Times New Roman"/>
        <family val="1"/>
      </rPr>
      <t>range limits. </t>
    </r>
    <r>
      <rPr>
        <i/>
        <sz val="12"/>
        <color rgb="FF222222"/>
        <rFont val="Times New Roman"/>
        <family val="1"/>
      </rPr>
      <t>Journal of Fish Biology</t>
    </r>
    <r>
      <rPr>
        <sz val="12"/>
        <color rgb="FF222222"/>
        <rFont val="Times New Roman"/>
        <family val="1"/>
      </rPr>
      <t>, 86, 1587-1600.</t>
    </r>
  </si>
  <si>
    <r>
      <t>Potts, J. C., Manooch III, C. S., &amp; Vaughan, D. S. (1998). Age and growth of vermilion snapper from the southeastern United States. </t>
    </r>
    <r>
      <rPr>
        <i/>
        <sz val="12"/>
        <color rgb="FF222222"/>
        <rFont val="Times New Roman"/>
        <family val="1"/>
      </rPr>
      <t>Transactions of the American Fisheries Society</t>
    </r>
    <r>
      <rPr>
        <sz val="12"/>
        <color rgb="FF222222"/>
        <rFont val="Times New Roman"/>
        <family val="1"/>
      </rPr>
      <t>, 127, 787-795.</t>
    </r>
  </si>
  <si>
    <r>
      <t xml:space="preserve">Previero, M., Minte-Vera, C. V., Freitas, M. O., Moura, R. L. D., &amp; Dei Tos, C. (2011). Age and growth of the dog snapper </t>
    </r>
    <r>
      <rPr>
        <i/>
        <sz val="12"/>
        <color rgb="FF222222"/>
        <rFont val="Times New Roman"/>
        <family val="1"/>
      </rPr>
      <t>Lutjanus jocu</t>
    </r>
    <r>
      <rPr>
        <sz val="12"/>
        <color rgb="FF222222"/>
        <rFont val="Times New Roman"/>
        <family val="1"/>
      </rPr>
      <t xml:space="preserve"> (Bloch &amp; Schneider, 1801) in Abrolhos Bank, Northeastern Brazil. </t>
    </r>
    <r>
      <rPr>
        <i/>
        <sz val="12"/>
        <color rgb="FF222222"/>
        <rFont val="Times New Roman"/>
        <family val="1"/>
      </rPr>
      <t>Neotropical Ichthyology</t>
    </r>
    <r>
      <rPr>
        <sz val="12"/>
        <color rgb="FF222222"/>
        <rFont val="Times New Roman"/>
        <family val="1"/>
      </rPr>
      <t>, 9, 393-401.</t>
    </r>
  </si>
  <si>
    <r>
      <t xml:space="preserve">Ramachandran, S., Ali, D. M., &amp; Varghese, B. C. (2013). Age, growth and maturity of brown stripe snapper </t>
    </r>
    <r>
      <rPr>
        <i/>
        <sz val="12"/>
        <color rgb="FF222222"/>
        <rFont val="Times New Roman"/>
        <family val="1"/>
      </rPr>
      <t>Lutjanus vitta</t>
    </r>
    <r>
      <rPr>
        <sz val="12"/>
        <color rgb="FF222222"/>
        <rFont val="Times New Roman"/>
        <family val="1"/>
      </rPr>
      <t xml:space="preserve"> (Quoy &amp; Gaimard, 1824) from southwest coast of India. </t>
    </r>
    <r>
      <rPr>
        <i/>
        <sz val="12"/>
        <color rgb="FF222222"/>
        <rFont val="Times New Roman"/>
        <family val="1"/>
      </rPr>
      <t>Journal of the Marine Biological Association of India</t>
    </r>
    <r>
      <rPr>
        <sz val="12"/>
        <color rgb="FF222222"/>
        <rFont val="Times New Roman"/>
        <family val="1"/>
      </rPr>
      <t>, 55, 61-68.</t>
    </r>
  </si>
  <si>
    <r>
      <t xml:space="preserve">Rezende, S. D. M., &amp; Ferreira, B. P. (2004). Age, growth and mortality of dog snapper </t>
    </r>
    <r>
      <rPr>
        <i/>
        <sz val="12"/>
        <color rgb="FF222222"/>
        <rFont val="Times New Roman"/>
        <family val="1"/>
      </rPr>
      <t>Lutjanus jocu</t>
    </r>
    <r>
      <rPr>
        <sz val="12"/>
        <color rgb="FF222222"/>
        <rFont val="Times New Roman"/>
        <family val="1"/>
      </rPr>
      <t xml:space="preserve"> (Bloch &amp; Schneider, 1801) in the northeast coast of Brazil. </t>
    </r>
    <r>
      <rPr>
        <i/>
        <sz val="12"/>
        <color rgb="FF222222"/>
        <rFont val="Times New Roman"/>
        <family val="1"/>
      </rPr>
      <t>Brazilian Journal of Oceanography</t>
    </r>
    <r>
      <rPr>
        <sz val="12"/>
        <color rgb="FF222222"/>
        <rFont val="Times New Roman"/>
        <family val="1"/>
      </rPr>
      <t>, 52, 107-121.</t>
    </r>
  </si>
  <si>
    <r>
      <t xml:space="preserve">Rocha-Olivares, A. (1998). Age, growth, mortality, and population characteristics of the Pacific red snapper, </t>
    </r>
    <r>
      <rPr>
        <i/>
        <sz val="12"/>
        <color rgb="FF222222"/>
        <rFont val="Times New Roman"/>
        <family val="1"/>
      </rPr>
      <t>Lutjanus peru</t>
    </r>
    <r>
      <rPr>
        <sz val="12"/>
        <color rgb="FF222222"/>
        <rFont val="Times New Roman"/>
        <family val="1"/>
      </rPr>
      <t>, off the southeast coast of Baja California, Mexico. </t>
    </r>
    <r>
      <rPr>
        <i/>
        <sz val="12"/>
        <color rgb="FF222222"/>
        <rFont val="Times New Roman"/>
        <family val="1"/>
      </rPr>
      <t>Fishery Bulletin</t>
    </r>
    <r>
      <rPr>
        <sz val="12"/>
        <color rgb="FF222222"/>
        <rFont val="Times New Roman"/>
        <family val="1"/>
      </rPr>
      <t>, 96, 562-574.</t>
    </r>
  </si>
  <si>
    <r>
      <t>Russell, D. J., McDougall, A. J., Fletcher, A. S., Ovenden, J. R., &amp; Street, R. (2003). Biology, management and genetic stock structure of mangrove jack (</t>
    </r>
    <r>
      <rPr>
        <i/>
        <sz val="12"/>
        <color rgb="FF222222"/>
        <rFont val="Times New Roman"/>
        <family val="1"/>
      </rPr>
      <t>Lutjanus argentimaculatus</t>
    </r>
    <r>
      <rPr>
        <sz val="12"/>
        <color rgb="FF222222"/>
        <rFont val="Times New Roman"/>
        <family val="1"/>
      </rPr>
      <t>) in Australia. FRDC project 1999/122 final report, Queensland Government, Department of Primary Industries, Brisbane. pp. 189.</t>
    </r>
  </si>
  <si>
    <r>
      <t>Russell, D. J., &amp; McDougall, A. J. (2008). Reproductive biology of mangrove jack (</t>
    </r>
    <r>
      <rPr>
        <i/>
        <sz val="12"/>
        <color rgb="FF222222"/>
        <rFont val="Times New Roman"/>
        <family val="1"/>
      </rPr>
      <t>Lutjanus argentimacuiatus</t>
    </r>
    <r>
      <rPr>
        <sz val="12"/>
        <color rgb="FF222222"/>
        <rFont val="Times New Roman"/>
        <family val="1"/>
      </rPr>
      <t>) in northeastern Queensland, Australia. </t>
    </r>
    <r>
      <rPr>
        <i/>
        <sz val="12"/>
        <color rgb="FF222222"/>
        <rFont val="Times New Roman"/>
        <family val="1"/>
      </rPr>
      <t>New Zealand Journal of Marine and Freshwater Research</t>
    </r>
    <r>
      <rPr>
        <sz val="12"/>
        <color rgb="FF222222"/>
        <rFont val="Times New Roman"/>
        <family val="1"/>
      </rPr>
      <t>, 42, 219-232.</t>
    </r>
  </si>
  <si>
    <r>
      <t xml:space="preserve">Shimose, T., &amp; Tachihara, K. (2005). Age, growth and maturation of the blackspot snapper </t>
    </r>
    <r>
      <rPr>
        <i/>
        <sz val="12"/>
        <color rgb="FF222222"/>
        <rFont val="Times New Roman"/>
        <family val="1"/>
      </rPr>
      <t>Lutjanus fulviflammus</t>
    </r>
    <r>
      <rPr>
        <sz val="12"/>
        <color rgb="FF222222"/>
        <rFont val="Times New Roman"/>
        <family val="1"/>
      </rPr>
      <t xml:space="preserve"> around Okinawa Island, Japan. </t>
    </r>
    <r>
      <rPr>
        <i/>
        <sz val="12"/>
        <color rgb="FF222222"/>
        <rFont val="Times New Roman"/>
        <family val="1"/>
      </rPr>
      <t>Fisheries Science</t>
    </r>
    <r>
      <rPr>
        <sz val="12"/>
        <color rgb="FF222222"/>
        <rFont val="Times New Roman"/>
        <family val="1"/>
      </rPr>
      <t>, 71, 48-55.</t>
    </r>
  </si>
  <si>
    <r>
      <t xml:space="preserve">Shimose, T., &amp; Nanami, A. (2014). Age, growth, and reproductive biology of blacktail snapper, </t>
    </r>
    <r>
      <rPr>
        <i/>
        <sz val="12"/>
        <color rgb="FF222222"/>
        <rFont val="Times New Roman"/>
        <family val="1"/>
      </rPr>
      <t>Lutjanus fulvus</t>
    </r>
    <r>
      <rPr>
        <sz val="12"/>
        <color rgb="FF222222"/>
        <rFont val="Times New Roman"/>
        <family val="1"/>
      </rPr>
      <t>, around the Yaeyama Islands, Okinawa, Japan. </t>
    </r>
    <r>
      <rPr>
        <i/>
        <sz val="12"/>
        <color rgb="FF222222"/>
        <rFont val="Times New Roman"/>
        <family val="1"/>
      </rPr>
      <t>Ichthyological Research</t>
    </r>
    <r>
      <rPr>
        <sz val="12"/>
        <color rgb="FF222222"/>
        <rFont val="Times New Roman"/>
        <family val="1"/>
      </rPr>
      <t>, 61, 322-331.</t>
    </r>
  </si>
  <si>
    <r>
      <t xml:space="preserve">Smith, M.K., and Kostlan, E. (1991). Estimates of age and growth of Ehu </t>
    </r>
    <r>
      <rPr>
        <i/>
        <sz val="12"/>
        <color rgb="FF222222"/>
        <rFont val="Times New Roman"/>
        <family val="1"/>
      </rPr>
      <t>Etelis carbunculus</t>
    </r>
    <r>
      <rPr>
        <sz val="12"/>
        <color rgb="FF222222"/>
        <rFont val="Times New Roman"/>
        <family val="1"/>
      </rPr>
      <t xml:space="preserve"> in four regionas of the Pacific from density of daily increments in otoliths. </t>
    </r>
    <r>
      <rPr>
        <i/>
        <sz val="12"/>
        <color rgb="FF222222"/>
        <rFont val="Times New Roman"/>
        <family val="1"/>
      </rPr>
      <t>Fishery Bulletin</t>
    </r>
    <r>
      <rPr>
        <sz val="12"/>
        <color rgb="FF222222"/>
        <rFont val="Times New Roman"/>
        <family val="1"/>
      </rPr>
      <t xml:space="preserve"> 89: 461-472.</t>
    </r>
  </si>
  <si>
    <r>
      <t>Szedlmayer, S. T., &amp; Shipp, R. L. (1994). Movement and growth of red snapper, Lutjanus campechanus, from an artificial reef area in the northeastern Gulf of Mexico. </t>
    </r>
    <r>
      <rPr>
        <i/>
        <sz val="12"/>
        <color rgb="FF222222"/>
        <rFont val="Times New Roman"/>
        <family val="1"/>
      </rPr>
      <t>Bulletin of Marine Science</t>
    </r>
    <r>
      <rPr>
        <sz val="12"/>
        <color rgb="FF222222"/>
        <rFont val="Times New Roman"/>
        <family val="1"/>
      </rPr>
      <t>, 55, 887-896.</t>
    </r>
  </si>
  <si>
    <r>
      <t>Tirtadanu, Wagiyo, K., Sadhotomo, B. (2018). Growth, yield per recruit and spawning potential ratio of red snapper (</t>
    </r>
    <r>
      <rPr>
        <i/>
        <sz val="12"/>
        <color rgb="FF222222"/>
        <rFont val="Times New Roman"/>
        <family val="1"/>
      </rPr>
      <t>Lutjanus malabricus</t>
    </r>
    <r>
      <rPr>
        <sz val="12"/>
        <color rgb="FF222222"/>
        <rFont val="Times New Roman"/>
        <family val="1"/>
      </rPr>
      <t xml:space="preserve"> Schneider, 1801) in Sinjai and adjacent waters. Jurnal Penelitian Perik Indonesia. 24: 1-10.</t>
    </r>
  </si>
  <si>
    <r>
      <t xml:space="preserve">White, D. B., &amp; Palmer, S. M. (2004). Age, growth, and reproduction of the red snapper, </t>
    </r>
    <r>
      <rPr>
        <i/>
        <sz val="12"/>
        <color rgb="FF222222"/>
        <rFont val="Times New Roman"/>
        <family val="1"/>
      </rPr>
      <t>Lutjanus campechanus</t>
    </r>
    <r>
      <rPr>
        <sz val="12"/>
        <color rgb="FF222222"/>
        <rFont val="Times New Roman"/>
        <family val="1"/>
      </rPr>
      <t>, from the Atlantic waters of the southeastern US. </t>
    </r>
    <r>
      <rPr>
        <i/>
        <sz val="12"/>
        <color rgb="FF222222"/>
        <rFont val="Times New Roman"/>
        <family val="1"/>
      </rPr>
      <t>Bulletin of Marine Science</t>
    </r>
    <r>
      <rPr>
        <sz val="12"/>
        <color rgb="FF222222"/>
        <rFont val="Times New Roman"/>
        <family val="1"/>
      </rPr>
      <t>, 75, 335-360.</t>
    </r>
  </si>
  <si>
    <r>
      <t xml:space="preserve">Williams, A. J., Loeun, K., Nicol, S. J., Chavance, P., Ducrocq, M., Harley, S. J., </t>
    </r>
    <r>
      <rPr>
        <sz val="12"/>
        <color theme="1"/>
        <rFont val="Times New Roman"/>
        <family val="1"/>
      </rPr>
      <t>Pilling, G. M.,Allain, V., Mellin, C.,</t>
    </r>
    <r>
      <rPr>
        <sz val="12"/>
        <color rgb="FF222222"/>
        <rFont val="Times New Roman"/>
        <family val="1"/>
      </rPr>
      <t xml:space="preserve"> &amp; Bradshaw, C. J. A. (2013). Population biology and vulnerability to fishing of deep</t>
    </r>
    <r>
      <rPr>
        <sz val="12"/>
        <color rgb="FF222222"/>
        <rFont val="Cambria Math"/>
        <family val="1"/>
      </rPr>
      <t>‐</t>
    </r>
    <r>
      <rPr>
        <sz val="12"/>
        <color rgb="FF222222"/>
        <rFont val="Times New Roman"/>
        <family val="1"/>
      </rPr>
      <t>water Eteline snappers. </t>
    </r>
    <r>
      <rPr>
        <i/>
        <sz val="12"/>
        <color rgb="FF222222"/>
        <rFont val="Times New Roman"/>
        <family val="1"/>
      </rPr>
      <t>Journal of Applied Ichthyology</t>
    </r>
    <r>
      <rPr>
        <sz val="12"/>
        <color rgb="FF222222"/>
        <rFont val="Times New Roman"/>
        <family val="1"/>
      </rPr>
      <t>, 29, 395-403.</t>
    </r>
  </si>
  <si>
    <r>
      <t xml:space="preserve">Wilson, C. A., &amp; Nieland, D. L. (2001). Age and growth of red snapper, </t>
    </r>
    <r>
      <rPr>
        <i/>
        <sz val="12"/>
        <color rgb="FF222222"/>
        <rFont val="Times New Roman"/>
        <family val="1"/>
      </rPr>
      <t>Lutjanus</t>
    </r>
    <r>
      <rPr>
        <sz val="12"/>
        <color rgb="FF222222"/>
        <rFont val="Times New Roman"/>
        <family val="1"/>
      </rPr>
      <t xml:space="preserve"> </t>
    </r>
    <r>
      <rPr>
        <i/>
        <sz val="12"/>
        <color rgb="FF222222"/>
        <rFont val="Times New Roman"/>
        <family val="1"/>
      </rPr>
      <t>campechanus</t>
    </r>
    <r>
      <rPr>
        <sz val="12"/>
        <color rgb="FF222222"/>
        <rFont val="Times New Roman"/>
        <family val="1"/>
      </rPr>
      <t xml:space="preserve">, from the northern Gulf of Mexico off Louisiana. </t>
    </r>
    <r>
      <rPr>
        <i/>
        <sz val="12"/>
        <color rgb="FF222222"/>
        <rFont val="Times New Roman"/>
        <family val="1"/>
      </rPr>
      <t>Fishery Bulletin</t>
    </r>
    <r>
      <rPr>
        <sz val="12"/>
        <color rgb="FF222222"/>
        <rFont val="Times New Roman"/>
        <family val="1"/>
      </rPr>
      <t>, 99, 653-665.</t>
    </r>
  </si>
  <si>
    <r>
      <t xml:space="preserve">Wright, A., Dalzell, P. J., &amp; Richards, A. H. (1985). Some aspects of the biology of the red bass, </t>
    </r>
    <r>
      <rPr>
        <i/>
        <sz val="12"/>
        <color rgb="FF222222"/>
        <rFont val="Times New Roman"/>
        <family val="1"/>
      </rPr>
      <t>Lutjanus bohar</t>
    </r>
    <r>
      <rPr>
        <sz val="12"/>
        <color rgb="FF222222"/>
        <rFont val="Times New Roman"/>
        <family val="1"/>
      </rPr>
      <t xml:space="preserve"> (Forsskal), from the Tigak Islands, Papua New Guinea. </t>
    </r>
    <r>
      <rPr>
        <i/>
        <sz val="12"/>
        <color rgb="FF222222"/>
        <rFont val="Times New Roman"/>
        <family val="1"/>
      </rPr>
      <t>Journal of Fish Biology</t>
    </r>
    <r>
      <rPr>
        <sz val="12"/>
        <color rgb="FF222222"/>
        <rFont val="Times New Roman"/>
        <family val="1"/>
      </rPr>
      <t>, 28, 533-544.</t>
    </r>
  </si>
  <si>
    <r>
      <t xml:space="preserve">Zhao, B., McGovern, J. C., &amp; Harris, P. J. (1997). Age, growth, and temporal change in size at age of the vermilion snapper from the South Atlantic Bight. </t>
    </r>
    <r>
      <rPr>
        <i/>
        <sz val="12"/>
        <color rgb="FF222222"/>
        <rFont val="Times New Roman"/>
        <family val="1"/>
      </rPr>
      <t>Transactions of the American Fisheries Society</t>
    </r>
    <r>
      <rPr>
        <sz val="12"/>
        <color rgb="FF222222"/>
        <rFont val="Times New Roman"/>
        <family val="1"/>
      </rPr>
      <t>, 126, 181-193.</t>
    </r>
  </si>
  <si>
    <t>Lutjanidae</t>
  </si>
  <si>
    <r>
      <t xml:space="preserve">McPherson, G. R., Squire, L. &amp; O’Brien, J. 1992. Reproduction of three dominant </t>
    </r>
    <r>
      <rPr>
        <i/>
        <sz val="12"/>
        <color theme="1"/>
        <rFont val="Times New Roman"/>
        <family val="1"/>
      </rPr>
      <t>Lutjanus</t>
    </r>
    <r>
      <rPr>
        <sz val="12"/>
        <color theme="1"/>
        <rFont val="Times New Roman"/>
        <family val="1"/>
      </rPr>
      <t xml:space="preserve"> species of the Great Barrier Reef inter-reef fishery. </t>
    </r>
    <r>
      <rPr>
        <i/>
        <sz val="12"/>
        <color theme="1"/>
        <rFont val="Times New Roman"/>
        <family val="1"/>
      </rPr>
      <t>Asian Fisheries Science</t>
    </r>
    <r>
      <rPr>
        <sz val="12"/>
        <color theme="1"/>
        <rFont val="Times New Roman"/>
        <family val="1"/>
      </rPr>
      <t xml:space="preserve"> </t>
    </r>
    <r>
      <rPr>
        <b/>
        <sz val="12"/>
        <color theme="1"/>
        <rFont val="Times New Roman"/>
        <family val="1"/>
      </rPr>
      <t>5</t>
    </r>
    <r>
      <rPr>
        <sz val="12"/>
        <color theme="1"/>
        <rFont val="Times New Roman"/>
        <family val="1"/>
      </rPr>
      <t>, 15–24.</t>
    </r>
  </si>
  <si>
    <r>
      <t xml:space="preserve">Abbas, G. H. U. L. A. M. (2001). Age, growth and mortality of the mullet, </t>
    </r>
    <r>
      <rPr>
        <i/>
        <sz val="12"/>
        <color rgb="FF222222"/>
        <rFont val="Times New Roman"/>
        <family val="1"/>
      </rPr>
      <t>Liza carinata</t>
    </r>
    <r>
      <rPr>
        <sz val="12"/>
        <color rgb="FF222222"/>
        <rFont val="Times New Roman"/>
        <family val="1"/>
      </rPr>
      <t xml:space="preserve"> (Pisces: Mugilidae) in the backwaters of Bhanbhore, Sindh (Pakistan: Northern Arabian Sea). </t>
    </r>
    <r>
      <rPr>
        <i/>
        <sz val="12"/>
        <color rgb="FF222222"/>
        <rFont val="Times New Roman"/>
        <family val="1"/>
      </rPr>
      <t>Pakistan Journal of Zoology</t>
    </r>
    <r>
      <rPr>
        <sz val="12"/>
        <color rgb="FF222222"/>
        <rFont val="Times New Roman"/>
        <family val="1"/>
      </rPr>
      <t>, 33, 1-6.</t>
    </r>
  </si>
  <si>
    <r>
      <t xml:space="preserve">Aguirre, A. L. I., Gallardo-Cabello, M., &amp; Carrara, X. C. (1999). Growth analysis of striped mullet, </t>
    </r>
    <r>
      <rPr>
        <i/>
        <sz val="12"/>
        <color rgb="FF222222"/>
        <rFont val="Times New Roman"/>
        <family val="1"/>
      </rPr>
      <t>Mugil cephalus</t>
    </r>
    <r>
      <rPr>
        <sz val="12"/>
        <color rgb="FF222222"/>
        <rFont val="Times New Roman"/>
        <family val="1"/>
      </rPr>
      <t xml:space="preserve">, and white mullet, </t>
    </r>
    <r>
      <rPr>
        <i/>
        <sz val="12"/>
        <color rgb="FF222222"/>
        <rFont val="Times New Roman"/>
        <family val="1"/>
      </rPr>
      <t>M. curema</t>
    </r>
    <r>
      <rPr>
        <sz val="12"/>
        <color rgb="FF222222"/>
        <rFont val="Times New Roman"/>
        <family val="1"/>
      </rPr>
      <t xml:space="preserve"> (Pisces: Mugilidae), in the Gulf of Mexico. </t>
    </r>
    <r>
      <rPr>
        <i/>
        <sz val="12"/>
        <color rgb="FF222222"/>
        <rFont val="Times New Roman"/>
        <family val="1"/>
      </rPr>
      <t>Fishery Bulletin</t>
    </r>
    <r>
      <rPr>
        <sz val="12"/>
        <color rgb="FF222222"/>
        <rFont val="Times New Roman"/>
        <family val="1"/>
      </rPr>
      <t>, 97, 861-872.</t>
    </r>
  </si>
  <si>
    <r>
      <t xml:space="preserve">Albertini-Berhaut, J. (1978). Croissance linaire et pondrale de Mugil auratus dans le Golfe de Marseille comparee a celle de </t>
    </r>
    <r>
      <rPr>
        <i/>
        <sz val="12"/>
        <color theme="1"/>
        <rFont val="Times New Roman"/>
        <family val="1"/>
      </rPr>
      <t>Mugil capito</t>
    </r>
    <r>
      <rPr>
        <sz val="12"/>
        <color theme="1"/>
        <rFont val="Times New Roman"/>
        <family val="1"/>
      </rPr>
      <t xml:space="preserve">. </t>
    </r>
    <r>
      <rPr>
        <i/>
        <sz val="12"/>
        <color theme="1"/>
        <rFont val="Times New Roman"/>
        <family val="1"/>
      </rPr>
      <t>Cybium</t>
    </r>
    <r>
      <rPr>
        <sz val="12"/>
        <color theme="1"/>
        <rFont val="Times New Roman"/>
        <family val="1"/>
      </rPr>
      <t xml:space="preserve"> 4, 51-60.</t>
    </r>
  </si>
  <si>
    <r>
      <t xml:space="preserve">Albieri, R. J., &amp; Araújo, F. G. (2010). Reproductive biology of the mullet </t>
    </r>
    <r>
      <rPr>
        <i/>
        <sz val="12"/>
        <color theme="1"/>
        <rFont val="Times New Roman"/>
        <family val="1"/>
      </rPr>
      <t>Mugil liza</t>
    </r>
    <r>
      <rPr>
        <sz val="12"/>
        <color theme="1"/>
        <rFont val="Times New Roman"/>
        <family val="1"/>
      </rPr>
      <t xml:space="preserve"> (Teleostei: Mugilidae) in a tropical Brazilian bay. </t>
    </r>
    <r>
      <rPr>
        <i/>
        <sz val="12"/>
        <color theme="1"/>
        <rFont val="Times New Roman"/>
        <family val="1"/>
      </rPr>
      <t>Zoologia</t>
    </r>
    <r>
      <rPr>
        <sz val="12"/>
        <color theme="1"/>
        <rFont val="Times New Roman"/>
        <family val="1"/>
      </rPr>
      <t>, 27, 331-340.</t>
    </r>
  </si>
  <si>
    <r>
      <t>Al</t>
    </r>
    <r>
      <rPr>
        <sz val="12"/>
        <color rgb="FF222222"/>
        <rFont val="Cambria Math"/>
        <family val="1"/>
      </rPr>
      <t>‐</t>
    </r>
    <r>
      <rPr>
        <sz val="12"/>
        <color rgb="FF222222"/>
        <rFont val="Times New Roman"/>
        <family val="1"/>
      </rPr>
      <t xml:space="preserve">Daham, N. K., &amp; Wahab, N. K. (1991). Age, growth and reproduction of the greenback mullet, </t>
    </r>
    <r>
      <rPr>
        <i/>
        <sz val="12"/>
        <color rgb="FF222222"/>
        <rFont val="Times New Roman"/>
        <family val="1"/>
      </rPr>
      <t>Liza subviridis</t>
    </r>
    <r>
      <rPr>
        <sz val="12"/>
        <color rgb="FF222222"/>
        <rFont val="Times New Roman"/>
        <family val="1"/>
      </rPr>
      <t xml:space="preserve"> (Valenciennes), in an estuary in Southern Iraq. </t>
    </r>
    <r>
      <rPr>
        <i/>
        <sz val="12"/>
        <color rgb="FF222222"/>
        <rFont val="Times New Roman"/>
        <family val="1"/>
      </rPr>
      <t>Journal of Fish Biology</t>
    </r>
    <r>
      <rPr>
        <sz val="12"/>
        <color rgb="FF222222"/>
        <rFont val="Times New Roman"/>
        <family val="1"/>
      </rPr>
      <t>, 38, 81-88.</t>
    </r>
  </si>
  <si>
    <r>
      <t xml:space="preserve">Al-Nahdi, A., Al-Marzouqi, A., Al-Shajibi, S., Al-Hosni. A. (2008). Length-Weight Relationships, Maturity, and Reproductive Season of the Fringelip Mullet </t>
    </r>
    <r>
      <rPr>
        <i/>
        <sz val="12"/>
        <color rgb="FF222222"/>
        <rFont val="Times New Roman"/>
        <family val="1"/>
      </rPr>
      <t xml:space="preserve">Crenimugil crenilabis </t>
    </r>
    <r>
      <rPr>
        <sz val="12"/>
        <color rgb="FF222222"/>
        <rFont val="Times New Roman"/>
        <family val="1"/>
      </rPr>
      <t xml:space="preserve">(Forsskål, 1775) from the Arabian Sea Coast of Oman. </t>
    </r>
    <r>
      <rPr>
        <i/>
        <sz val="12"/>
        <color rgb="FF222222"/>
        <rFont val="Times New Roman"/>
        <family val="1"/>
      </rPr>
      <t>Agricultural and Marine Sciences</t>
    </r>
    <r>
      <rPr>
        <sz val="12"/>
        <color rgb="FF222222"/>
        <rFont val="Times New Roman"/>
        <family val="1"/>
      </rPr>
      <t>, 13:23-32.</t>
    </r>
  </si>
  <si>
    <r>
      <t xml:space="preserve">Ali, R. A., Elawad, A. N., Khalifa, M. M., &amp; El-Mor, M. (2016). Length–weight relationship and condition factor of </t>
    </r>
    <r>
      <rPr>
        <i/>
        <sz val="12"/>
        <color theme="1"/>
        <rFont val="Times New Roman"/>
        <family val="1"/>
      </rPr>
      <t>Liza ramada</t>
    </r>
    <r>
      <rPr>
        <sz val="12"/>
        <color theme="1"/>
        <rFont val="Times New Roman"/>
        <family val="1"/>
      </rPr>
      <t xml:space="preserve"> from eastern coast of Libya. </t>
    </r>
    <r>
      <rPr>
        <i/>
        <sz val="12"/>
        <color theme="1"/>
        <rFont val="Times New Roman"/>
        <family val="1"/>
      </rPr>
      <t>International Journal of Fisheries and Aquaculture Research</t>
    </r>
    <r>
      <rPr>
        <sz val="12"/>
        <color theme="1"/>
        <rFont val="Times New Roman"/>
        <family val="1"/>
      </rPr>
      <t>, 2, 1-9.</t>
    </r>
  </si>
  <si>
    <r>
      <t xml:space="preserve">Almeida, P. R., Moreira, F. M., Domingos, I. M., Costa, J. L., Assis, C. A., &amp; Costa, M. J. (1995). Age and growth of </t>
    </r>
    <r>
      <rPr>
        <i/>
        <sz val="12"/>
        <color theme="1"/>
        <rFont val="Times New Roman"/>
        <family val="1"/>
      </rPr>
      <t>Liza ramada</t>
    </r>
    <r>
      <rPr>
        <sz val="12"/>
        <color theme="1"/>
        <rFont val="Times New Roman"/>
        <family val="1"/>
      </rPr>
      <t xml:space="preserve"> (Risso, 1826) in the River Tagus, Portugal. </t>
    </r>
    <r>
      <rPr>
        <i/>
        <sz val="12"/>
        <color theme="1"/>
        <rFont val="Times New Roman"/>
        <family val="1"/>
      </rPr>
      <t>Scientia Marina</t>
    </r>
    <r>
      <rPr>
        <sz val="12"/>
        <color theme="1"/>
        <rFont val="Times New Roman"/>
        <family val="1"/>
      </rPr>
      <t>, 59, 143-147.</t>
    </r>
  </si>
  <si>
    <r>
      <t xml:space="preserve">Ameur, B., Bayed, A., &amp; Benazzou, T. (2003). Rôle de la communication de la lagune de Merja Zerga (Gharb, Maroc) avec l’océan Atlantique dans la reproduction d’une population de </t>
    </r>
    <r>
      <rPr>
        <i/>
        <sz val="12"/>
        <color theme="1"/>
        <rFont val="Times New Roman"/>
        <family val="1"/>
      </rPr>
      <t>Mugil cephalus</t>
    </r>
    <r>
      <rPr>
        <sz val="12"/>
        <color theme="1"/>
        <rFont val="Times New Roman"/>
        <family val="1"/>
      </rPr>
      <t xml:space="preserve"> L.(Poisson Mugilidae). </t>
    </r>
    <r>
      <rPr>
        <i/>
        <sz val="12"/>
        <color theme="1"/>
        <rFont val="Times New Roman"/>
        <family val="1"/>
      </rPr>
      <t>Bulletin de l'Institut Scientifique</t>
    </r>
    <r>
      <rPr>
        <sz val="12"/>
        <color theme="1"/>
        <rFont val="Times New Roman"/>
        <family val="1"/>
      </rPr>
      <t>, 25, 77-82.</t>
    </r>
  </si>
  <si>
    <r>
      <t xml:space="preserve">Andaloro, F. (1983). Contribution on the knowledge of the age and growth of the Marsala Lagoon golden grey mullet, </t>
    </r>
    <r>
      <rPr>
        <i/>
        <sz val="12"/>
        <color theme="1"/>
        <rFont val="Times New Roman"/>
        <family val="1"/>
      </rPr>
      <t>L. aurata</t>
    </r>
    <r>
      <rPr>
        <sz val="12"/>
        <color theme="1"/>
        <rFont val="Times New Roman"/>
        <family val="1"/>
      </rPr>
      <t xml:space="preserve"> (Risso, 1810). Rapports et procès-verbaux des réunions / Conseil permanent international pour l'exploration de la mer. 28: 81-82.</t>
    </r>
  </si>
  <si>
    <t xml:space="preserve">Annala, J. H., and Sullivan, K. J. (1996). Report from the Fishery Assessment Plenary, April–May 1996: Stock Assessments and Yield Estimates. NIWA, Wellington (unpublished report). 308 pp. </t>
  </si>
  <si>
    <r>
      <t xml:space="preserve">Arruda, L. M., Azevedo, J., &amp; Neto, A. I. (1991). Age and growth of the grey mullets (Pisces, Mugilidae) in the Ria de Aveiro (Portugal). </t>
    </r>
    <r>
      <rPr>
        <i/>
        <sz val="12"/>
        <color theme="1"/>
        <rFont val="Times New Roman"/>
        <family val="1"/>
      </rPr>
      <t>Scientia Marina</t>
    </r>
    <r>
      <rPr>
        <sz val="12"/>
        <color theme="1"/>
        <rFont val="Times New Roman"/>
        <family val="1"/>
      </rPr>
      <t xml:space="preserve"> 55, 497-504.</t>
    </r>
  </si>
  <si>
    <r>
      <t xml:space="preserve">Babu, K. S., &amp; Neelakantan, B. (1983). Biology of </t>
    </r>
    <r>
      <rPr>
        <i/>
        <sz val="12"/>
        <color theme="1"/>
        <rFont val="Times New Roman"/>
        <family val="1"/>
      </rPr>
      <t>Liza parsia</t>
    </r>
    <r>
      <rPr>
        <sz val="12"/>
        <color theme="1"/>
        <rFont val="Times New Roman"/>
        <family val="1"/>
      </rPr>
      <t xml:space="preserve"> in the Kali estuary, Karwar. </t>
    </r>
    <r>
      <rPr>
        <i/>
        <sz val="12"/>
        <color theme="1"/>
        <rFont val="Times New Roman"/>
        <family val="1"/>
      </rPr>
      <t>Mahasagar</t>
    </r>
    <r>
      <rPr>
        <sz val="12"/>
        <color theme="1"/>
        <rFont val="Times New Roman"/>
        <family val="1"/>
      </rPr>
      <t>, 16, 381-389.</t>
    </r>
  </si>
  <si>
    <r>
      <t>Balik, I., Emre, Y., Sümer, Ç., Tamer, F. Y., OSKAY, D. A., &amp; Tekşam, İ. (2011). Population structure, growth and reproduction of leaping grey mullet (</t>
    </r>
    <r>
      <rPr>
        <i/>
        <sz val="12"/>
        <color theme="1"/>
        <rFont val="Times New Roman"/>
        <family val="1"/>
      </rPr>
      <t>Liza saliens</t>
    </r>
    <r>
      <rPr>
        <sz val="12"/>
        <color theme="1"/>
        <rFont val="Times New Roman"/>
        <family val="1"/>
      </rPr>
      <t xml:space="preserve"> Risso, 1810) in Beymelek Lagoon, Turkey. </t>
    </r>
    <r>
      <rPr>
        <i/>
        <sz val="12"/>
        <color theme="1"/>
        <rFont val="Times New Roman"/>
        <family val="1"/>
      </rPr>
      <t>Iranian Journal of Fisheries Sciences</t>
    </r>
    <r>
      <rPr>
        <sz val="12"/>
        <color theme="1"/>
        <rFont val="Times New Roman"/>
        <family val="1"/>
      </rPr>
      <t xml:space="preserve">, 10, 218-229.‎ </t>
    </r>
  </si>
  <si>
    <r>
      <t xml:space="preserve">Cabral-Solis, E.G., Gallardo-Cabello, M., Espino-Barr, E., Ibanez, A.L. (2010). ReproduccioÅLn de </t>
    </r>
    <r>
      <rPr>
        <i/>
        <sz val="12"/>
        <color theme="1"/>
        <rFont val="Times New Roman"/>
        <family val="1"/>
      </rPr>
      <t xml:space="preserve">Mugil curema </t>
    </r>
    <r>
      <rPr>
        <sz val="12"/>
        <color theme="1"/>
        <rFont val="Times New Roman"/>
        <family val="1"/>
      </rPr>
      <t>(Pisces: Mugilidae) de la laguna de Cuyutlan, en el Pacifico Mexicano. Avances En Investigación Agropecuaria. 14 (3): 3-18.</t>
    </r>
  </si>
  <si>
    <t>Cambrony, M. (1983). Recrutement et biologie des stades juveniles de Mugilidae (Poissons-Teleosteens) dans trois milieux lagunaires du Rousillon et du Narbonnais (Salses-Leucate, lapalme, Bourdigou). Ph.D Thesis, Universite de Perpignan. pp. ??</t>
  </si>
  <si>
    <r>
      <t>Cardona, L. (1999). Age and growth of leaping grey mullet (</t>
    </r>
    <r>
      <rPr>
        <i/>
        <sz val="12"/>
        <color theme="1"/>
        <rFont val="Times New Roman"/>
        <family val="1"/>
      </rPr>
      <t>Liza saliens</t>
    </r>
    <r>
      <rPr>
        <sz val="12"/>
        <color theme="1"/>
        <rFont val="Times New Roman"/>
        <family val="1"/>
      </rPr>
      <t xml:space="preserve"> (Risso, 1810)) in Minorca (Balearic Islands). </t>
    </r>
    <r>
      <rPr>
        <i/>
        <sz val="12"/>
        <color theme="1"/>
        <rFont val="Times New Roman"/>
        <family val="1"/>
      </rPr>
      <t>Scientia Marina</t>
    </r>
    <r>
      <rPr>
        <sz val="12"/>
        <color theme="1"/>
        <rFont val="Times New Roman"/>
        <family val="1"/>
      </rPr>
      <t>, 63, 93-99.</t>
    </r>
  </si>
  <si>
    <r>
      <t xml:space="preserve">Chan, E. H., &amp; Chua, T. E. (1980). Reproduction in the greenback grey mullet, </t>
    </r>
    <r>
      <rPr>
        <i/>
        <sz val="12"/>
        <color theme="1"/>
        <rFont val="Times New Roman"/>
        <family val="1"/>
      </rPr>
      <t>Liza</t>
    </r>
    <r>
      <rPr>
        <sz val="12"/>
        <color theme="1"/>
        <rFont val="Times New Roman"/>
        <family val="1"/>
      </rPr>
      <t xml:space="preserve"> </t>
    </r>
    <r>
      <rPr>
        <i/>
        <sz val="12"/>
        <color theme="1"/>
        <rFont val="Times New Roman"/>
        <family val="1"/>
      </rPr>
      <t>subviridis</t>
    </r>
    <r>
      <rPr>
        <sz val="12"/>
        <color theme="1"/>
        <rFont val="Times New Roman"/>
        <family val="1"/>
      </rPr>
      <t xml:space="preserve"> (Valenciennes, 1836). </t>
    </r>
    <r>
      <rPr>
        <i/>
        <sz val="12"/>
        <color theme="1"/>
        <rFont val="Times New Roman"/>
        <family val="1"/>
      </rPr>
      <t>Journal of Fish Biology</t>
    </r>
    <r>
      <rPr>
        <sz val="12"/>
        <color theme="1"/>
        <rFont val="Times New Roman"/>
        <family val="1"/>
      </rPr>
      <t>, 16, 505-519.</t>
    </r>
  </si>
  <si>
    <r>
      <t xml:space="preserve">Chen, M. H., Wen, D. J., &amp; Chen, C. Y. (1999). Reproduction and Estuarine Utilization of the Grey Mullet, </t>
    </r>
    <r>
      <rPr>
        <i/>
        <sz val="12"/>
        <color rgb="FF222222"/>
        <rFont val="Times New Roman"/>
        <family val="1"/>
      </rPr>
      <t>Liza macrolepis</t>
    </r>
    <r>
      <rPr>
        <sz val="12"/>
        <color rgb="FF222222"/>
        <rFont val="Times New Roman"/>
        <family val="1"/>
      </rPr>
      <t xml:space="preserve"> (Smith, 1846), in the Area of Kaohsiung Harbor, Southern Taiwan. </t>
    </r>
    <r>
      <rPr>
        <i/>
        <sz val="12"/>
        <color rgb="FF222222"/>
        <rFont val="Times New Roman"/>
        <family val="1"/>
      </rPr>
      <t>Fisheries Science</t>
    </r>
    <r>
      <rPr>
        <sz val="12"/>
        <color rgb="FF222222"/>
        <rFont val="Times New Roman"/>
        <family val="1"/>
      </rPr>
      <t>, 65, 1-10.</t>
    </r>
  </si>
  <si>
    <r>
      <t xml:space="preserve">Chu, W. S., Hou, Y. Y., Ueng, Y. T., &amp; Wang, J. P. (2012). Length-weight relationship of largescale mullet, </t>
    </r>
    <r>
      <rPr>
        <i/>
        <sz val="12"/>
        <color rgb="FF222222"/>
        <rFont val="Times New Roman"/>
        <family val="1"/>
      </rPr>
      <t>Liza macrolepis</t>
    </r>
    <r>
      <rPr>
        <sz val="12"/>
        <color rgb="FF222222"/>
        <rFont val="Times New Roman"/>
        <family val="1"/>
      </rPr>
      <t xml:space="preserve"> (Smith, 1846), off the southwestern coast of Taiwan. </t>
    </r>
    <r>
      <rPr>
        <i/>
        <sz val="12"/>
        <color rgb="FF222222"/>
        <rFont val="Times New Roman"/>
        <family val="1"/>
      </rPr>
      <t>African Journal of Biotechnology</t>
    </r>
    <r>
      <rPr>
        <sz val="12"/>
        <color rgb="FF222222"/>
        <rFont val="Times New Roman"/>
        <family val="1"/>
      </rPr>
      <t>, 11, 1948-1952.</t>
    </r>
  </si>
  <si>
    <t>Crisafulli, B. (2008). Biology of two fish species of mullet (Mugilidae) in five estuaries on the south coast of Western Australia. Honours Thesis, Murdoch University. pp. 122.</t>
  </si>
  <si>
    <r>
      <t xml:space="preserve">De Oliveira, M.F., Dos Santos Costa, E.F., De Morais Freire, F.A., De Oliveira, J.E.L., and Luchiari, A. C. (2011). Some aspects of the biology of white mullet, </t>
    </r>
    <r>
      <rPr>
        <i/>
        <sz val="12"/>
        <color rgb="FF222222"/>
        <rFont val="Times New Roman"/>
        <family val="1"/>
      </rPr>
      <t>Mugil curema</t>
    </r>
    <r>
      <rPr>
        <sz val="12"/>
        <color rgb="FF222222"/>
        <rFont val="Times New Roman"/>
        <family val="1"/>
      </rPr>
      <t xml:space="preserve"> (Osteichthyes, Mugilidae), in the north-eastern region, Brazil. </t>
    </r>
    <r>
      <rPr>
        <i/>
        <sz val="12"/>
        <color rgb="FF222222"/>
        <rFont val="Times New Roman"/>
        <family val="1"/>
      </rPr>
      <t>Pan-American Journal of Aquatic Sciences</t>
    </r>
    <r>
      <rPr>
        <sz val="12"/>
        <color rgb="FF222222"/>
        <rFont val="Times New Roman"/>
        <family val="1"/>
      </rPr>
      <t>, 6, 138-147.</t>
    </r>
  </si>
  <si>
    <t>Dulcic, J., Kraljevic, M. 1996. Weight-length relationships for 40 fish species in the eastern Adriatic (Croatian waters). Fisheries Research, 28, 243-251.</t>
  </si>
  <si>
    <r>
      <t xml:space="preserve">Elaine, E. B., &amp; Guadalupe, C. S. E. (2005). Age determination of </t>
    </r>
    <r>
      <rPr>
        <i/>
        <sz val="12"/>
        <color rgb="FF222222"/>
        <rFont val="Times New Roman"/>
        <family val="1"/>
      </rPr>
      <t>Mugil curema</t>
    </r>
    <r>
      <rPr>
        <sz val="12"/>
        <color rgb="FF222222"/>
        <rFont val="Times New Roman"/>
        <family val="1"/>
      </rPr>
      <t xml:space="preserve"> valenciennes, 1836 (Pisces: Mugilidae) in the cuyutlan lagoon, colima, Mexico. </t>
    </r>
    <r>
      <rPr>
        <i/>
        <sz val="12"/>
        <color rgb="FF222222"/>
        <rFont val="Times New Roman"/>
        <family val="1"/>
      </rPr>
      <t>International Journal of Zoological Research</t>
    </r>
    <r>
      <rPr>
        <sz val="12"/>
        <color rgb="FF222222"/>
        <rFont val="Times New Roman"/>
        <family val="1"/>
      </rPr>
      <t>, 1, 21-25.</t>
    </r>
  </si>
  <si>
    <r>
      <t xml:space="preserve">El-Halfawy, M. M.,  Ramadan, A. M. and Mahmoud, W. F. (2007). Reproductive biology and histological studies of the grey mullet, </t>
    </r>
    <r>
      <rPr>
        <i/>
        <sz val="12"/>
        <color rgb="FF222222"/>
        <rFont val="Times New Roman"/>
        <family val="1"/>
      </rPr>
      <t>Liza ramada</t>
    </r>
    <r>
      <rPr>
        <sz val="12"/>
        <color rgb="FF222222"/>
        <rFont val="Times New Roman"/>
        <family val="1"/>
      </rPr>
      <t xml:space="preserve"> (risso, 1826), in Lake Timsah, Suez Canal.</t>
    </r>
    <r>
      <rPr>
        <sz val="12"/>
        <color theme="1"/>
        <rFont val="Times New Roman"/>
        <family val="1"/>
      </rPr>
      <t xml:space="preserve"> </t>
    </r>
    <r>
      <rPr>
        <i/>
        <sz val="12"/>
        <color rgb="FF222222"/>
        <rFont val="Times New Roman"/>
        <family val="1"/>
      </rPr>
      <t>Egyptian Journal of Aquatic Research</t>
    </r>
    <r>
      <rPr>
        <sz val="12"/>
        <color rgb="FF222222"/>
        <rFont val="Times New Roman"/>
        <family val="1"/>
      </rPr>
      <t>, 33, 434-454.</t>
    </r>
  </si>
  <si>
    <r>
      <t xml:space="preserve">El Zarka, S. &amp; El-Sedfy, H. (1970). The biology and fishery of </t>
    </r>
    <r>
      <rPr>
        <i/>
        <sz val="12"/>
        <color theme="1"/>
        <rFont val="Times New Roman"/>
        <family val="1"/>
      </rPr>
      <t>Mugil saliens</t>
    </r>
    <r>
      <rPr>
        <sz val="12"/>
        <color theme="1"/>
        <rFont val="Times New Roman"/>
        <family val="1"/>
      </rPr>
      <t xml:space="preserve"> (Risso) in the lake Quarum, UAR. </t>
    </r>
    <r>
      <rPr>
        <i/>
        <sz val="12"/>
        <color theme="1"/>
        <rFont val="Times New Roman"/>
        <family val="1"/>
      </rPr>
      <t>Bulletin of the Institute of Oceanography and Fisheries</t>
    </r>
    <r>
      <rPr>
        <sz val="12"/>
        <color theme="1"/>
        <rFont val="Times New Roman"/>
        <family val="1"/>
      </rPr>
      <t>, 1, 3-26.</t>
    </r>
  </si>
  <si>
    <r>
      <t xml:space="preserve">Ergene, S. (2000) Reproduction Characteristics of Thinlip Grey Mullet, </t>
    </r>
    <r>
      <rPr>
        <i/>
        <sz val="12"/>
        <color theme="1"/>
        <rFont val="Times New Roman"/>
        <family val="1"/>
      </rPr>
      <t>Liza ramada</t>
    </r>
    <r>
      <rPr>
        <sz val="12"/>
        <color theme="1"/>
        <rFont val="Times New Roman"/>
        <family val="1"/>
      </rPr>
      <t xml:space="preserve"> (Risso, 1826) Inhabiting Akgöl-Paradeniz Lagoons (Göksü Delta). </t>
    </r>
    <r>
      <rPr>
        <i/>
        <sz val="12"/>
        <color theme="1"/>
        <rFont val="Times New Roman"/>
        <family val="1"/>
      </rPr>
      <t>Turkish Journal of</t>
    </r>
    <r>
      <rPr>
        <sz val="12"/>
        <color theme="1"/>
        <rFont val="Times New Roman"/>
        <family val="1"/>
      </rPr>
      <t xml:space="preserve"> </t>
    </r>
    <r>
      <rPr>
        <i/>
        <sz val="12"/>
        <color theme="1"/>
        <rFont val="Times New Roman"/>
        <family val="1"/>
      </rPr>
      <t>Zoology</t>
    </r>
    <r>
      <rPr>
        <sz val="12"/>
        <color theme="1"/>
        <rFont val="Times New Roman"/>
        <family val="1"/>
      </rPr>
      <t>, 24, 159–164.</t>
    </r>
  </si>
  <si>
    <t>Ezzat (1965) in Kasselis et al. (2002)</t>
  </si>
  <si>
    <r>
      <t>Farrugio, H., &amp; Qugnard, J. P. (1974). Biologie de Mugil (</t>
    </r>
    <r>
      <rPr>
        <i/>
        <sz val="12"/>
        <color theme="1"/>
        <rFont val="Times New Roman"/>
        <family val="1"/>
      </rPr>
      <t>Liza ramada</t>
    </r>
    <r>
      <rPr>
        <sz val="12"/>
        <color theme="1"/>
        <rFont val="Times New Roman"/>
        <family val="1"/>
      </rPr>
      <t xml:space="preserve">), Risso, 1826, et </t>
    </r>
    <r>
      <rPr>
        <i/>
        <sz val="12"/>
        <color theme="1"/>
        <rFont val="Times New Roman"/>
        <family val="1"/>
      </rPr>
      <t>Mugil</t>
    </r>
    <r>
      <rPr>
        <sz val="12"/>
        <color theme="1"/>
        <rFont val="Times New Roman"/>
        <family val="1"/>
      </rPr>
      <t xml:space="preserve"> (</t>
    </r>
    <r>
      <rPr>
        <i/>
        <sz val="12"/>
        <color theme="1"/>
        <rFont val="Times New Roman"/>
        <family val="1"/>
      </rPr>
      <t>Chelon</t>
    </r>
    <r>
      <rPr>
        <sz val="12"/>
        <color theme="1"/>
        <rFont val="Times New Roman"/>
        <family val="1"/>
      </rPr>
      <t xml:space="preserve">) </t>
    </r>
    <r>
      <rPr>
        <i/>
        <sz val="12"/>
        <color theme="1"/>
        <rFont val="Times New Roman"/>
        <family val="1"/>
      </rPr>
      <t>labrosis</t>
    </r>
    <r>
      <rPr>
        <sz val="12"/>
        <color theme="1"/>
        <rFont val="Times New Roman"/>
        <family val="1"/>
      </rPr>
      <t xml:space="preserve"> Risso. 1826 (Poissons, Teleosteens, Mugilides) du lac de Tunis, Age et Croissance. </t>
    </r>
    <r>
      <rPr>
        <i/>
        <sz val="12"/>
        <color theme="1"/>
        <rFont val="Times New Roman"/>
        <family val="1"/>
      </rPr>
      <t>Bull. Inst. Nrl. Scient. Tech. Oceang. Peche. Salammbo</t>
    </r>
    <r>
      <rPr>
        <sz val="12"/>
        <color theme="1"/>
        <rFont val="Times New Roman"/>
        <family val="1"/>
      </rPr>
      <t>, 3, 139-152.</t>
    </r>
  </si>
  <si>
    <r>
      <t xml:space="preserve">Fehri-Bedoui, R., &amp; Gharbi, H. (2005). Âge et croissance de </t>
    </r>
    <r>
      <rPr>
        <i/>
        <sz val="12"/>
        <color theme="1"/>
        <rFont val="Times New Roman"/>
        <family val="1"/>
      </rPr>
      <t>Liza aurata</t>
    </r>
    <r>
      <rPr>
        <sz val="12"/>
        <color theme="1"/>
        <rFont val="Times New Roman"/>
        <family val="1"/>
      </rPr>
      <t xml:space="preserve"> (Mugilidae) des côtes tunisiennes. </t>
    </r>
    <r>
      <rPr>
        <i/>
        <sz val="12"/>
        <color theme="1"/>
        <rFont val="Times New Roman"/>
        <family val="1"/>
      </rPr>
      <t>Cybium</t>
    </r>
    <r>
      <rPr>
        <sz val="12"/>
        <color theme="1"/>
        <rFont val="Times New Roman"/>
        <family val="1"/>
      </rPr>
      <t>, 29, 119-126.</t>
    </r>
  </si>
  <si>
    <t>Gallardo-Cabello, M., Cabral-Solis, E.G., Espino-Barr, E., Ibanez, A.L. (2005). Growth analysis of white mullet Mugil curema (Valenciennes, 1836) (Pisces: Mugilidae) in the Cuyutlán Lagoon, Colima, México. Hidrobiológica 15: 321-325.</t>
  </si>
  <si>
    <r>
      <t>Garbin, T., Castello, J. P., &amp; Kinas, P. G. (2014). Age, growth, and mortality of the mullet Mugil liza in Brazil’s southern and southeastern coastal regions.</t>
    </r>
    <r>
      <rPr>
        <sz val="11"/>
        <color theme="1"/>
        <rFont val="Calibri"/>
        <family val="2"/>
        <scheme val="minor"/>
      </rPr>
      <t xml:space="preserve"> </t>
    </r>
    <r>
      <rPr>
        <i/>
        <sz val="12"/>
        <color theme="1"/>
        <rFont val="Times New Roman"/>
        <family val="1"/>
      </rPr>
      <t>Fisheries</t>
    </r>
    <r>
      <rPr>
        <sz val="12"/>
        <color theme="1"/>
        <rFont val="Times New Roman"/>
        <family val="1"/>
      </rPr>
      <t xml:space="preserve"> </t>
    </r>
    <r>
      <rPr>
        <i/>
        <sz val="12"/>
        <color theme="1"/>
        <rFont val="Times New Roman"/>
        <family val="1"/>
      </rPr>
      <t>Research</t>
    </r>
    <r>
      <rPr>
        <sz val="12"/>
        <color theme="1"/>
        <rFont val="Times New Roman"/>
        <family val="1"/>
      </rPr>
      <t>, 149, 61-68.</t>
    </r>
  </si>
  <si>
    <t>Giantnisi, M. E. 1985. Comparative study of biological parameters of genus Mugil (family: Mugilidae). MSc Thesis, University of Athens, pp. 105 (In Greek).</t>
  </si>
  <si>
    <r>
      <t xml:space="preserve">Glamuzina, B., Dulčić, J., Conides, A., Bartulović, V., Matić-Skoko, S., &amp; Papaconstantinou, C. (2007). Some biological parameters of the thin-lipped mullet </t>
    </r>
    <r>
      <rPr>
        <i/>
        <sz val="12"/>
        <color rgb="FF222222"/>
        <rFont val="Times New Roman"/>
        <family val="1"/>
      </rPr>
      <t>Liza ramada</t>
    </r>
    <r>
      <rPr>
        <sz val="12"/>
        <color rgb="FF222222"/>
        <rFont val="Times New Roman"/>
        <family val="1"/>
      </rPr>
      <t xml:space="preserve"> (Pisces, Mugilidae) in the Neretva River Delta (Eastern Adriatic, Croatian Coast). </t>
    </r>
    <r>
      <rPr>
        <i/>
        <sz val="12"/>
        <color rgb="FF222222"/>
        <rFont val="Times New Roman"/>
        <family val="1"/>
      </rPr>
      <t>Vie et Milieu - Life &amp; Environment</t>
    </r>
    <r>
      <rPr>
        <sz val="12"/>
        <color rgb="FF222222"/>
        <rFont val="Times New Roman"/>
        <family val="1"/>
      </rPr>
      <t>, 57, 131-136.</t>
    </r>
  </si>
  <si>
    <r>
      <t xml:space="preserve">González Castro, M., Abachian, V., &amp; Perrotta, R. G. (2009). Age and growth of the striped mullet, </t>
    </r>
    <r>
      <rPr>
        <i/>
        <sz val="12"/>
        <color rgb="FF222222"/>
        <rFont val="Times New Roman"/>
        <family val="1"/>
      </rPr>
      <t>Mugil platanus</t>
    </r>
    <r>
      <rPr>
        <sz val="12"/>
        <color rgb="FF222222"/>
        <rFont val="Times New Roman"/>
        <family val="1"/>
      </rPr>
      <t xml:space="preserve"> (Actinopterygii, Mugilidae), in a southwestern Atlantic coastal lagoon (37° 32′ S–57° 19′ W): a proposal for a life</t>
    </r>
    <r>
      <rPr>
        <sz val="12"/>
        <color rgb="FF222222"/>
        <rFont val="Cambria Math"/>
        <family val="1"/>
      </rPr>
      <t>‐</t>
    </r>
    <r>
      <rPr>
        <sz val="12"/>
        <color rgb="FF222222"/>
        <rFont val="Times New Roman"/>
        <family val="1"/>
      </rPr>
      <t xml:space="preserve">history model. </t>
    </r>
    <r>
      <rPr>
        <i/>
        <sz val="12"/>
        <color rgb="FF222222"/>
        <rFont val="Times New Roman"/>
        <family val="1"/>
      </rPr>
      <t>Journal of Applied Ichthyology</t>
    </r>
    <r>
      <rPr>
        <sz val="12"/>
        <color rgb="FF222222"/>
        <rFont val="Times New Roman"/>
        <family val="1"/>
      </rPr>
      <t>, 25, 61-66.</t>
    </r>
  </si>
  <si>
    <r>
      <t xml:space="preserve">González-Castro, M., Macchi, G. J., &amp; Cousseau, M. B. (2011). Studies on reproduction of the mullet </t>
    </r>
    <r>
      <rPr>
        <i/>
        <sz val="12"/>
        <color rgb="FF222222"/>
        <rFont val="Times New Roman"/>
        <family val="1"/>
      </rPr>
      <t>Mugil platanus</t>
    </r>
    <r>
      <rPr>
        <sz val="12"/>
        <color rgb="FF222222"/>
        <rFont val="Times New Roman"/>
        <family val="1"/>
      </rPr>
      <t xml:space="preserve"> Günther, 1880 (Actinopterygii, Mugilidae) from the Mar Chiquita coastal lagoon, Argentina: similarities and differences with related species. </t>
    </r>
    <r>
      <rPr>
        <i/>
        <sz val="12"/>
        <color rgb="FF222222"/>
        <rFont val="Times New Roman"/>
        <family val="1"/>
      </rPr>
      <t>Italian Journal of Zoology</t>
    </r>
    <r>
      <rPr>
        <sz val="12"/>
        <color rgb="FF222222"/>
        <rFont val="Times New Roman"/>
        <family val="1"/>
      </rPr>
      <t>, 78, 343-353.</t>
    </r>
  </si>
  <si>
    <r>
      <t xml:space="preserve">Grant, C. J., &amp; Spain, A. V. (1975). Reproduction, growth and size allometry of </t>
    </r>
    <r>
      <rPr>
        <i/>
        <sz val="12"/>
        <color rgb="FF222222"/>
        <rFont val="Times New Roman"/>
        <family val="1"/>
      </rPr>
      <t>Liza vaigiensis</t>
    </r>
    <r>
      <rPr>
        <sz val="12"/>
        <color rgb="FF222222"/>
        <rFont val="Times New Roman"/>
        <family val="1"/>
      </rPr>
      <t xml:space="preserve"> (Quoy &amp; Gaimard) (Pisces: Mugilidae) from north Queensland inshore waters. </t>
    </r>
    <r>
      <rPr>
        <i/>
        <sz val="12"/>
        <color rgb="FF222222"/>
        <rFont val="Times New Roman"/>
        <family val="1"/>
      </rPr>
      <t>Australian Journal of Zoology</t>
    </r>
    <r>
      <rPr>
        <sz val="12"/>
        <color rgb="FF222222"/>
        <rFont val="Times New Roman"/>
        <family val="1"/>
      </rPr>
      <t>, 23, 475-485.</t>
    </r>
  </si>
  <si>
    <r>
      <t xml:space="preserve">Grant, C. J., &amp; Spain, A. V. (1975). Reproduction, growth and size allometry of </t>
    </r>
    <r>
      <rPr>
        <i/>
        <sz val="12"/>
        <color rgb="FF222222"/>
        <rFont val="Times New Roman"/>
        <family val="1"/>
      </rPr>
      <t>Mugil cephalus</t>
    </r>
    <r>
      <rPr>
        <sz val="12"/>
        <color rgb="FF222222"/>
        <rFont val="Times New Roman"/>
        <family val="1"/>
      </rPr>
      <t xml:space="preserve"> Linnaeus (Pisces: Mugilidae) from North Queensland inshore waters. </t>
    </r>
    <r>
      <rPr>
        <i/>
        <sz val="12"/>
        <color rgb="FF222222"/>
        <rFont val="Times New Roman"/>
        <family val="1"/>
      </rPr>
      <t>Australian Journal of Zoology</t>
    </r>
    <r>
      <rPr>
        <sz val="12"/>
        <color rgb="FF222222"/>
        <rFont val="Times New Roman"/>
        <family val="1"/>
      </rPr>
      <t>, 23, 181-201.</t>
    </r>
  </si>
  <si>
    <r>
      <t xml:space="preserve">Hotos, G. N., &amp; Katselis, G. N. (2011). Age and growth of the golden grey mullet </t>
    </r>
    <r>
      <rPr>
        <i/>
        <sz val="12"/>
        <color rgb="FF222222"/>
        <rFont val="Times New Roman"/>
        <family val="1"/>
      </rPr>
      <t>Liza aurata</t>
    </r>
    <r>
      <rPr>
        <sz val="12"/>
        <color rgb="FF222222"/>
        <rFont val="Times New Roman"/>
        <family val="1"/>
      </rPr>
      <t xml:space="preserve"> (Actinopterygii: Mugiliformes:Mugilidae) in the Messolonghi-Etoliko Lagoon and the adjacent Gulf of Patraikos, Western Greece. </t>
    </r>
    <r>
      <rPr>
        <i/>
        <sz val="12"/>
        <color rgb="FF222222"/>
        <rFont val="Times New Roman"/>
        <family val="1"/>
      </rPr>
      <t>Acta Ichthyologica et Piscatoria</t>
    </r>
    <r>
      <rPr>
        <sz val="12"/>
        <color rgb="FF222222"/>
        <rFont val="Times New Roman"/>
        <family val="1"/>
      </rPr>
      <t>, 41, 147-157.</t>
    </r>
  </si>
  <si>
    <t>Hwang, S.Y. (1982). Bull. Taiwan Fish. Res. Inst. 34: 133-148.</t>
  </si>
  <si>
    <r>
      <t xml:space="preserve">Hwang, S.Y, Kuo, C.L, Tanaka, S. (1990). Stock assessment of grey mullet </t>
    </r>
    <r>
      <rPr>
        <i/>
        <sz val="12"/>
        <color rgb="FF222222"/>
        <rFont val="Times New Roman"/>
        <family val="1"/>
      </rPr>
      <t>Mugil cephalus</t>
    </r>
    <r>
      <rPr>
        <sz val="12"/>
        <color rgb="FF222222"/>
        <rFont val="Times New Roman"/>
        <family val="1"/>
      </rPr>
      <t xml:space="preserve"> in Taiwan by cohort analysis. </t>
    </r>
    <r>
      <rPr>
        <i/>
        <sz val="12"/>
        <color rgb="FF222222"/>
        <rFont val="Times New Roman"/>
        <family val="1"/>
      </rPr>
      <t>Nippon Suisan Gakkaishi</t>
    </r>
    <r>
      <rPr>
        <sz val="12"/>
        <color rgb="FF222222"/>
        <rFont val="Times New Roman"/>
        <family val="1"/>
      </rPr>
      <t>, 56, 1955-1963.</t>
    </r>
  </si>
  <si>
    <r>
      <t xml:space="preserve">Ibáñez, A. L., &amp; Colín, A. (2014). Reproductive biology of </t>
    </r>
    <r>
      <rPr>
        <i/>
        <sz val="12"/>
        <color rgb="FF222222"/>
        <rFont val="Times New Roman"/>
        <family val="1"/>
      </rPr>
      <t xml:space="preserve">Mugil curema </t>
    </r>
    <r>
      <rPr>
        <sz val="12"/>
        <color rgb="FF222222"/>
        <rFont val="Times New Roman"/>
        <family val="1"/>
      </rPr>
      <t>and</t>
    </r>
    <r>
      <rPr>
        <i/>
        <sz val="12"/>
        <color rgb="FF222222"/>
        <rFont val="Times New Roman"/>
        <family val="1"/>
      </rPr>
      <t xml:space="preserve"> Mugil cephalus</t>
    </r>
    <r>
      <rPr>
        <sz val="12"/>
        <color rgb="FF222222"/>
        <rFont val="Times New Roman"/>
        <family val="1"/>
      </rPr>
      <t xml:space="preserve"> from western Gulf of Mexico waters. </t>
    </r>
    <r>
      <rPr>
        <i/>
        <sz val="12"/>
        <color rgb="FF222222"/>
        <rFont val="Times New Roman"/>
        <family val="1"/>
      </rPr>
      <t>Bulletin of Marine Science</t>
    </r>
    <r>
      <rPr>
        <sz val="12"/>
        <color rgb="FF222222"/>
        <rFont val="Times New Roman"/>
        <family val="1"/>
      </rPr>
      <t>, 90, 941-952.</t>
    </r>
  </si>
  <si>
    <r>
      <t xml:space="preserve">Ibañez-Aguirre, A. L., &amp; Gallardo-Cabello, M. (1996). Total and natural mortality of </t>
    </r>
    <r>
      <rPr>
        <i/>
        <sz val="12"/>
        <color rgb="FF222222"/>
        <rFont val="Times New Roman"/>
        <family val="1"/>
      </rPr>
      <t>Mugil cephalus</t>
    </r>
    <r>
      <rPr>
        <sz val="12"/>
        <color rgb="FF222222"/>
        <rFont val="Times New Roman"/>
        <family val="1"/>
      </rPr>
      <t xml:space="preserve"> and </t>
    </r>
    <r>
      <rPr>
        <i/>
        <sz val="12"/>
        <color rgb="FF222222"/>
        <rFont val="Times New Roman"/>
        <family val="1"/>
      </rPr>
      <t>M. curema</t>
    </r>
    <r>
      <rPr>
        <sz val="12"/>
        <color rgb="FF222222"/>
        <rFont val="Times New Roman"/>
        <family val="1"/>
      </rPr>
      <t xml:space="preserve"> (Pisces: Mugilidae) in. Tamiahua Lagoon, Veracruz, I. Selectivity.</t>
    </r>
    <r>
      <rPr>
        <i/>
        <sz val="12"/>
        <color rgb="FF222222"/>
        <rFont val="Times New Roman"/>
        <family val="1"/>
      </rPr>
      <t xml:space="preserve"> Hidrobiológica</t>
    </r>
    <r>
      <rPr>
        <sz val="12"/>
        <color rgb="FF222222"/>
        <rFont val="Times New Roman"/>
        <family val="1"/>
      </rPr>
      <t>, 6, 9-16.</t>
    </r>
  </si>
  <si>
    <r>
      <t xml:space="preserve">Ibañez-Aguirre, A. L., Gallardo-Cabello, M., Carrara, X.C. (1999). Growth analysis of striped mullet, </t>
    </r>
    <r>
      <rPr>
        <i/>
        <sz val="12"/>
        <color rgb="FF222222"/>
        <rFont val="Times New Roman"/>
        <family val="1"/>
      </rPr>
      <t>Mugil cephalus</t>
    </r>
    <r>
      <rPr>
        <sz val="12"/>
        <color rgb="FF222222"/>
        <rFont val="Times New Roman"/>
        <family val="1"/>
      </rPr>
      <t xml:space="preserve"> and white mullet, </t>
    </r>
    <r>
      <rPr>
        <i/>
        <sz val="12"/>
        <color rgb="FF222222"/>
        <rFont val="Times New Roman"/>
        <family val="1"/>
      </rPr>
      <t>M. curema</t>
    </r>
    <r>
      <rPr>
        <sz val="12"/>
        <color rgb="FF222222"/>
        <rFont val="Times New Roman"/>
        <family val="1"/>
      </rPr>
      <t xml:space="preserve"> (Pisces: Mugilidae) in the Gulf of Mexico. </t>
    </r>
    <r>
      <rPr>
        <i/>
        <sz val="12"/>
        <color rgb="FF222222"/>
        <rFont val="Times New Roman"/>
        <family val="1"/>
      </rPr>
      <t>Fisheries Bulletin </t>
    </r>
    <r>
      <rPr>
        <sz val="12"/>
        <color rgb="FF222222"/>
        <rFont val="Times New Roman"/>
        <family val="1"/>
      </rPr>
      <t>97, 861-872.</t>
    </r>
  </si>
  <si>
    <r>
      <t>İlkyaz A. T., Firat, K., Saka, Ş., &amp; Kinacigil, H. T. (2006). Age, growth, and sex ratio of golden grey mullet, Liza aurata (Risso, 1810) in Homa Lagoon (Izmir Bay, Aegean Sea). </t>
    </r>
    <r>
      <rPr>
        <i/>
        <sz val="12"/>
        <color rgb="FF222222"/>
        <rFont val="Times New Roman"/>
        <family val="1"/>
      </rPr>
      <t>Turkish Journal of Zoology</t>
    </r>
    <r>
      <rPr>
        <sz val="12"/>
        <color rgb="FF222222"/>
        <rFont val="Times New Roman"/>
        <family val="1"/>
      </rPr>
      <t>, </t>
    </r>
    <r>
      <rPr>
        <i/>
        <sz val="12"/>
        <color rgb="FF222222"/>
        <rFont val="Times New Roman"/>
        <family val="1"/>
      </rPr>
      <t>30</t>
    </r>
    <r>
      <rPr>
        <sz val="12"/>
        <color rgb="FF222222"/>
        <rFont val="Times New Roman"/>
        <family val="1"/>
      </rPr>
      <t>(3), 279-284.</t>
    </r>
  </si>
  <si>
    <r>
      <t xml:space="preserve">Kasimoglu, C., Yilmaz, F., &amp; Koc, H. T. (2011).  Growth and Reproductive Characteristics of the Thinlipped Grey Mullet, </t>
    </r>
    <r>
      <rPr>
        <i/>
        <sz val="12"/>
        <color rgb="FF222222"/>
        <rFont val="Times New Roman"/>
        <family val="1"/>
      </rPr>
      <t>Liza ramada</t>
    </r>
    <r>
      <rPr>
        <sz val="12"/>
        <color rgb="FF222222"/>
        <rFont val="Times New Roman"/>
        <family val="1"/>
      </rPr>
      <t xml:space="preserve"> (Risso, 1826) Inhabiting in Gökova Bay (Muğla), the Southern Aegean Sea, Turkey. </t>
    </r>
    <r>
      <rPr>
        <i/>
        <sz val="12"/>
        <color theme="1"/>
        <rFont val="Times New Roman"/>
        <family val="1"/>
      </rPr>
      <t>BAÜ-Fen Bilimleri Enstitüsü Dergisi Cilt</t>
    </r>
    <r>
      <rPr>
        <sz val="12"/>
        <color theme="1"/>
        <rFont val="Times New Roman"/>
        <family val="1"/>
      </rPr>
      <t>,</t>
    </r>
    <r>
      <rPr>
        <i/>
        <sz val="12"/>
        <color theme="1"/>
        <rFont val="Times New Roman"/>
        <family val="1"/>
      </rPr>
      <t xml:space="preserve"> </t>
    </r>
    <r>
      <rPr>
        <sz val="12"/>
        <color theme="1"/>
        <rFont val="Times New Roman"/>
        <family val="1"/>
      </rPr>
      <t>13, 35-49.</t>
    </r>
  </si>
  <si>
    <r>
      <t>Katselis, G., Koutsikopoulos, C., &amp; Kaspiris, P. (2002). Age determination and growth of leaping mullet, (</t>
    </r>
    <r>
      <rPr>
        <i/>
        <sz val="12"/>
        <color rgb="FF222222"/>
        <rFont val="Times New Roman"/>
        <family val="1"/>
      </rPr>
      <t>Liza saliens</t>
    </r>
    <r>
      <rPr>
        <sz val="12"/>
        <color rgb="FF222222"/>
        <rFont val="Times New Roman"/>
        <family val="1"/>
      </rPr>
      <t xml:space="preserve"> R. 1810) from the Messolonghi Etoliko lagoon (western Greece). </t>
    </r>
    <r>
      <rPr>
        <i/>
        <sz val="12"/>
        <color rgb="FF222222"/>
        <rFont val="Times New Roman"/>
        <family val="1"/>
      </rPr>
      <t>Mediterranean Marine Science</t>
    </r>
    <r>
      <rPr>
        <sz val="12"/>
        <color rgb="FF222222"/>
        <rFont val="Times New Roman"/>
        <family val="1"/>
      </rPr>
      <t>, 3, 147-158.</t>
    </r>
  </si>
  <si>
    <r>
      <t>Kaya, M., Bilecenoglu, M., &amp; Ozaydin, O. (2000). Growth characteristics of the leaping mullet (</t>
    </r>
    <r>
      <rPr>
        <i/>
        <sz val="12"/>
        <color rgb="FF222222"/>
        <rFont val="Times New Roman"/>
        <family val="1"/>
      </rPr>
      <t>Liza saliens</t>
    </r>
    <r>
      <rPr>
        <sz val="12"/>
        <color rgb="FF222222"/>
        <rFont val="Times New Roman"/>
        <family val="1"/>
      </rPr>
      <t xml:space="preserve"> Risso, 1810) in Homa Lagoon, Aegean Sea. </t>
    </r>
    <r>
      <rPr>
        <i/>
        <sz val="12"/>
        <color rgb="FF222222"/>
        <rFont val="Times New Roman"/>
        <family val="1"/>
      </rPr>
      <t>Israeli Journal of Aquaculture-Bamidgeh</t>
    </r>
    <r>
      <rPr>
        <sz val="12"/>
        <color rgb="FF222222"/>
        <rFont val="Times New Roman"/>
        <family val="1"/>
      </rPr>
      <t>, 52, 159-166.</t>
    </r>
  </si>
  <si>
    <r>
      <t>Kendall, B. W., &amp; Gray, C. A. (2008). Reproductive biology of two co</t>
    </r>
    <r>
      <rPr>
        <sz val="12"/>
        <color rgb="FF222222"/>
        <rFont val="Cambria Math"/>
        <family val="1"/>
      </rPr>
      <t>‐</t>
    </r>
    <r>
      <rPr>
        <sz val="12"/>
        <color rgb="FF222222"/>
        <rFont val="Times New Roman"/>
        <family val="1"/>
      </rPr>
      <t xml:space="preserve">occurring mugilids, </t>
    </r>
    <r>
      <rPr>
        <i/>
        <sz val="12"/>
        <color rgb="FF222222"/>
        <rFont val="Times New Roman"/>
        <family val="1"/>
      </rPr>
      <t>Liza argentea</t>
    </r>
    <r>
      <rPr>
        <sz val="12"/>
        <color rgb="FF222222"/>
        <rFont val="Times New Roman"/>
        <family val="1"/>
      </rPr>
      <t xml:space="preserve"> and </t>
    </r>
    <r>
      <rPr>
        <i/>
        <sz val="12"/>
        <color rgb="FF222222"/>
        <rFont val="Times New Roman"/>
        <family val="1"/>
      </rPr>
      <t>Myxus elongatus</t>
    </r>
    <r>
      <rPr>
        <sz val="12"/>
        <color rgb="FF222222"/>
        <rFont val="Times New Roman"/>
        <family val="1"/>
      </rPr>
      <t>, in south</t>
    </r>
    <r>
      <rPr>
        <sz val="12"/>
        <color rgb="FF222222"/>
        <rFont val="Cambria Math"/>
        <family val="1"/>
      </rPr>
      <t>‐</t>
    </r>
    <r>
      <rPr>
        <sz val="12"/>
        <color rgb="FF222222"/>
        <rFont val="Times New Roman"/>
        <family val="1"/>
      </rPr>
      <t xml:space="preserve">eastern Australia. </t>
    </r>
    <r>
      <rPr>
        <i/>
        <sz val="12"/>
        <color rgb="FF222222"/>
        <rFont val="Times New Roman"/>
        <family val="1"/>
      </rPr>
      <t>Journal of Fish Biology</t>
    </r>
    <r>
      <rPr>
        <sz val="12"/>
        <color rgb="FF222222"/>
        <rFont val="Times New Roman"/>
        <family val="1"/>
      </rPr>
      <t>, 73, 963-979.</t>
    </r>
  </si>
  <si>
    <r>
      <t xml:space="preserve">Kendall, B. W., Gray, C. A., &amp; Bucher, D. (2009). Age validation and variation in growth, mortality and population structure of </t>
    </r>
    <r>
      <rPr>
        <i/>
        <sz val="12"/>
        <color rgb="FF222222"/>
        <rFont val="Times New Roman"/>
        <family val="1"/>
      </rPr>
      <t>Liza argentea</t>
    </r>
    <r>
      <rPr>
        <sz val="12"/>
        <color rgb="FF222222"/>
        <rFont val="Times New Roman"/>
        <family val="1"/>
      </rPr>
      <t xml:space="preserve"> and </t>
    </r>
    <r>
      <rPr>
        <i/>
        <sz val="12"/>
        <color rgb="FF222222"/>
        <rFont val="Times New Roman"/>
        <family val="1"/>
      </rPr>
      <t>Myxus elongatus</t>
    </r>
    <r>
      <rPr>
        <sz val="12"/>
        <color rgb="FF222222"/>
        <rFont val="Times New Roman"/>
        <family val="1"/>
      </rPr>
      <t xml:space="preserve"> (Mugilidae) in two temperate Australian estuaries. </t>
    </r>
    <r>
      <rPr>
        <i/>
        <sz val="12"/>
        <color rgb="FF222222"/>
        <rFont val="Times New Roman"/>
        <family val="1"/>
      </rPr>
      <t>Journal of Fish Biology</t>
    </r>
    <r>
      <rPr>
        <sz val="12"/>
        <color rgb="FF222222"/>
        <rFont val="Times New Roman"/>
        <family val="1"/>
      </rPr>
      <t>, 75, 2788-2804.</t>
    </r>
  </si>
  <si>
    <r>
      <t xml:space="preserve">Kennedy, M., &amp; Fitzmaurice, P. (1969). Age and growth of thick-lipped grey mullet </t>
    </r>
    <r>
      <rPr>
        <i/>
        <sz val="12"/>
        <color rgb="FF222222"/>
        <rFont val="Times New Roman"/>
        <family val="1"/>
      </rPr>
      <t>Crenimugil labrosus</t>
    </r>
    <r>
      <rPr>
        <sz val="12"/>
        <color rgb="FF222222"/>
        <rFont val="Times New Roman"/>
        <family val="1"/>
      </rPr>
      <t xml:space="preserve"> in Irish waters. </t>
    </r>
    <r>
      <rPr>
        <i/>
        <sz val="12"/>
        <color rgb="FF222222"/>
        <rFont val="Times New Roman"/>
        <family val="1"/>
      </rPr>
      <t>Journal of the Marine Biological Association of the United Kingdom</t>
    </r>
    <r>
      <rPr>
        <sz val="12"/>
        <color rgb="FF222222"/>
        <rFont val="Times New Roman"/>
        <family val="1"/>
      </rPr>
      <t>, 49, 683-699.</t>
    </r>
  </si>
  <si>
    <r>
      <t xml:space="preserve">Koutrakis, E. T. &amp; Sinis, A.I. 1994. Growth analysis of grey mullet (Pisces, Mugilidae) as related to age and site. </t>
    </r>
    <r>
      <rPr>
        <i/>
        <sz val="12"/>
        <color rgb="FF222222"/>
        <rFont val="Times New Roman"/>
        <family val="1"/>
      </rPr>
      <t>Israel Journal of Zoology</t>
    </r>
    <r>
      <rPr>
        <sz val="12"/>
        <color rgb="FF222222"/>
        <rFont val="Times New Roman"/>
        <family val="1"/>
      </rPr>
      <t>, 40, 37-53.</t>
    </r>
  </si>
  <si>
    <r>
      <t xml:space="preserve">Kraïem, M. M., Hamza, C. B., Ramdani, M., Fathi, A. A., Abdelzaher, H. M. A., &amp; Flower, R. J. (2001). Some observations on the age and growth of thin-lipped grey mullet, </t>
    </r>
    <r>
      <rPr>
        <i/>
        <sz val="12"/>
        <color rgb="FF222222"/>
        <rFont val="Times New Roman"/>
        <family val="1"/>
      </rPr>
      <t>Liza ramada</t>
    </r>
    <r>
      <rPr>
        <sz val="12"/>
        <color rgb="FF222222"/>
        <rFont val="Times New Roman"/>
        <family val="1"/>
      </rPr>
      <t xml:space="preserve"> Risso, 1826 (Pisces, Mugilidae) in three North African wetland lakes: Merja Zerga (Morocco), Garaat Ichkeul (Tunisia) and Edku Lake (Egypt). </t>
    </r>
    <r>
      <rPr>
        <i/>
        <sz val="12"/>
        <color rgb="FF222222"/>
        <rFont val="Times New Roman"/>
        <family val="1"/>
      </rPr>
      <t>Aquatic Ecology</t>
    </r>
    <r>
      <rPr>
        <sz val="12"/>
        <color rgb="FF222222"/>
        <rFont val="Times New Roman"/>
        <family val="1"/>
      </rPr>
      <t>, 35, 335-345.</t>
    </r>
  </si>
  <si>
    <r>
      <t xml:space="preserve">Kraljevic, M., Dulcic, J., Pallaoro, A., Matic-Skoko, S. (2011). Age and growth determination of the golden grey mullet, </t>
    </r>
    <r>
      <rPr>
        <i/>
        <sz val="12"/>
        <color rgb="FF222222"/>
        <rFont val="Times New Roman"/>
        <family val="1"/>
      </rPr>
      <t xml:space="preserve">Liza aurata </t>
    </r>
    <r>
      <rPr>
        <sz val="12"/>
        <color rgb="FF222222"/>
        <rFont val="Times New Roman"/>
        <family val="1"/>
      </rPr>
      <t xml:space="preserve">(Risso, 1810) from the Adriatic Sea by using scale readings and length frequency analysis. </t>
    </r>
    <r>
      <rPr>
        <i/>
        <sz val="12"/>
        <color rgb="FF222222"/>
        <rFont val="Times New Roman"/>
        <family val="1"/>
      </rPr>
      <t>Acta Adriatic</t>
    </r>
    <r>
      <rPr>
        <sz val="12"/>
        <color rgb="FF222222"/>
        <rFont val="Times New Roman"/>
        <family val="1"/>
      </rPr>
      <t xml:space="preserve"> 52, 223-234.</t>
    </r>
  </si>
  <si>
    <r>
      <t xml:space="preserve">Kumar, R. S., Sarkar, U. K., Gusain, O., Dubey, V. K., Pandey, A., &amp; Lakra, W. S. (2014). Age, growth, population structure and reproductive potential of a vulnerable freshwater Mullet, </t>
    </r>
    <r>
      <rPr>
        <i/>
        <sz val="12"/>
        <color rgb="FF222222"/>
        <rFont val="Times New Roman"/>
        <family val="1"/>
      </rPr>
      <t>Rhinomugil corsula</t>
    </r>
    <r>
      <rPr>
        <sz val="12"/>
        <color rgb="FF222222"/>
        <rFont val="Times New Roman"/>
        <family val="1"/>
      </rPr>
      <t xml:space="preserve"> (Hamilton, 1822) from a Tropical River Betwa in central India. </t>
    </r>
    <r>
      <rPr>
        <i/>
        <sz val="12"/>
        <color rgb="FF222222"/>
        <rFont val="Times New Roman"/>
        <family val="1"/>
      </rPr>
      <t>Proceedings of the National Academy of Sciences, India Section B: Biological Sciences</t>
    </r>
    <r>
      <rPr>
        <sz val="12"/>
        <color rgb="FF222222"/>
        <rFont val="Times New Roman"/>
        <family val="1"/>
      </rPr>
      <t>, 84, 275-286.</t>
    </r>
  </si>
  <si>
    <r>
      <t xml:space="preserve">Lawson, E. O., &amp; Jimoh, A. A. A. (2010). Aspects of the biology of grey mullet, </t>
    </r>
    <r>
      <rPr>
        <i/>
        <sz val="12"/>
        <color rgb="FF222222"/>
        <rFont val="Times New Roman"/>
        <family val="1"/>
      </rPr>
      <t>Mugil cephalus</t>
    </r>
    <r>
      <rPr>
        <sz val="12"/>
        <color rgb="FF222222"/>
        <rFont val="Times New Roman"/>
        <family val="1"/>
      </rPr>
      <t xml:space="preserve">, in Lagos lagoon, Nigeria. AACL </t>
    </r>
    <r>
      <rPr>
        <i/>
        <sz val="12"/>
        <color rgb="FF222222"/>
        <rFont val="Times New Roman"/>
        <family val="1"/>
      </rPr>
      <t>Bioflux</t>
    </r>
    <r>
      <rPr>
        <sz val="12"/>
        <color rgb="FF222222"/>
        <rFont val="Times New Roman"/>
        <family val="1"/>
      </rPr>
      <t>, 3, 181-193.</t>
    </r>
  </si>
  <si>
    <r>
      <t xml:space="preserve">Luther, G. (1963). Some observations on the biology of </t>
    </r>
    <r>
      <rPr>
        <i/>
        <sz val="12"/>
        <color rgb="FF222222"/>
        <rFont val="Times New Roman"/>
        <family val="1"/>
      </rPr>
      <t>Liza macrolepis</t>
    </r>
    <r>
      <rPr>
        <sz val="12"/>
        <color rgb="FF222222"/>
        <rFont val="Times New Roman"/>
        <family val="1"/>
      </rPr>
      <t xml:space="preserve"> (Smith) and </t>
    </r>
    <r>
      <rPr>
        <i/>
        <sz val="12"/>
        <color rgb="FF222222"/>
        <rFont val="Times New Roman"/>
        <family val="1"/>
      </rPr>
      <t>Mugil cephalus</t>
    </r>
    <r>
      <rPr>
        <sz val="12"/>
        <color rgb="FF222222"/>
        <rFont val="Times New Roman"/>
        <family val="1"/>
      </rPr>
      <t xml:space="preserve"> Linnaeus (Mugilidae) with notes on the fishery of grey mullets near Mandapam. </t>
    </r>
    <r>
      <rPr>
        <i/>
        <sz val="12"/>
        <color rgb="FF222222"/>
        <rFont val="Times New Roman"/>
        <family val="1"/>
      </rPr>
      <t>Indian Journal of Fisheries</t>
    </r>
    <r>
      <rPr>
        <sz val="12"/>
        <color rgb="FF222222"/>
        <rFont val="Times New Roman"/>
        <family val="1"/>
      </rPr>
      <t>, 10, 642-666.</t>
    </r>
  </si>
  <si>
    <r>
      <t xml:space="preserve">Marin, E., Baumar, J., &amp; Dodson, J. J. (2000). Age, growth and fecundity of the silver mullet, </t>
    </r>
    <r>
      <rPr>
        <i/>
        <sz val="12"/>
        <color rgb="FF222222"/>
        <rFont val="Times New Roman"/>
        <family val="1"/>
      </rPr>
      <t>Mugil curema</t>
    </r>
    <r>
      <rPr>
        <sz val="12"/>
        <color rgb="FF222222"/>
        <rFont val="Times New Roman"/>
        <family val="1"/>
      </rPr>
      <t xml:space="preserve"> (Pisces: Mugilidae), in coastal areas of Northeastern Venezuela. </t>
    </r>
    <r>
      <rPr>
        <i/>
        <sz val="12"/>
        <color rgb="FF222222"/>
        <rFont val="Times New Roman"/>
        <family val="1"/>
      </rPr>
      <t>Revista de Biologia Tropical</t>
    </r>
    <r>
      <rPr>
        <sz val="12"/>
        <color rgb="FF222222"/>
        <rFont val="Times New Roman"/>
        <family val="1"/>
      </rPr>
      <t>, 48, 389-398.</t>
    </r>
  </si>
  <si>
    <r>
      <t>Matić</t>
    </r>
    <r>
      <rPr>
        <sz val="12"/>
        <color rgb="FF222222"/>
        <rFont val="Cambria Math"/>
        <family val="1"/>
      </rPr>
      <t>‐</t>
    </r>
    <r>
      <rPr>
        <sz val="12"/>
        <color rgb="FF222222"/>
        <rFont val="Times New Roman"/>
        <family val="1"/>
      </rPr>
      <t xml:space="preserve">Skoko, S., Ferri, J., Kraljević, M., &amp; Pallaoro, A. (2012). Age estimation and specific growth pattern of boxlip mullet, </t>
    </r>
    <r>
      <rPr>
        <i/>
        <sz val="12"/>
        <color rgb="FF222222"/>
        <rFont val="Times New Roman"/>
        <family val="1"/>
      </rPr>
      <t>Oedalechilus labeo</t>
    </r>
    <r>
      <rPr>
        <sz val="12"/>
        <color rgb="FF222222"/>
        <rFont val="Times New Roman"/>
        <family val="1"/>
      </rPr>
      <t xml:space="preserve"> (Cuvier, 1829) (Osteichthyes, Mugilidae), in the eastern Adriatic Sea. </t>
    </r>
    <r>
      <rPr>
        <i/>
        <sz val="12"/>
        <color rgb="FF222222"/>
        <rFont val="Times New Roman"/>
        <family val="1"/>
      </rPr>
      <t>Journal of Applied Ichthyology</t>
    </r>
    <r>
      <rPr>
        <sz val="12"/>
        <color rgb="FF222222"/>
        <rFont val="Times New Roman"/>
        <family val="1"/>
      </rPr>
      <t>, 28, 182-188.</t>
    </r>
  </si>
  <si>
    <t>Modrusan, Z., Teskeredzic, E., Jukic, S., Caddy, J. F., &amp; Savini, M. (1988). Biology and ecology of mugilidae species on the Eastern Adriatic coast (Sibenik Bay). Report of the fifth technical consultation of the general fisheries council of the Mediterranean on stock assessment in the Adriatic and Ionian seas. FAO Fisheries Report 394: 159-167.</t>
  </si>
  <si>
    <r>
      <t xml:space="preserve">Minos, G., Katselis, G., Kaspiris, P., &amp; Ondrias, I. (1995). Comparison of the change in morphological pattern during the growth in length of the grey mullets </t>
    </r>
    <r>
      <rPr>
        <i/>
        <sz val="12"/>
        <color rgb="FF222222"/>
        <rFont val="Times New Roman"/>
        <family val="1"/>
      </rPr>
      <t>Liza ramada</t>
    </r>
    <r>
      <rPr>
        <sz val="12"/>
        <color rgb="FF222222"/>
        <rFont val="Times New Roman"/>
        <family val="1"/>
      </rPr>
      <t xml:space="preserve"> and </t>
    </r>
    <r>
      <rPr>
        <i/>
        <sz val="12"/>
        <color rgb="FF222222"/>
        <rFont val="Times New Roman"/>
        <family val="1"/>
      </rPr>
      <t>Liza saliens</t>
    </r>
    <r>
      <rPr>
        <sz val="12"/>
        <color rgb="FF222222"/>
        <rFont val="Times New Roman"/>
        <family val="1"/>
      </rPr>
      <t xml:space="preserve"> from Western Greece. </t>
    </r>
    <r>
      <rPr>
        <i/>
        <sz val="12"/>
        <color rgb="FF222222"/>
        <rFont val="Times New Roman"/>
        <family val="1"/>
      </rPr>
      <t>Fisheries Research</t>
    </r>
    <r>
      <rPr>
        <sz val="12"/>
        <color rgb="FF222222"/>
        <rFont val="Times New Roman"/>
        <family val="1"/>
      </rPr>
      <t>, 23, 143-155.</t>
    </r>
  </si>
  <si>
    <r>
      <t xml:space="preserve">Moorthy, K. V., Reddy, H. R. V., &amp; Annappaswamy, T. S. (2003). Age and growth of blue spot mullet, </t>
    </r>
    <r>
      <rPr>
        <i/>
        <sz val="12"/>
        <color rgb="FF222222"/>
        <rFont val="Times New Roman"/>
        <family val="1"/>
      </rPr>
      <t>Valamugil seheli</t>
    </r>
    <r>
      <rPr>
        <sz val="12"/>
        <color rgb="FF222222"/>
        <rFont val="Times New Roman"/>
        <family val="1"/>
      </rPr>
      <t xml:space="preserve"> (Forskal) from Mangalore. </t>
    </r>
    <r>
      <rPr>
        <i/>
        <sz val="12"/>
        <color rgb="FF222222"/>
        <rFont val="Times New Roman"/>
        <family val="1"/>
      </rPr>
      <t>Indian Journal of</t>
    </r>
    <r>
      <rPr>
        <sz val="12"/>
        <color rgb="FF222222"/>
        <rFont val="Times New Roman"/>
        <family val="1"/>
      </rPr>
      <t xml:space="preserve"> </t>
    </r>
    <r>
      <rPr>
        <i/>
        <sz val="12"/>
        <color rgb="FF222222"/>
        <rFont val="Times New Roman"/>
        <family val="1"/>
      </rPr>
      <t>Fisheries</t>
    </r>
    <r>
      <rPr>
        <sz val="12"/>
        <color rgb="FF222222"/>
        <rFont val="Times New Roman"/>
        <family val="1"/>
      </rPr>
      <t>, 50, 73-79.</t>
    </r>
  </si>
  <si>
    <r>
      <t xml:space="preserve">Moura, I. M., &amp; Gordo, L. S. (2000). Abundance, age, growth and reproduction of grey mullets in Obidos lagoon, Portugal. </t>
    </r>
    <r>
      <rPr>
        <i/>
        <sz val="12"/>
        <color rgb="FF222222"/>
        <rFont val="Times New Roman"/>
        <family val="1"/>
      </rPr>
      <t>Bulletin of Marine Science</t>
    </r>
    <r>
      <rPr>
        <sz val="12"/>
        <color rgb="FF222222"/>
        <rFont val="Times New Roman"/>
        <family val="1"/>
      </rPr>
      <t>, 67, 677-686.</t>
    </r>
  </si>
  <si>
    <t>Nikolskii (1954) in Ilkyaz et al. (2006), but not shown in reference of that article</t>
  </si>
  <si>
    <r>
      <t xml:space="preserve">Njoku, D. C., &amp; Ezeibekwe, I. O. (1996). Age composition and growth of the large-scaled mullet, </t>
    </r>
    <r>
      <rPr>
        <i/>
        <sz val="12"/>
        <color rgb="FF222222"/>
        <rFont val="Times New Roman"/>
        <family val="1"/>
      </rPr>
      <t>Liza grandisquamis</t>
    </r>
    <r>
      <rPr>
        <sz val="12"/>
        <color rgb="FF222222"/>
        <rFont val="Times New Roman"/>
        <family val="1"/>
      </rPr>
      <t xml:space="preserve"> (Pisces: Mugilidae), Valenciennes, 1836 on the New Calabar Estuary, off the Nigerian coast. </t>
    </r>
    <r>
      <rPr>
        <i/>
        <sz val="12"/>
        <color rgb="FF222222"/>
        <rFont val="Times New Roman"/>
        <family val="1"/>
      </rPr>
      <t>Fisheries Research</t>
    </r>
    <r>
      <rPr>
        <sz val="12"/>
        <color rgb="FF222222"/>
        <rFont val="Times New Roman"/>
        <family val="1"/>
      </rPr>
      <t>, 26, 67-73.</t>
    </r>
  </si>
  <si>
    <r>
      <t xml:space="preserve">Okumuş, İ., &amp; Başçinar, N. (1997). Population structure, growth and reproduction of introduced Pacific mullet, </t>
    </r>
    <r>
      <rPr>
        <i/>
        <sz val="12"/>
        <color rgb="FF222222"/>
        <rFont val="Times New Roman"/>
        <family val="1"/>
      </rPr>
      <t>Mugil so-iuy</t>
    </r>
    <r>
      <rPr>
        <sz val="12"/>
        <color rgb="FF222222"/>
        <rFont val="Times New Roman"/>
        <family val="1"/>
      </rPr>
      <t xml:space="preserve">, in the Black Sea. </t>
    </r>
    <r>
      <rPr>
        <i/>
        <sz val="12"/>
        <color rgb="FF222222"/>
        <rFont val="Times New Roman"/>
        <family val="1"/>
      </rPr>
      <t>Fisheries Research</t>
    </r>
    <r>
      <rPr>
        <sz val="12"/>
        <color rgb="FF222222"/>
        <rFont val="Times New Roman"/>
        <family val="1"/>
      </rPr>
      <t>, 33, 131-137.</t>
    </r>
  </si>
  <si>
    <r>
      <t xml:space="preserve">Omer, M. A. M., Farah, O. M., &amp; Ali, S. M. (2014). Age and Growth of </t>
    </r>
    <r>
      <rPr>
        <i/>
        <sz val="12"/>
        <color rgb="FF222222"/>
        <rFont val="Times New Roman"/>
        <family val="1"/>
      </rPr>
      <t>Valamugil</t>
    </r>
    <r>
      <rPr>
        <sz val="12"/>
        <color rgb="FF222222"/>
        <rFont val="Times New Roman"/>
        <family val="1"/>
      </rPr>
      <t xml:space="preserve"> </t>
    </r>
    <r>
      <rPr>
        <i/>
        <sz val="12"/>
        <color rgb="FF222222"/>
        <rFont val="Times New Roman"/>
        <family val="1"/>
      </rPr>
      <t>seheli</t>
    </r>
    <r>
      <rPr>
        <sz val="12"/>
        <color rgb="FF222222"/>
        <rFont val="Times New Roman"/>
        <family val="1"/>
      </rPr>
      <t xml:space="preserve"> from Sudanese Red Sea Coast. </t>
    </r>
    <r>
      <rPr>
        <i/>
        <sz val="12"/>
        <color rgb="FF222222"/>
        <rFont val="Times New Roman"/>
        <family val="1"/>
      </rPr>
      <t>International Journal of Modern Plant &amp; Animal Sciences</t>
    </r>
    <r>
      <rPr>
        <sz val="12"/>
        <color rgb="FF222222"/>
        <rFont val="Times New Roman"/>
        <family val="1"/>
      </rPr>
      <t>, 2, 12-25.</t>
    </r>
  </si>
  <si>
    <t>Orr, Pia (2000) The biology of four commercial fish species in a seasonally closed estuary. PhD thesis, Murdoch University.</t>
  </si>
  <si>
    <r>
      <t xml:space="preserve">Rahman, M. A. U., Mohanchander, P., Lyla, P. S., &amp; Khan, S. A. (2015). Reproductive characteristics of greenback mullet, </t>
    </r>
    <r>
      <rPr>
        <i/>
        <sz val="12"/>
        <color rgb="FF222222"/>
        <rFont val="Times New Roman"/>
        <family val="1"/>
      </rPr>
      <t>Liza subviridis</t>
    </r>
    <r>
      <rPr>
        <sz val="12"/>
        <color rgb="FF222222"/>
        <rFont val="Times New Roman"/>
        <family val="1"/>
      </rPr>
      <t xml:space="preserve"> (Valenciennes, 1836) from Parangipettai waters (southeast coast of India). </t>
    </r>
    <r>
      <rPr>
        <i/>
        <sz val="12"/>
        <color rgb="FF222222"/>
        <rFont val="Times New Roman"/>
        <family val="1"/>
      </rPr>
      <t>International Journal of Pure and Applied Zoology</t>
    </r>
    <r>
      <rPr>
        <sz val="12"/>
        <color rgb="FF222222"/>
        <rFont val="Times New Roman"/>
        <family val="1"/>
      </rPr>
      <t>, 3, 240-250.</t>
    </r>
  </si>
  <si>
    <r>
      <t xml:space="preserve">Renjini, P. K., &amp; Bijoy Nandan, S. (2011). Length-weight relationship, condition factor and morphometry of gold spot mullet </t>
    </r>
    <r>
      <rPr>
        <i/>
        <sz val="12"/>
        <color rgb="FF222222"/>
        <rFont val="Times New Roman"/>
        <family val="1"/>
      </rPr>
      <t>Liza parsia</t>
    </r>
    <r>
      <rPr>
        <sz val="12"/>
        <color rgb="FF222222"/>
        <rFont val="Times New Roman"/>
        <family val="1"/>
      </rPr>
      <t xml:space="preserve"> (Hamilton, 1822) from Cochin estuary. </t>
    </r>
    <r>
      <rPr>
        <i/>
        <sz val="12"/>
        <color rgb="FF222222"/>
        <rFont val="Times New Roman"/>
        <family val="1"/>
      </rPr>
      <t>Indian Journal of Marine Sciences</t>
    </r>
    <r>
      <rPr>
        <sz val="12"/>
        <color rgb="FF222222"/>
        <rFont val="Times New Roman"/>
        <family val="1"/>
      </rPr>
      <t>, 40, 567-571.</t>
    </r>
  </si>
  <si>
    <r>
      <t xml:space="preserve">Su, W. C., &amp; Kawasaki, T. (1995). Characteristics of the life history of Grey Mullet from Taiwanese waters. </t>
    </r>
    <r>
      <rPr>
        <i/>
        <sz val="12"/>
        <color rgb="FF222222"/>
        <rFont val="Times New Roman"/>
        <family val="1"/>
      </rPr>
      <t>Fisheries Science</t>
    </r>
    <r>
      <rPr>
        <sz val="12"/>
        <color rgb="FF222222"/>
        <rFont val="Times New Roman"/>
        <family val="1"/>
      </rPr>
      <t>, 61, 377-381.</t>
    </r>
  </si>
  <si>
    <r>
      <t xml:space="preserve">Sinovčić, G., Alegria-Hernandez, V., Jug-Dujaković, J., Jukić, S., Kačić, I., Regner, S., &amp; Tonković, M. (1986). Contribution to the knowledge of ecology of grey mullet </t>
    </r>
    <r>
      <rPr>
        <i/>
        <sz val="12"/>
        <color rgb="FF222222"/>
        <rFont val="Times New Roman"/>
        <family val="1"/>
      </rPr>
      <t>Liza</t>
    </r>
    <r>
      <rPr>
        <sz val="12"/>
        <color rgb="FF222222"/>
        <rFont val="Times New Roman"/>
        <family val="1"/>
      </rPr>
      <t xml:space="preserve"> </t>
    </r>
    <r>
      <rPr>
        <i/>
        <sz val="12"/>
        <color rgb="FF222222"/>
        <rFont val="Times New Roman"/>
        <family val="1"/>
      </rPr>
      <t>ramada</t>
    </r>
    <r>
      <rPr>
        <sz val="12"/>
        <color rgb="FF222222"/>
        <rFont val="Times New Roman"/>
        <family val="1"/>
      </rPr>
      <t xml:space="preserve"> (Risso, 1826) from the middle Adriatic (Šibenik area). </t>
    </r>
    <r>
      <rPr>
        <i/>
        <sz val="12"/>
        <color rgb="FF222222"/>
        <rFont val="Times New Roman"/>
        <family val="1"/>
      </rPr>
      <t>Acta</t>
    </r>
    <r>
      <rPr>
        <sz val="12"/>
        <color rgb="FF222222"/>
        <rFont val="Times New Roman"/>
        <family val="1"/>
      </rPr>
      <t xml:space="preserve"> </t>
    </r>
    <r>
      <rPr>
        <i/>
        <sz val="12"/>
        <color rgb="FF222222"/>
        <rFont val="Times New Roman"/>
        <family val="1"/>
      </rPr>
      <t>Adriatica</t>
    </r>
    <r>
      <rPr>
        <sz val="12"/>
        <color rgb="FF222222"/>
        <rFont val="Times New Roman"/>
        <family val="1"/>
      </rPr>
      <t>, 27, 147-162.</t>
    </r>
  </si>
  <si>
    <r>
      <t xml:space="preserve">Thomson, J. M. (1951). Growth and habits of the sea mullet, </t>
    </r>
    <r>
      <rPr>
        <i/>
        <sz val="12"/>
        <color rgb="FF222222"/>
        <rFont val="Times New Roman"/>
        <family val="1"/>
      </rPr>
      <t>Mugil dobula</t>
    </r>
    <r>
      <rPr>
        <sz val="12"/>
        <color rgb="FF222222"/>
        <rFont val="Times New Roman"/>
        <family val="1"/>
      </rPr>
      <t xml:space="preserve"> Gunther, in Western Australia. </t>
    </r>
    <r>
      <rPr>
        <i/>
        <sz val="12"/>
        <color rgb="FF222222"/>
        <rFont val="Times New Roman"/>
        <family val="1"/>
      </rPr>
      <t>Australian Journal of Marine and Freshwater Research</t>
    </r>
    <r>
      <rPr>
        <sz val="12"/>
        <color rgb="FF222222"/>
        <rFont val="Times New Roman"/>
        <family val="1"/>
      </rPr>
      <t>, 2, 193-225.</t>
    </r>
  </si>
  <si>
    <r>
      <t>Wigati, J.N., Syafei, L.S. (2013). Reproduction and spawning patterns of the mullet (</t>
    </r>
    <r>
      <rPr>
        <i/>
        <sz val="12"/>
        <color rgb="FF222222"/>
        <rFont val="Times New Roman"/>
        <family val="1"/>
      </rPr>
      <t>Moolgarda engeli</t>
    </r>
    <r>
      <rPr>
        <sz val="12"/>
        <color rgb="FF222222"/>
        <rFont val="Times New Roman"/>
        <family val="1"/>
      </rPr>
      <t>, Bleeker 1858)  in Mayangan Coastal Waters, West Java.  Journal Iktiologi Indonesia, 13(2):125-132.</t>
    </r>
  </si>
  <si>
    <r>
      <t xml:space="preserve">Zaky-RafailL, S. (1968). Investigations of mullet fisheries by beach seine on the UAR Mediterranean coast. </t>
    </r>
    <r>
      <rPr>
        <i/>
        <sz val="12"/>
        <color rgb="FF222222"/>
        <rFont val="Times New Roman"/>
        <family val="1"/>
      </rPr>
      <t>Studies and Reviews, General Fisheries Council for the Mediterranean</t>
    </r>
    <r>
      <rPr>
        <sz val="12"/>
        <color rgb="FF222222"/>
        <rFont val="Times New Roman"/>
        <family val="1"/>
      </rPr>
      <t>, 3, 1-19.</t>
    </r>
  </si>
  <si>
    <t>Mugilidae</t>
  </si>
  <si>
    <r>
      <t>Aksu, H., Erdem, Y., Özdemir, S., &amp; Erdem, E. (2011). Estimation of some population parameters of red mullet (</t>
    </r>
    <r>
      <rPr>
        <i/>
        <sz val="12"/>
        <color rgb="FF222222"/>
        <rFont val="Times New Roman"/>
        <family val="1"/>
      </rPr>
      <t>Mullus barbatus ponticus</t>
    </r>
    <r>
      <rPr>
        <sz val="12"/>
        <color rgb="FF222222"/>
        <rFont val="Times New Roman"/>
        <family val="1"/>
      </rPr>
      <t>, Essipov, 1927) caught in the Black Sea. </t>
    </r>
    <r>
      <rPr>
        <i/>
        <sz val="12"/>
        <color rgb="FF222222"/>
        <rFont val="Times New Roman"/>
        <family val="1"/>
      </rPr>
      <t>Journal of Fisheries Sciences</t>
    </r>
    <r>
      <rPr>
        <sz val="12"/>
        <color rgb="FF222222"/>
        <rFont val="Times New Roman"/>
        <family val="1"/>
      </rPr>
      <t>, 5, 345-353.</t>
    </r>
  </si>
  <si>
    <r>
      <t xml:space="preserve">Andaloro, F. (1982). Resume des parametres biologiques sur </t>
    </r>
    <r>
      <rPr>
        <i/>
        <sz val="12"/>
        <color theme="1"/>
        <rFont val="Times New Roman"/>
        <family val="1"/>
      </rPr>
      <t>Mullus surmuletus</t>
    </r>
    <r>
      <rPr>
        <sz val="12"/>
        <color theme="1"/>
        <rFont val="Times New Roman"/>
        <family val="1"/>
      </rPr>
      <t xml:space="preserve"> de la mer Tyrrhenienne meridionale et de la mer Ionienne septentrionale. FAO Fisheries Report, 266, 87-88.</t>
    </r>
  </si>
  <si>
    <r>
      <t xml:space="preserve">Andaloro, F. and Gıarrıtta, S., 1985. Contribution to the knowledge of the age and growth of striped mullet, </t>
    </r>
    <r>
      <rPr>
        <i/>
        <sz val="12"/>
        <color theme="1"/>
        <rFont val="Times New Roman"/>
        <family val="1"/>
      </rPr>
      <t>Mullus barbatus</t>
    </r>
    <r>
      <rPr>
        <sz val="12"/>
        <color theme="1"/>
        <rFont val="Times New Roman"/>
        <family val="1"/>
      </rPr>
      <t xml:space="preserve"> (L. 1758) and red mullet, </t>
    </r>
    <r>
      <rPr>
        <i/>
        <sz val="12"/>
        <color theme="1"/>
        <rFont val="Times New Roman"/>
        <family val="1"/>
      </rPr>
      <t>Mullus surmuletus</t>
    </r>
    <r>
      <rPr>
        <sz val="12"/>
        <color theme="1"/>
        <rFont val="Times New Roman"/>
        <family val="1"/>
      </rPr>
      <t xml:space="preserve"> (L. 1758) in the Sicilian Channel. FAO Fisheries Report, 336, 89-92.</t>
    </r>
  </si>
  <si>
    <r>
      <t xml:space="preserve">Arslan, M., &amp; İşmen, A. (2013). Age, growth and reproduction of </t>
    </r>
    <r>
      <rPr>
        <i/>
        <sz val="12"/>
        <color theme="1"/>
        <rFont val="Times New Roman"/>
        <family val="1"/>
      </rPr>
      <t>Mullus surmuletus</t>
    </r>
    <r>
      <rPr>
        <sz val="12"/>
        <color theme="1"/>
        <rFont val="Times New Roman"/>
        <family val="1"/>
      </rPr>
      <t xml:space="preserve"> (Linnaeus, 1758) in Saros Bay (Northern Aegean Sea). </t>
    </r>
    <r>
      <rPr>
        <i/>
        <sz val="12"/>
        <color theme="1"/>
        <rFont val="Times New Roman"/>
        <family val="1"/>
      </rPr>
      <t>Journal of Black Sea/Mediterranean Environment</t>
    </r>
    <r>
      <rPr>
        <sz val="12"/>
        <color theme="1"/>
        <rFont val="Times New Roman"/>
        <family val="1"/>
      </rPr>
      <t>, 19, 217-233.</t>
    </r>
  </si>
  <si>
    <r>
      <t xml:space="preserve">Arslan, M., &amp; İşmen, A. (2014). Age, growth, reproduction and feeding of </t>
    </r>
    <r>
      <rPr>
        <i/>
        <sz val="12"/>
        <color theme="1"/>
        <rFont val="Times New Roman"/>
        <family val="1"/>
      </rPr>
      <t>Mullus barbatus</t>
    </r>
    <r>
      <rPr>
        <sz val="12"/>
        <color theme="1"/>
        <rFont val="Times New Roman"/>
        <family val="1"/>
      </rPr>
      <t xml:space="preserve"> in Saros Bay (North Aegean Sea). </t>
    </r>
    <r>
      <rPr>
        <i/>
        <sz val="12"/>
        <color theme="1"/>
        <rFont val="Times New Roman"/>
        <family val="1"/>
      </rPr>
      <t>Journal of Black Sea/Mediterranean Environment</t>
    </r>
    <r>
      <rPr>
        <sz val="12"/>
        <color theme="1"/>
        <rFont val="Times New Roman"/>
        <family val="1"/>
      </rPr>
      <t>, 20, 184-199.</t>
    </r>
  </si>
  <si>
    <r>
      <t>Atar, H.H., &amp; Mete, T., 2009. Investigating of some biological features of Red Mullet (</t>
    </r>
    <r>
      <rPr>
        <i/>
        <sz val="12"/>
        <color theme="1"/>
        <rFont val="Times New Roman"/>
        <family val="1"/>
      </rPr>
      <t>Mullus</t>
    </r>
    <r>
      <rPr>
        <sz val="12"/>
        <color theme="1"/>
        <rFont val="Times New Roman"/>
        <family val="1"/>
      </rPr>
      <t xml:space="preserve"> sp. Linnaeus, 1758) distributing in Mersin Bay. </t>
    </r>
    <r>
      <rPr>
        <i/>
        <sz val="12"/>
        <color theme="1"/>
        <rFont val="Times New Roman"/>
        <family val="1"/>
      </rPr>
      <t>Biyoloji Bilimleri Araştırma Dergisi</t>
    </r>
    <r>
      <rPr>
        <sz val="12"/>
        <color theme="1"/>
        <rFont val="Times New Roman"/>
        <family val="1"/>
      </rPr>
      <t>, 2, 29-34 (in Turkish).</t>
    </r>
  </si>
  <si>
    <r>
      <t>Aydın, M., &amp; Karadurmus, U. (2013). An investigation on age, growth and biological characteristics of red mullet (</t>
    </r>
    <r>
      <rPr>
        <i/>
        <sz val="12"/>
        <color theme="1"/>
        <rFont val="Times New Roman"/>
        <family val="1"/>
      </rPr>
      <t>Mullus barbatus ponticus</t>
    </r>
    <r>
      <rPr>
        <sz val="12"/>
        <color theme="1"/>
        <rFont val="Times New Roman"/>
        <family val="1"/>
      </rPr>
      <t xml:space="preserve">, Essipov, 1927) in the Eastern Black Sea. </t>
    </r>
    <r>
      <rPr>
        <i/>
        <sz val="12"/>
        <color theme="1"/>
        <rFont val="Times New Roman"/>
        <family val="1"/>
      </rPr>
      <t>Iranian Journal of Fisheries Sciences</t>
    </r>
    <r>
      <rPr>
        <sz val="12"/>
        <color theme="1"/>
        <rFont val="Times New Roman"/>
        <family val="1"/>
      </rPr>
      <t>, 12, 277-288.</t>
    </r>
  </si>
  <si>
    <r>
      <t xml:space="preserve">Akyol, O., Tosuniglu, Z., Tokac, A. (2000). Investigations of the growth and reproduction of red mullet </t>
    </r>
    <r>
      <rPr>
        <i/>
        <sz val="12"/>
        <color theme="1"/>
        <rFont val="Times New Roman"/>
        <family val="1"/>
      </rPr>
      <t xml:space="preserve">(Mullus barbatus </t>
    </r>
    <r>
      <rPr>
        <sz val="12"/>
        <color theme="1"/>
        <rFont val="Times New Roman"/>
        <family val="1"/>
      </rPr>
      <t xml:space="preserve">linnaeus, 1758) population in the bay of (Aegean sea). </t>
    </r>
    <r>
      <rPr>
        <i/>
        <sz val="12"/>
        <color theme="1"/>
        <rFont val="Times New Roman"/>
        <family val="1"/>
      </rPr>
      <t>Anadolu University Journal Of Science And Technology</t>
    </r>
    <r>
      <rPr>
        <sz val="12"/>
        <color theme="1"/>
        <rFont val="Times New Roman"/>
        <family val="1"/>
      </rPr>
      <t xml:space="preserve"> 1: 121-127.</t>
    </r>
  </si>
  <si>
    <r>
      <t xml:space="preserve">Bianchini, M. L., &amp; Ragonese, S. (2011). Establishing length-at-age references in the red mullet, </t>
    </r>
    <r>
      <rPr>
        <i/>
        <sz val="12"/>
        <color theme="1"/>
        <rFont val="Times New Roman"/>
        <family val="1"/>
      </rPr>
      <t>Mullus barbatus</t>
    </r>
    <r>
      <rPr>
        <sz val="12"/>
        <color theme="1"/>
        <rFont val="Times New Roman"/>
        <family val="1"/>
      </rPr>
      <t xml:space="preserve"> L. 1758 (Pisces, Mullidae), a case study for growth assessments in the Mediterranean Geographical Sub-Areas (GSA). </t>
    </r>
    <r>
      <rPr>
        <i/>
        <sz val="12"/>
        <color theme="1"/>
        <rFont val="Times New Roman"/>
        <family val="1"/>
      </rPr>
      <t>Mediterranean Marine Science</t>
    </r>
    <r>
      <rPr>
        <sz val="12"/>
        <color theme="1"/>
        <rFont val="Times New Roman"/>
        <family val="1"/>
      </rPr>
      <t>, 12, 316-332.</t>
    </r>
  </si>
  <si>
    <t>Bingel, F., Ozsoy, E. and Unluata, U. (1993). A review of the state of the fisheries and the environment of the Northeastern Mediterranean (Northern Levantine Basin). Studies and Reviews, General Fisheries Council for the Mediterranean, No. 65 Rome, FAO, pp. 74.</t>
  </si>
  <si>
    <r>
      <t>Carbonara, P., Intini, S., Modugno, E., Maradonna, F., Spedicato, M. T., Lembo, G., Zupa, G., &amp; Carnevali, O. (2015). Reproductive biology characteristics of red mullet (</t>
    </r>
    <r>
      <rPr>
        <i/>
        <sz val="12"/>
        <color theme="1"/>
        <rFont val="Times New Roman"/>
        <family val="1"/>
      </rPr>
      <t>Mullus barbatus</t>
    </r>
    <r>
      <rPr>
        <sz val="12"/>
        <color theme="1"/>
        <rFont val="Times New Roman"/>
        <family val="1"/>
      </rPr>
      <t xml:space="preserve"> L., 1758) in Southern Adriatic Sea and management implications. </t>
    </r>
    <r>
      <rPr>
        <i/>
        <sz val="12"/>
        <color theme="1"/>
        <rFont val="Times New Roman"/>
        <family val="1"/>
      </rPr>
      <t>Aquatic Living Resources</t>
    </r>
    <r>
      <rPr>
        <sz val="12"/>
        <color theme="1"/>
        <rFont val="Times New Roman"/>
        <family val="1"/>
      </rPr>
      <t>, 28, 21-31.</t>
    </r>
  </si>
  <si>
    <t>Çiçek, E., 2006. Study on the potentially economical iımportant species trawled from Karataş (Adana) coasts. Ph.D Thesis. Çukurova University, pp. 146 (in Turkish).</t>
  </si>
  <si>
    <r>
      <t xml:space="preserve">Çiçek, E. (2016). Age, growth and mortality parameters of </t>
    </r>
    <r>
      <rPr>
        <i/>
        <sz val="12"/>
        <color theme="1"/>
        <rFont val="Times New Roman"/>
        <family val="1"/>
      </rPr>
      <t>Mullus barbatus</t>
    </r>
    <r>
      <rPr>
        <sz val="12"/>
        <color theme="1"/>
        <rFont val="Times New Roman"/>
        <family val="1"/>
      </rPr>
      <t xml:space="preserve"> Linnaeus, 1758 (Perciformes: Mullidae) in Iskenderun Bay, northeastern Mediterranean. </t>
    </r>
    <r>
      <rPr>
        <i/>
        <sz val="12"/>
        <color theme="1"/>
        <rFont val="Times New Roman"/>
        <family val="1"/>
      </rPr>
      <t>Iranian Journal of Ichthyology</t>
    </r>
    <r>
      <rPr>
        <sz val="12"/>
        <color theme="1"/>
        <rFont val="Times New Roman"/>
        <family val="1"/>
      </rPr>
      <t>, 2, 262-269.</t>
    </r>
  </si>
  <si>
    <r>
      <t>Çiçek, E., Avşar, D., Yeldan, H. and Özütok, M., 2002. Population characteristics, growth, reproduction and mortality of Por's goatfish (</t>
    </r>
    <r>
      <rPr>
        <i/>
        <sz val="12"/>
        <color theme="1"/>
        <rFont val="Times New Roman"/>
        <family val="1"/>
      </rPr>
      <t>Upeneus pori</t>
    </r>
    <r>
      <rPr>
        <sz val="12"/>
        <color theme="1"/>
        <rFont val="Times New Roman"/>
        <family val="1"/>
      </rPr>
      <t xml:space="preserve"> Ben-Tuvia and Golani, 1989) inhabiting in Babadıllimanı Bight (Northeastern Mediterranean-Turkey), Workshop on Lessepsian Migration Proceedings, 20-21 July 2002. Gokceada, Turkey. </t>
    </r>
  </si>
  <si>
    <r>
      <t xml:space="preserve">Çiçek, E., &amp; Avşar, D. (2011). Age, growth and mortality of </t>
    </r>
    <r>
      <rPr>
        <i/>
        <sz val="12"/>
        <color theme="1"/>
        <rFont val="Times New Roman"/>
        <family val="1"/>
      </rPr>
      <t>Upeneus pori</t>
    </r>
    <r>
      <rPr>
        <sz val="12"/>
        <color theme="1"/>
        <rFont val="Times New Roman"/>
        <family val="1"/>
      </rPr>
      <t xml:space="preserve"> ben-tuvia and golani, 1989 off the Karatas Coasts of Iskenderun Bay. </t>
    </r>
    <r>
      <rPr>
        <i/>
        <sz val="12"/>
        <color theme="1"/>
        <rFont val="Times New Roman"/>
        <family val="1"/>
      </rPr>
      <t>Journal of Animal and Veterinary Advances</t>
    </r>
    <r>
      <rPr>
        <sz val="12"/>
        <color theme="1"/>
        <rFont val="Times New Roman"/>
        <family val="1"/>
      </rPr>
      <t>, 10, 878-882.</t>
    </r>
  </si>
  <si>
    <r>
      <t xml:space="preserve">El-Drawany, M. A. (2013). Some biological aspects of the Por’s goatfish ,(Family: Mullidae) from Tripoli Cost of Libya. </t>
    </r>
    <r>
      <rPr>
        <i/>
        <sz val="12"/>
        <color theme="1"/>
        <rFont val="Times New Roman"/>
        <family val="1"/>
      </rPr>
      <t>The Egyptian Journal of Aquatic Research</t>
    </r>
    <r>
      <rPr>
        <sz val="12"/>
        <color theme="1"/>
        <rFont val="Times New Roman"/>
        <family val="1"/>
      </rPr>
      <t>, 39, 261-266.</t>
    </r>
  </si>
  <si>
    <r>
      <t>Florentino F., Zamboni A., Rossi M., Relini G. The growth of the Red Mullet (</t>
    </r>
    <r>
      <rPr>
        <i/>
        <sz val="12"/>
        <color theme="1"/>
        <rFont val="Times New Roman"/>
        <family val="1"/>
      </rPr>
      <t>Mullus barbatus</t>
    </r>
    <r>
      <rPr>
        <sz val="12"/>
        <color theme="1"/>
        <rFont val="Times New Roman"/>
        <family val="1"/>
      </rPr>
      <t>, L. 1758) during the first years of life in the Ligurian Sea (Mediterranean). In: Dynamique des populations marines (Lleonart J., ed.). Zaragoza: CIHEAM, 1998. p. 65-78 (Cahiers Options Méditerranéennes; n. 35)</t>
    </r>
  </si>
  <si>
    <r>
      <t xml:space="preserve">Gharbi, H., &amp; Ktari, M. H. (1981). Croissance des rougets en Tunisie. </t>
    </r>
    <r>
      <rPr>
        <i/>
        <sz val="12"/>
        <color theme="1"/>
        <rFont val="Times New Roman"/>
        <family val="1"/>
      </rPr>
      <t>Bull. Inst. Natn’ Scient. Tech. Oceanogr. Peche Salammbo</t>
    </r>
    <r>
      <rPr>
        <sz val="12"/>
        <color theme="1"/>
        <rFont val="Times New Roman"/>
        <family val="1"/>
      </rPr>
      <t>,</t>
    </r>
    <r>
      <rPr>
        <i/>
        <sz val="12"/>
        <color theme="1"/>
        <rFont val="Times New Roman"/>
        <family val="1"/>
      </rPr>
      <t xml:space="preserve"> </t>
    </r>
    <r>
      <rPr>
        <sz val="12"/>
        <color theme="1"/>
        <rFont val="Times New Roman"/>
        <family val="1"/>
      </rPr>
      <t>8, 5-40.</t>
    </r>
  </si>
  <si>
    <r>
      <t xml:space="preserve">Gündoğdu, S., &amp; Baylan, M., (2014). Difference between bayesian and classical estimation of growth parameters of </t>
    </r>
    <r>
      <rPr>
        <i/>
        <sz val="12"/>
        <color theme="1"/>
        <rFont val="Times New Roman"/>
        <family val="1"/>
      </rPr>
      <t>Mullus barbatus barbatus</t>
    </r>
    <r>
      <rPr>
        <sz val="12"/>
        <color theme="1"/>
        <rFont val="Times New Roman"/>
        <family val="1"/>
      </rPr>
      <t xml:space="preserve"> (L., 1758). Hydromedith 2014 Symposium, Volos-Greece, Vol. 1.</t>
    </r>
  </si>
  <si>
    <r>
      <t xml:space="preserve">Gündoğdu, S., &amp; Baylan, M. (2016). Analyzing Growth Studies of Four Mullidae Species Distributed in Mediterranean Sea and Black Sea. </t>
    </r>
    <r>
      <rPr>
        <i/>
        <sz val="12"/>
        <color theme="1"/>
        <rFont val="Times New Roman"/>
        <family val="1"/>
      </rPr>
      <t>Pakistan Journal of</t>
    </r>
    <r>
      <rPr>
        <sz val="12"/>
        <color theme="1"/>
        <rFont val="Times New Roman"/>
        <family val="1"/>
      </rPr>
      <t xml:space="preserve"> </t>
    </r>
    <r>
      <rPr>
        <i/>
        <sz val="12"/>
        <color theme="1"/>
        <rFont val="Times New Roman"/>
        <family val="1"/>
      </rPr>
      <t>Zoology</t>
    </r>
    <r>
      <rPr>
        <sz val="12"/>
        <color theme="1"/>
        <rFont val="Times New Roman"/>
        <family val="1"/>
      </rPr>
      <t>, 48, 435-446.</t>
    </r>
  </si>
  <si>
    <r>
      <t>Hashem, M., (1973). Age, growth and maturity of the goat-fish (</t>
    </r>
    <r>
      <rPr>
        <i/>
        <sz val="12"/>
        <color theme="1"/>
        <rFont val="Times New Roman"/>
        <family val="1"/>
      </rPr>
      <t>M. barbatus</t>
    </r>
    <r>
      <rPr>
        <sz val="12"/>
        <color theme="1"/>
        <rFont val="Times New Roman"/>
        <family val="1"/>
      </rPr>
      <t xml:space="preserve"> L.) in Abukir-Rosetta region during 1969- 1970. </t>
    </r>
    <r>
      <rPr>
        <i/>
        <sz val="12"/>
        <color theme="1"/>
        <rFont val="Times New Roman"/>
        <family val="1"/>
      </rPr>
      <t>Bulletin of the Institute of Oceanography and Fisheries</t>
    </r>
    <r>
      <rPr>
        <sz val="12"/>
        <color theme="1"/>
        <rFont val="Times New Roman"/>
        <family val="1"/>
      </rPr>
      <t>, 3, 163-182.</t>
    </r>
  </si>
  <si>
    <t>Hayes, T., Hourigan, T. F., Jazwinski, S. C., Johnson, S. R., Parrish, J. D., &amp; Walsh, D. J. (1982). The coastal resources, fisheries and fishery ecology of Puako, West Hawaii. Hawaii Cooperative Fishery Research Unit Technical Report 82-1, 153-156.</t>
  </si>
  <si>
    <r>
      <t xml:space="preserve">Holland, K. N., Peterson, J. D., Lowe, C. G., &amp; Wetherbee, B. M. (1993). Movements, distribution and growth rates of the white goatfish </t>
    </r>
    <r>
      <rPr>
        <i/>
        <sz val="12"/>
        <color theme="1"/>
        <rFont val="Times New Roman"/>
        <family val="1"/>
      </rPr>
      <t>Mulloides flavolineatus</t>
    </r>
    <r>
      <rPr>
        <sz val="12"/>
        <color theme="1"/>
        <rFont val="Times New Roman"/>
        <family val="1"/>
      </rPr>
      <t xml:space="preserve"> in a fisheries conservation zone. </t>
    </r>
    <r>
      <rPr>
        <i/>
        <sz val="12"/>
        <color theme="1"/>
        <rFont val="Times New Roman"/>
        <family val="1"/>
      </rPr>
      <t>Bulletin of Marine Science</t>
    </r>
    <r>
      <rPr>
        <sz val="12"/>
        <color theme="1"/>
        <rFont val="Times New Roman"/>
        <family val="1"/>
      </rPr>
      <t xml:space="preserve">, 52, 982-992. </t>
    </r>
  </si>
  <si>
    <r>
      <t>İlhan, D. U., Akalın, S., Özaydın, O., Tosunoğlu, Z., &amp; Gurbet, R. (2009). İzmir Körfezi'nde Tekir Balığı'nın (</t>
    </r>
    <r>
      <rPr>
        <i/>
        <sz val="12"/>
        <color theme="1"/>
        <rFont val="Times New Roman"/>
        <family val="1"/>
      </rPr>
      <t>Mullus surmuletus</t>
    </r>
    <r>
      <rPr>
        <sz val="12"/>
        <color theme="1"/>
        <rFont val="Times New Roman"/>
        <family val="1"/>
      </rPr>
      <t xml:space="preserve"> L., 1758). </t>
    </r>
    <r>
      <rPr>
        <i/>
        <sz val="12"/>
        <color theme="1"/>
        <rFont val="Times New Roman"/>
        <family val="1"/>
      </rPr>
      <t>E.U. Journal of Fisheries &amp; Aquatic Sciences</t>
    </r>
    <r>
      <rPr>
        <sz val="12"/>
        <color theme="1"/>
        <rFont val="Times New Roman"/>
        <family val="1"/>
      </rPr>
      <t>, 26, 1-5.</t>
    </r>
  </si>
  <si>
    <t xml:space="preserve">Ingles, J. D., and Pauly, D. (1984). An Atlas of the Growth, Mortality, and Recruitment of Philippine Fishes. ICLARM Technical Reports 13, 127 p. Institute of Fisheries Development and Research, College of Fisheries, University of the Philippines in the Visayas, Quezon City, Philippines and International Center for Living Resources Management, Manila, Philippines WorldFish. Vol. 219. </t>
  </si>
  <si>
    <r>
      <t>Irmak, K., 2013. Some growth parameters of red mullet fısh (</t>
    </r>
    <r>
      <rPr>
        <i/>
        <sz val="12"/>
        <color theme="1"/>
        <rFont val="Times New Roman"/>
        <family val="1"/>
      </rPr>
      <t>Mullus barbatus</t>
    </r>
    <r>
      <rPr>
        <sz val="12"/>
        <color theme="1"/>
        <rFont val="Times New Roman"/>
        <family val="1"/>
      </rPr>
      <t xml:space="preserve"> L. 1758) ın Gulbahce Bay, Aegean Sea, Turkey. MSc Thesis, Ege University, pp. 57 (in Turkish).</t>
    </r>
  </si>
  <si>
    <r>
      <t xml:space="preserve">Işmen, A. (2005). Age, growth and reproduction of the goldband goatfish, </t>
    </r>
    <r>
      <rPr>
        <i/>
        <sz val="12"/>
        <color theme="1"/>
        <rFont val="Times New Roman"/>
        <family val="1"/>
      </rPr>
      <t>Upeneus moluccensis</t>
    </r>
    <r>
      <rPr>
        <sz val="12"/>
        <color theme="1"/>
        <rFont val="Times New Roman"/>
        <family val="1"/>
      </rPr>
      <t xml:space="preserve"> (Bleeker, 1855), in İskenderun Bay, the Eastern Mediterranean. </t>
    </r>
    <r>
      <rPr>
        <i/>
        <sz val="12"/>
        <color theme="1"/>
        <rFont val="Times New Roman"/>
        <family val="1"/>
      </rPr>
      <t>Turkish Journal of Zoology</t>
    </r>
    <r>
      <rPr>
        <sz val="12"/>
        <color theme="1"/>
        <rFont val="Times New Roman"/>
        <family val="1"/>
      </rPr>
      <t>, 29, 301-309.</t>
    </r>
  </si>
  <si>
    <r>
      <t>Işmen, A. (2006). Growth and Reproduction of Por's Goatfish (</t>
    </r>
    <r>
      <rPr>
        <i/>
        <sz val="12"/>
        <color theme="1"/>
        <rFont val="Times New Roman"/>
        <family val="1"/>
      </rPr>
      <t>Upeneus pori</t>
    </r>
    <r>
      <rPr>
        <sz val="12"/>
        <color theme="1"/>
        <rFont val="Times New Roman"/>
        <family val="1"/>
      </rPr>
      <t xml:space="preserve"> Ben-Tuvia &amp; Golani, 1989) in İskenderun Bay, the Eastern Mediterranean. </t>
    </r>
    <r>
      <rPr>
        <i/>
        <sz val="12"/>
        <color theme="1"/>
        <rFont val="Times New Roman"/>
        <family val="1"/>
      </rPr>
      <t>Turkish Journal of Zoology</t>
    </r>
    <r>
      <rPr>
        <sz val="12"/>
        <color theme="1"/>
        <rFont val="Times New Roman"/>
        <family val="1"/>
      </rPr>
      <t>, 30, 91-98.</t>
    </r>
  </si>
  <si>
    <r>
      <t>Jabeur, C., Mıssaouı, H., Gharbı, H. and El-Abed, A., 2000. Growth of red mullet (</t>
    </r>
    <r>
      <rPr>
        <i/>
        <sz val="12"/>
        <color theme="1"/>
        <rFont val="Times New Roman"/>
        <family val="1"/>
      </rPr>
      <t>Mullus surmuletus</t>
    </r>
    <r>
      <rPr>
        <sz val="12"/>
        <color theme="1"/>
        <rFont val="Times New Roman"/>
        <family val="1"/>
      </rPr>
      <t xml:space="preserve"> L., 1758) in the Gabès Bay. </t>
    </r>
    <r>
      <rPr>
        <i/>
        <sz val="12"/>
        <color theme="1"/>
        <rFont val="Times New Roman"/>
        <family val="1"/>
      </rPr>
      <t>Institut National des Sciences et Technologies de la Mer</t>
    </r>
    <r>
      <rPr>
        <sz val="12"/>
        <color theme="1"/>
        <rFont val="Times New Roman"/>
        <family val="1"/>
      </rPr>
      <t>, 25, 35-43 (in French).</t>
    </r>
  </si>
  <si>
    <r>
      <t xml:space="preserve">Joksimović, A., Regner, S., Kasalica, O., Đurović, M., Pešić, A., &amp; Milica Mandić, M. (2008). Growth of the red mullet, </t>
    </r>
    <r>
      <rPr>
        <i/>
        <sz val="12"/>
        <color theme="1"/>
        <rFont val="Times New Roman"/>
        <family val="1"/>
      </rPr>
      <t>Mullus barbatus</t>
    </r>
    <r>
      <rPr>
        <sz val="12"/>
        <color theme="1"/>
        <rFont val="Times New Roman"/>
        <family val="1"/>
      </rPr>
      <t xml:space="preserve"> (Linnaeus, 1758) on the Montenegrin Shelf (South Adriatic). </t>
    </r>
    <r>
      <rPr>
        <i/>
        <sz val="12"/>
        <color theme="1"/>
        <rFont val="Times New Roman"/>
        <family val="1"/>
      </rPr>
      <t>Electronic Journal of Ichthyology</t>
    </r>
    <r>
      <rPr>
        <sz val="12"/>
        <color theme="1"/>
        <rFont val="Times New Roman"/>
        <family val="1"/>
      </rPr>
      <t xml:space="preserve">, 1, 1-7. </t>
    </r>
  </si>
  <si>
    <r>
      <t xml:space="preserve">Jukıc-Peladıc, S. and Vrgoc, N., (1998). Problems and dilemmas in applying different techniques in fish population dynamics studies. </t>
    </r>
    <r>
      <rPr>
        <i/>
        <sz val="12"/>
        <color theme="1"/>
        <rFont val="Times New Roman"/>
        <family val="1"/>
      </rPr>
      <t>CIHEAM - Options Mediterraneennes</t>
    </r>
    <r>
      <rPr>
        <sz val="12"/>
        <color theme="1"/>
        <rFont val="Times New Roman"/>
        <family val="1"/>
      </rPr>
      <t>, 35, 335-345.</t>
    </r>
  </si>
  <si>
    <r>
      <t xml:space="preserve">Kaya, M., Benli, H. A., Katagan, T., &amp; Ozaydin, O. (1999). Age, growth, sex-ratio, spawning season and food of golden banded goatfish, </t>
    </r>
    <r>
      <rPr>
        <i/>
        <sz val="12"/>
        <color theme="1"/>
        <rFont val="Times New Roman"/>
        <family val="1"/>
      </rPr>
      <t xml:space="preserve">Upeneus moluccensis </t>
    </r>
    <r>
      <rPr>
        <sz val="12"/>
        <color theme="1"/>
        <rFont val="Times New Roman"/>
        <family val="1"/>
      </rPr>
      <t xml:space="preserve">Bleeker (1855) from the Mediterranean and south Aegean Sea coasts of Turkey. </t>
    </r>
    <r>
      <rPr>
        <i/>
        <sz val="12"/>
        <color theme="1"/>
        <rFont val="Times New Roman"/>
        <family val="1"/>
      </rPr>
      <t>Fisheries Research</t>
    </r>
    <r>
      <rPr>
        <sz val="12"/>
        <color theme="1"/>
        <rFont val="Times New Roman"/>
        <family val="1"/>
      </rPr>
      <t xml:space="preserve">, 41, 317-328. </t>
    </r>
  </si>
  <si>
    <r>
      <t xml:space="preserve">Kherraz, A., Kherraz, A., Benghaliab, S., Mouffok, S., &amp; Boutiba, Z. (2014). Reproductive biology and growth of red mullet, </t>
    </r>
    <r>
      <rPr>
        <i/>
        <sz val="12"/>
        <color theme="1"/>
        <rFont val="Times New Roman"/>
        <family val="1"/>
      </rPr>
      <t>Mullus surmuletus</t>
    </r>
    <r>
      <rPr>
        <sz val="12"/>
        <color theme="1"/>
        <rFont val="Times New Roman"/>
        <family val="1"/>
      </rPr>
      <t xml:space="preserve"> (Linne, 1758) in Western Algeria Coasts. </t>
    </r>
    <r>
      <rPr>
        <i/>
        <sz val="12"/>
        <color theme="1"/>
        <rFont val="Times New Roman"/>
        <family val="1"/>
      </rPr>
      <t>Journal Academica</t>
    </r>
    <r>
      <rPr>
        <sz val="12"/>
        <color theme="1"/>
        <rFont val="Times New Roman"/>
        <family val="1"/>
      </rPr>
      <t xml:space="preserve"> 4, 121-129 </t>
    </r>
  </si>
  <si>
    <r>
      <t>Kinacigil, H. T., Ilkyaz, A. T., Akyol, O., Metin, G., Çira, E., &amp; Ayaz, A. (2001). Growth parameters of Red Mullet (</t>
    </r>
    <r>
      <rPr>
        <i/>
        <sz val="12"/>
        <color theme="1"/>
        <rFont val="Times New Roman"/>
        <family val="1"/>
      </rPr>
      <t>Mullus barbatus</t>
    </r>
    <r>
      <rPr>
        <sz val="12"/>
        <color theme="1"/>
        <rFont val="Times New Roman"/>
        <family val="1"/>
      </rPr>
      <t xml:space="preserve"> L., 1758) and seasonal cod-end selectivity of tradition-al bottom trawl nets in Izmir Bay (Aegean Sea). </t>
    </r>
    <r>
      <rPr>
        <i/>
        <sz val="12"/>
        <color theme="1"/>
        <rFont val="Times New Roman"/>
        <family val="1"/>
      </rPr>
      <t>Acta Adriatica</t>
    </r>
    <r>
      <rPr>
        <sz val="12"/>
        <color theme="1"/>
        <rFont val="Times New Roman"/>
        <family val="1"/>
      </rPr>
      <t xml:space="preserve">, 42, 113-123. </t>
    </r>
  </si>
  <si>
    <r>
      <t>Kökçü, P., (2004). Investigation of growth, reproduction and mortality rates of goldband goatfish (</t>
    </r>
    <r>
      <rPr>
        <i/>
        <sz val="12"/>
        <color theme="1"/>
        <rFont val="Times New Roman"/>
        <family val="1"/>
      </rPr>
      <t>Upeneus moluccensis</t>
    </r>
    <r>
      <rPr>
        <sz val="12"/>
        <color theme="1"/>
        <rFont val="Times New Roman"/>
        <family val="1"/>
      </rPr>
      <t>, Bleeker (1885) Mullidae, Teleostei, in karataş Off Adana, Turkey MSc. Thesis, Çukurova University. 44 pp. (in Turkish).</t>
    </r>
  </si>
  <si>
    <r>
      <t xml:space="preserve">Larrañeta, M. and Roda, J. R., (1956). A study of the biology and fisheries of </t>
    </r>
    <r>
      <rPr>
        <i/>
        <sz val="12"/>
        <color theme="1"/>
        <rFont val="Times New Roman"/>
        <family val="1"/>
      </rPr>
      <t>Mullus</t>
    </r>
    <r>
      <rPr>
        <sz val="12"/>
        <color theme="1"/>
        <rFont val="Times New Roman"/>
        <family val="1"/>
      </rPr>
      <t xml:space="preserve"> </t>
    </r>
    <r>
      <rPr>
        <i/>
        <sz val="12"/>
        <color theme="1"/>
        <rFont val="Times New Roman"/>
        <family val="1"/>
      </rPr>
      <t>barbatus</t>
    </r>
    <r>
      <rPr>
        <sz val="12"/>
        <color theme="1"/>
        <rFont val="Times New Roman"/>
        <family val="1"/>
      </rPr>
      <t xml:space="preserve"> in Castellon Coast. Investigcaion Pesq., 3, 45-68 (in Spanish).</t>
    </r>
  </si>
  <si>
    <t>Lee, K. C. (1972). The reproduction, growth and survival of Upeneus moluccensis (Bleeker) in relation to the commercial fishery in Hong Kong. MSc Thesis, University of Hong Kong. pp. 39.</t>
  </si>
  <si>
    <t>Longenecker, K., &amp; R. Langston, A. (2008). Rapid, low-cost technique for describing the population structure of reef fishes. Hawaii Biological Survey Contribution 2008-002, Honolulu. pp. 34.</t>
  </si>
  <si>
    <r>
      <t>Mahe, K., Coppin, F., Vaz, S., &amp; Carpentier, A. (2013). Striped red mullet (</t>
    </r>
    <r>
      <rPr>
        <i/>
        <sz val="12"/>
        <color theme="1"/>
        <rFont val="Times New Roman"/>
        <family val="1"/>
      </rPr>
      <t>Mullus</t>
    </r>
    <r>
      <rPr>
        <sz val="12"/>
        <color theme="1"/>
        <rFont val="Times New Roman"/>
        <family val="1"/>
      </rPr>
      <t xml:space="preserve"> </t>
    </r>
    <r>
      <rPr>
        <i/>
        <sz val="12"/>
        <color theme="1"/>
        <rFont val="Times New Roman"/>
        <family val="1"/>
      </rPr>
      <t>surmuletus</t>
    </r>
    <r>
      <rPr>
        <sz val="12"/>
        <color theme="1"/>
        <rFont val="Times New Roman"/>
        <family val="1"/>
      </rPr>
      <t xml:space="preserve">, Linnaeus, 1758) in the eastern English Channel and southern North Sea: growth and reproductive biology. </t>
    </r>
    <r>
      <rPr>
        <i/>
        <sz val="12"/>
        <color theme="1"/>
        <rFont val="Times New Roman"/>
        <family val="1"/>
      </rPr>
      <t>Journal of Applied Ichthyology</t>
    </r>
    <r>
      <rPr>
        <sz val="12"/>
        <color theme="1"/>
        <rFont val="Times New Roman"/>
        <family val="1"/>
      </rPr>
      <t>, 29, 1067-1072.</t>
    </r>
  </si>
  <si>
    <r>
      <t xml:space="preserve">Mehanna, S. F. (2009). Growth, mortality and spawning stock biomass of the striped red mullet </t>
    </r>
    <r>
      <rPr>
        <i/>
        <sz val="12"/>
        <color theme="1"/>
        <rFont val="Times New Roman"/>
        <family val="1"/>
      </rPr>
      <t>Mullus surmuletus</t>
    </r>
    <r>
      <rPr>
        <sz val="12"/>
        <color theme="1"/>
        <rFont val="Times New Roman"/>
        <family val="1"/>
      </rPr>
      <t xml:space="preserve">, in the Egyptian Mediterranean waters. </t>
    </r>
    <r>
      <rPr>
        <i/>
        <sz val="12"/>
        <color theme="1"/>
        <rFont val="Times New Roman"/>
        <family val="1"/>
      </rPr>
      <t>Mediterranean Marine Science</t>
    </r>
    <r>
      <rPr>
        <sz val="12"/>
        <color theme="1"/>
        <rFont val="Times New Roman"/>
        <family val="1"/>
      </rPr>
      <t>, 10, 5-18.</t>
    </r>
  </si>
  <si>
    <r>
      <t xml:space="preserve">Moffitt, R.B. (1979). Age, growth, and reproduction of the kumu, </t>
    </r>
    <r>
      <rPr>
        <i/>
        <sz val="12"/>
        <color theme="1"/>
        <rFont val="Times New Roman"/>
        <family val="1"/>
      </rPr>
      <t>Parupeneus</t>
    </r>
    <r>
      <rPr>
        <sz val="12"/>
        <color theme="1"/>
        <rFont val="Times New Roman"/>
        <family val="1"/>
      </rPr>
      <t xml:space="preserve"> </t>
    </r>
    <r>
      <rPr>
        <i/>
        <sz val="12"/>
        <color theme="1"/>
        <rFont val="Times New Roman"/>
        <family val="1"/>
      </rPr>
      <t>porphyreus</t>
    </r>
    <r>
      <rPr>
        <sz val="12"/>
        <color theme="1"/>
        <rFont val="Times New Roman"/>
        <family val="1"/>
      </rPr>
      <t>. MSc Thesis, University of Hawaii. pp. 42.</t>
    </r>
  </si>
  <si>
    <r>
      <t>Moldur, S. (1999). Biology of striped red mullet (</t>
    </r>
    <r>
      <rPr>
        <i/>
        <sz val="12"/>
        <color theme="1"/>
        <rFont val="Times New Roman"/>
        <family val="1"/>
      </rPr>
      <t>Mullus surmuletus</t>
    </r>
    <r>
      <rPr>
        <sz val="12"/>
        <color theme="1"/>
        <rFont val="Times New Roman"/>
        <family val="1"/>
      </rPr>
      <t xml:space="preserve"> L., 1758) Living in Northern Marmara Sea. PhD Thesis. Fırat Üniversitesi. pp. 66 (in Turkish).</t>
    </r>
  </si>
  <si>
    <r>
      <t xml:space="preserve">Morales-Nın, B. (1991). Biological parameters of striped red mullet </t>
    </r>
    <r>
      <rPr>
        <i/>
        <sz val="12"/>
        <color theme="1"/>
        <rFont val="Times New Roman"/>
        <family val="1"/>
      </rPr>
      <t>Mullus surmuletus</t>
    </r>
    <r>
      <rPr>
        <sz val="12"/>
        <color theme="1"/>
        <rFont val="Times New Roman"/>
        <family val="1"/>
      </rPr>
      <t xml:space="preserve"> (L. 1758), in Mallorca Bay. </t>
    </r>
    <r>
      <rPr>
        <i/>
        <sz val="12"/>
        <color theme="1"/>
        <rFont val="Times New Roman"/>
        <family val="1"/>
      </rPr>
      <t>Boletino del Instituto Espanol de Oceanografia</t>
    </r>
    <r>
      <rPr>
        <sz val="12"/>
        <color theme="1"/>
        <rFont val="Times New Roman"/>
        <family val="1"/>
      </rPr>
      <t>, 7, 139-147.</t>
    </r>
  </si>
  <si>
    <r>
      <t xml:space="preserve">Pavlov, D.A., Emel’yanov, N.G., Ha,V.T., Thuan, L.T.B. 2013. Age and Growth of Manybar Goatfish </t>
    </r>
    <r>
      <rPr>
        <i/>
        <sz val="12"/>
        <color theme="1"/>
        <rFont val="Times New Roman"/>
        <family val="1"/>
      </rPr>
      <t>Parupeneus multifasciatus</t>
    </r>
    <r>
      <rPr>
        <sz val="12"/>
        <color theme="1"/>
        <rFont val="Times New Roman"/>
        <family val="1"/>
      </rPr>
      <t xml:space="preserve"> (Mullidae) from the Nha Trang Bay of the South China Sea. Journal of Ichthyology, 53, 478–485. DOI: 10.1134/S003294521304005X</t>
    </r>
  </si>
  <si>
    <t>Ok, M. (2012). Evaluation of the demersal fish assemblages of the Northeastern Levant Sea. PhD Thesis, Middle East Technical University. pp. 227.</t>
  </si>
  <si>
    <r>
      <t xml:space="preserve">Özbilgin, H., Tosunoglu, Z., Bilecenoglu, M., &amp; Tokaç, A. (2004). Population parameters of </t>
    </r>
    <r>
      <rPr>
        <i/>
        <sz val="12"/>
        <color theme="1"/>
        <rFont val="Times New Roman"/>
        <family val="1"/>
      </rPr>
      <t>Mullus barbatus</t>
    </r>
    <r>
      <rPr>
        <sz val="12"/>
        <color theme="1"/>
        <rFont val="Times New Roman"/>
        <family val="1"/>
      </rPr>
      <t xml:space="preserve"> in Izmir Bay (Aegean Sea), using length frequency analysis. </t>
    </r>
    <r>
      <rPr>
        <i/>
        <sz val="12"/>
        <color theme="1"/>
        <rFont val="Times New Roman"/>
        <family val="1"/>
      </rPr>
      <t>Journal of Applied Ichthyology</t>
    </r>
    <r>
      <rPr>
        <sz val="12"/>
        <color theme="1"/>
        <rFont val="Times New Roman"/>
        <family val="1"/>
      </rPr>
      <t>, 20, 231-233.</t>
    </r>
  </si>
  <si>
    <r>
      <t>Ozvarol, Z. A. B., Balci, B. A., Gokoglu, M., Tasli, A., Kaya, Y., &amp; Pehlivan, M. (2010). Age growth and reproduction of goldband goatfish (</t>
    </r>
    <r>
      <rPr>
        <i/>
        <sz val="12"/>
        <color theme="1"/>
        <rFont val="Times New Roman"/>
        <family val="1"/>
      </rPr>
      <t>Upeneus moluccensis</t>
    </r>
    <r>
      <rPr>
        <sz val="12"/>
        <color theme="1"/>
        <rFont val="Times New Roman"/>
        <family val="1"/>
      </rPr>
      <t xml:space="preserve">, Bleeker 1855) from the Gulf of Antalya (Turkey). </t>
    </r>
    <r>
      <rPr>
        <i/>
        <sz val="12"/>
        <color theme="1"/>
        <rFont val="Times New Roman"/>
        <family val="1"/>
      </rPr>
      <t>Journal of Animal and Veterinary Advances</t>
    </r>
    <r>
      <rPr>
        <sz val="12"/>
        <color theme="1"/>
        <rFont val="Times New Roman"/>
        <family val="1"/>
      </rPr>
      <t>, 9, 939-945.</t>
    </r>
  </si>
  <si>
    <r>
      <t xml:space="preserve">Özyurt, C. E., Çiçek, E., Avşar, D., Yeldan, H., &amp; Manaşırlı, M. (2014). The relationship among spawning period, length at first maturity and depth distribution of </t>
    </r>
    <r>
      <rPr>
        <i/>
        <sz val="12"/>
        <color theme="1"/>
        <rFont val="Times New Roman"/>
        <family val="1"/>
      </rPr>
      <t>Mullus barbatus</t>
    </r>
    <r>
      <rPr>
        <sz val="12"/>
        <color theme="1"/>
        <rFont val="Times New Roman"/>
        <family val="1"/>
      </rPr>
      <t xml:space="preserve"> and </t>
    </r>
    <r>
      <rPr>
        <i/>
        <sz val="12"/>
        <color theme="1"/>
        <rFont val="Times New Roman"/>
        <family val="1"/>
      </rPr>
      <t>Upeneus moluccensis</t>
    </r>
    <r>
      <rPr>
        <sz val="12"/>
        <color theme="1"/>
        <rFont val="Times New Roman"/>
        <family val="1"/>
      </rPr>
      <t xml:space="preserve"> inhabiting the Northeastern Mediterranean coast of Turkey. </t>
    </r>
    <r>
      <rPr>
        <i/>
        <sz val="12"/>
        <color theme="1"/>
        <rFont val="Times New Roman"/>
        <family val="1"/>
      </rPr>
      <t>International Journal of Aquatic Biology</t>
    </r>
    <r>
      <rPr>
        <sz val="12"/>
        <color theme="1"/>
        <rFont val="Times New Roman"/>
        <family val="1"/>
      </rPr>
      <t>, 2, 215-222.</t>
    </r>
  </si>
  <si>
    <r>
      <t xml:space="preserve">Renones, O., Massuti, E., &amp; Morales-Nin, B. (1995). Life history of the red mullet </t>
    </r>
    <r>
      <rPr>
        <i/>
        <sz val="12"/>
        <color theme="1"/>
        <rFont val="Times New Roman"/>
        <family val="1"/>
      </rPr>
      <t>Mullus surmuletus</t>
    </r>
    <r>
      <rPr>
        <sz val="12"/>
        <color theme="1"/>
        <rFont val="Times New Roman"/>
        <family val="1"/>
      </rPr>
      <t xml:space="preserve"> from the bottom-trawl fishery off the Island of Majorca (north-west Mediterranean). </t>
    </r>
    <r>
      <rPr>
        <i/>
        <sz val="12"/>
        <color theme="1"/>
        <rFont val="Times New Roman"/>
        <family val="1"/>
      </rPr>
      <t>Marine Biology</t>
    </r>
    <r>
      <rPr>
        <sz val="12"/>
        <color theme="1"/>
        <rFont val="Times New Roman"/>
        <family val="1"/>
      </rPr>
      <t>, 123, 411-419.</t>
    </r>
  </si>
  <si>
    <r>
      <t xml:space="preserve">Pajuelo, J. G., Lorenzo, J. M., Ramos, A. G., &amp; Méndez-Villamil, M. (1997). Biology of the red mullet </t>
    </r>
    <r>
      <rPr>
        <i/>
        <sz val="12"/>
        <color theme="1"/>
        <rFont val="Times New Roman"/>
        <family val="1"/>
      </rPr>
      <t>Mullus surmuletus</t>
    </r>
    <r>
      <rPr>
        <sz val="12"/>
        <color theme="1"/>
        <rFont val="Times New Roman"/>
        <family val="1"/>
      </rPr>
      <t xml:space="preserve"> (Mullidae) off the Canary Islands, central-east Atlantic. </t>
    </r>
    <r>
      <rPr>
        <i/>
        <sz val="12"/>
        <color theme="1"/>
        <rFont val="Times New Roman"/>
        <family val="1"/>
      </rPr>
      <t>South African</t>
    </r>
    <r>
      <rPr>
        <sz val="12"/>
        <color theme="1"/>
        <rFont val="Times New Roman"/>
        <family val="1"/>
      </rPr>
      <t xml:space="preserve"> </t>
    </r>
    <r>
      <rPr>
        <i/>
        <sz val="12"/>
        <color theme="1"/>
        <rFont val="Times New Roman"/>
        <family val="1"/>
      </rPr>
      <t>Journal of Marine Science</t>
    </r>
    <r>
      <rPr>
        <sz val="12"/>
        <color theme="1"/>
        <rFont val="Times New Roman"/>
        <family val="1"/>
      </rPr>
      <t>, 18, 265-272.</t>
    </r>
  </si>
  <si>
    <r>
      <t>Papaconstantinou, C., Tsimenidis, N., &amp; Daoulas, C. (1981). Age, growth and reproduction of red mullet (</t>
    </r>
    <r>
      <rPr>
        <i/>
        <sz val="12"/>
        <color theme="1"/>
        <rFont val="Times New Roman"/>
        <family val="1"/>
      </rPr>
      <t>Mullus Barbatus</t>
    </r>
    <r>
      <rPr>
        <sz val="12"/>
        <color theme="1"/>
        <rFont val="Times New Roman"/>
        <family val="1"/>
      </rPr>
      <t xml:space="preserve"> L., 1758) in the gulfs of Saronikos and Thermaikos. </t>
    </r>
    <r>
      <rPr>
        <i/>
        <sz val="12"/>
        <color theme="1"/>
        <rFont val="Times New Roman"/>
        <family val="1"/>
      </rPr>
      <t>Thalassographica</t>
    </r>
    <r>
      <rPr>
        <sz val="12"/>
        <color theme="1"/>
        <rFont val="Times New Roman"/>
        <family val="1"/>
      </rPr>
      <t>, 4, 39-66.</t>
    </r>
  </si>
  <si>
    <r>
      <t xml:space="preserve">Rajkumar, U. (2004). Fishery and some aspects of population dynamics of goatfish </t>
    </r>
    <r>
      <rPr>
        <i/>
        <sz val="12"/>
        <color theme="1"/>
        <rFont val="Times New Roman"/>
        <family val="1"/>
      </rPr>
      <t>Upeneus vittatus</t>
    </r>
    <r>
      <rPr>
        <sz val="12"/>
        <color theme="1"/>
        <rFont val="Times New Roman"/>
        <family val="1"/>
      </rPr>
      <t xml:space="preserve"> (Forskal) off Visakhapatnam. </t>
    </r>
    <r>
      <rPr>
        <i/>
        <sz val="12"/>
        <color theme="1"/>
        <rFont val="Times New Roman"/>
        <family val="1"/>
      </rPr>
      <t>Journal of the Marine Biological Association of India</t>
    </r>
    <r>
      <rPr>
        <sz val="12"/>
        <color theme="1"/>
        <rFont val="Times New Roman"/>
        <family val="1"/>
      </rPr>
      <t>, 46, 192-197.</t>
    </r>
  </si>
  <si>
    <r>
      <t xml:space="preserve">Ramadan, A. M., &amp; El-Halfawy, M. M. (2014). Ovarian maturation and spawning season of Por’s goatfish </t>
    </r>
    <r>
      <rPr>
        <i/>
        <sz val="12"/>
        <color theme="1"/>
        <rFont val="Times New Roman"/>
        <family val="1"/>
      </rPr>
      <t>Upeneus pori</t>
    </r>
    <r>
      <rPr>
        <sz val="12"/>
        <color theme="1"/>
        <rFont val="Times New Roman"/>
        <family val="1"/>
      </rPr>
      <t xml:space="preserve"> (Mullidae) from Mediterranean Sea, Egypt. </t>
    </r>
    <r>
      <rPr>
        <i/>
        <sz val="12"/>
        <color theme="1"/>
        <rFont val="Times New Roman"/>
        <family val="1"/>
      </rPr>
      <t>Journal of Ichthyology</t>
    </r>
    <r>
      <rPr>
        <sz val="12"/>
        <color theme="1"/>
        <rFont val="Times New Roman"/>
        <family val="1"/>
      </rPr>
      <t>, 54(, 905-912.</t>
    </r>
  </si>
  <si>
    <r>
      <t xml:space="preserve">Reuben, S., Vijayakumaran, K., &amp; Chittibabu, K. (1994). Growth, maturity and mortality of </t>
    </r>
    <r>
      <rPr>
        <i/>
        <sz val="12"/>
        <color theme="1"/>
        <rFont val="Times New Roman"/>
        <family val="1"/>
      </rPr>
      <t>Upeneus sulphureus</t>
    </r>
    <r>
      <rPr>
        <sz val="12"/>
        <color theme="1"/>
        <rFont val="Times New Roman"/>
        <family val="1"/>
      </rPr>
      <t xml:space="preserve"> from Andhra-Orissa coast. </t>
    </r>
    <r>
      <rPr>
        <i/>
        <sz val="12"/>
        <color theme="1"/>
        <rFont val="Times New Roman"/>
        <family val="1"/>
      </rPr>
      <t>Indian Journal of Fisheries</t>
    </r>
    <r>
      <rPr>
        <sz val="12"/>
        <color theme="1"/>
        <rFont val="Times New Roman"/>
        <family val="1"/>
      </rPr>
      <t>, 41, 87-91.</t>
    </r>
  </si>
  <si>
    <r>
      <t xml:space="preserve">Sabrah, M. M. (2015). Fisheries biology of the Red Sea goatfish </t>
    </r>
    <r>
      <rPr>
        <i/>
        <sz val="12"/>
        <color theme="1"/>
        <rFont val="Times New Roman"/>
        <family val="1"/>
      </rPr>
      <t>Parupeneus forsskali</t>
    </r>
    <r>
      <rPr>
        <sz val="12"/>
        <color theme="1"/>
        <rFont val="Times New Roman"/>
        <family val="1"/>
      </rPr>
      <t xml:space="preserve"> (Fourmanoir &amp; Guézé, 1976) from the northern Red Sea, Hurghada, Egypt. </t>
    </r>
    <r>
      <rPr>
        <i/>
        <sz val="12"/>
        <color theme="1"/>
        <rFont val="Times New Roman"/>
        <family val="1"/>
      </rPr>
      <t>The Egyptian Journal of Aquatic Research</t>
    </r>
    <r>
      <rPr>
        <sz val="12"/>
        <color theme="1"/>
        <rFont val="Times New Roman"/>
        <family val="1"/>
      </rPr>
      <t>, 41, 111-117.</t>
    </r>
  </si>
  <si>
    <r>
      <t>Sabrah, M. M., &amp; El-Ganainy, A. A. (2009). Observation on biological traits of striped goatfish (</t>
    </r>
    <r>
      <rPr>
        <i/>
        <sz val="12"/>
        <color theme="1"/>
        <rFont val="Times New Roman"/>
        <family val="1"/>
      </rPr>
      <t>Upeneus vittatus</t>
    </r>
    <r>
      <rPr>
        <sz val="12"/>
        <color theme="1"/>
        <rFont val="Times New Roman"/>
        <family val="1"/>
      </rPr>
      <t>) and freckled goatfish (</t>
    </r>
    <r>
      <rPr>
        <i/>
        <sz val="12"/>
        <color theme="1"/>
        <rFont val="Times New Roman"/>
        <family val="1"/>
      </rPr>
      <t>Upeneus tragula</t>
    </r>
    <r>
      <rPr>
        <sz val="12"/>
        <color theme="1"/>
        <rFont val="Times New Roman"/>
        <family val="1"/>
      </rPr>
      <t xml:space="preserve">) from the Gulf of Suez, Egypt. </t>
    </r>
    <r>
      <rPr>
        <i/>
        <sz val="12"/>
        <color theme="1"/>
        <rFont val="Times New Roman"/>
        <family val="1"/>
      </rPr>
      <t>World Journal of Fish and Marine</t>
    </r>
    <r>
      <rPr>
        <sz val="12"/>
        <color theme="1"/>
        <rFont val="Times New Roman"/>
        <family val="1"/>
      </rPr>
      <t xml:space="preserve"> </t>
    </r>
    <r>
      <rPr>
        <i/>
        <sz val="12"/>
        <color theme="1"/>
        <rFont val="Times New Roman"/>
        <family val="1"/>
      </rPr>
      <t>Sciences</t>
    </r>
    <r>
      <rPr>
        <sz val="12"/>
        <color theme="1"/>
        <rFont val="Times New Roman"/>
        <family val="1"/>
      </rPr>
      <t>, 1, 121-128.</t>
    </r>
  </si>
  <si>
    <r>
      <t xml:space="preserve">Sahin, T., &amp; Akbulut, B. (1997). Some biological characteristics of </t>
    </r>
    <r>
      <rPr>
        <i/>
        <sz val="12"/>
        <color theme="1"/>
        <rFont val="Times New Roman"/>
        <family val="1"/>
      </rPr>
      <t>Mullus barbatus</t>
    </r>
    <r>
      <rPr>
        <sz val="12"/>
        <color theme="1"/>
        <rFont val="Times New Roman"/>
        <family val="1"/>
      </rPr>
      <t xml:space="preserve"> ponticus Essipov, 1927 in the eastern Black Sea coast of Turkey. </t>
    </r>
    <r>
      <rPr>
        <i/>
        <sz val="12"/>
        <color theme="1"/>
        <rFont val="Times New Roman"/>
        <family val="1"/>
      </rPr>
      <t>Turkish Journal of Zoology</t>
    </r>
    <r>
      <rPr>
        <sz val="12"/>
        <color theme="1"/>
        <rFont val="Times New Roman"/>
        <family val="1"/>
      </rPr>
      <t>, 21, 179-185.</t>
    </r>
  </si>
  <si>
    <r>
      <t>Samsun, O., (1990). Investigation of some fisheries biological aspect of red mullet (</t>
    </r>
    <r>
      <rPr>
        <i/>
        <sz val="12"/>
        <color theme="1"/>
        <rFont val="Times New Roman"/>
        <family val="1"/>
      </rPr>
      <t>Mullus barbatus ponticus</t>
    </r>
    <r>
      <rPr>
        <sz val="12"/>
        <color theme="1"/>
        <rFont val="Times New Roman"/>
        <family val="1"/>
      </rPr>
      <t xml:space="preserve"> Ess. 1927) in Central Black Sea. PhD Thesis, Ondokuz Mayıs University, pp. 88 (in Turkish).</t>
    </r>
  </si>
  <si>
    <t>Sanchez, P., Morales-Nın, B., &amp; Martın, P., (1983). The mullets (Mullus surmuletus, L. 1758, Mullus barbatus, L. 1758) of the Catalan coast: biological and fishing aspects (mimeo). International Council for the Exploration of the Sea Committee Meeting (Demersal Fish Committee), G, 27, 1-19.</t>
  </si>
  <si>
    <r>
      <t xml:space="preserve">Santana, F. M., Morize, E., &amp; Lessa, R. (2006). Age and growth of the spotted goatfish, Pseudupeneus maculatus (Bloch, 1793) in Brazil, validated through marginal increment and oxytetracycline dyes in the sagittae. </t>
    </r>
    <r>
      <rPr>
        <i/>
        <sz val="12"/>
        <color theme="1"/>
        <rFont val="Times New Roman"/>
        <family val="1"/>
      </rPr>
      <t>Journal of Applied Ichthyology</t>
    </r>
    <r>
      <rPr>
        <sz val="12"/>
        <color theme="1"/>
        <rFont val="Times New Roman"/>
        <family val="1"/>
      </rPr>
      <t>, 22, 132-137.</t>
    </r>
  </si>
  <si>
    <r>
      <t xml:space="preserve">Sieli, G., Badalucco, C., Di Stefano, G., Rizzo, P., D’Anna, G., &amp; Fiorentino, F. (2011). Biology of red mullet, </t>
    </r>
    <r>
      <rPr>
        <i/>
        <sz val="12"/>
        <color theme="1"/>
        <rFont val="Times New Roman"/>
        <family val="1"/>
      </rPr>
      <t>Mullus barbatus</t>
    </r>
    <r>
      <rPr>
        <sz val="12"/>
        <color theme="1"/>
        <rFont val="Times New Roman"/>
        <family val="1"/>
      </rPr>
      <t xml:space="preserve"> (L. 1758), in the Gulf of Castellammare (NW Sicily, Mediterranean Sea) subject to a trawling ban. </t>
    </r>
    <r>
      <rPr>
        <i/>
        <sz val="12"/>
        <color theme="1"/>
        <rFont val="Times New Roman"/>
        <family val="1"/>
      </rPr>
      <t>Journal of</t>
    </r>
    <r>
      <rPr>
        <sz val="12"/>
        <color theme="1"/>
        <rFont val="Times New Roman"/>
        <family val="1"/>
      </rPr>
      <t xml:space="preserve"> </t>
    </r>
    <r>
      <rPr>
        <i/>
        <sz val="12"/>
        <color theme="1"/>
        <rFont val="Times New Roman"/>
        <family val="1"/>
      </rPr>
      <t>Applied Ichthyology</t>
    </r>
    <r>
      <rPr>
        <sz val="12"/>
        <color theme="1"/>
        <rFont val="Times New Roman"/>
        <family val="1"/>
      </rPr>
      <t>, 27, 1218-1225.</t>
    </r>
  </si>
  <si>
    <r>
      <t xml:space="preserve">Silvestre, G. T., &amp; Garces, L. R. (2004). Population parameters and exploitation rate of demersal fishes in Brunei Darussalam (1989-1990). </t>
    </r>
    <r>
      <rPr>
        <i/>
        <sz val="12"/>
        <color theme="1"/>
        <rFont val="Times New Roman"/>
        <family val="1"/>
      </rPr>
      <t>Fisheries Research</t>
    </r>
    <r>
      <rPr>
        <sz val="12"/>
        <color theme="1"/>
        <rFont val="Times New Roman"/>
        <family val="1"/>
      </rPr>
      <t>, 69, 73-90.</t>
    </r>
  </si>
  <si>
    <r>
      <t xml:space="preserve">Süer, S. (2008). Determınatıon of age and growth model of red mullet </t>
    </r>
    <r>
      <rPr>
        <i/>
        <sz val="12"/>
        <color theme="1"/>
        <rFont val="Times New Roman"/>
        <family val="1"/>
      </rPr>
      <t>Mullus barbatus</t>
    </r>
    <r>
      <rPr>
        <sz val="12"/>
        <color theme="1"/>
        <rFont val="Times New Roman"/>
        <family val="1"/>
      </rPr>
      <t xml:space="preserve"> ponticus (Essipov 1927) (Mullidae) by means of otolıth readıng and length-frequency analysıs. MSc Thesis, Ondokuz Mayıs University. pp. 99. (in Turkish).</t>
    </r>
  </si>
  <si>
    <r>
      <t>Torcu-Koc, H., Erdogan, Z., Ustun, F., &amp; Joksimović, A. (2015). Some biological parameters of the striped red mullet (</t>
    </r>
    <r>
      <rPr>
        <i/>
        <sz val="12"/>
        <color theme="1"/>
        <rFont val="Times New Roman"/>
        <family val="1"/>
      </rPr>
      <t>Mullus surmuletus</t>
    </r>
    <r>
      <rPr>
        <sz val="12"/>
        <color theme="1"/>
        <rFont val="Times New Roman"/>
        <family val="1"/>
      </rPr>
      <t xml:space="preserve"> L.) from the Bay of Edremit (Northern Aegean Sea, Turkey). </t>
    </r>
    <r>
      <rPr>
        <i/>
        <sz val="12"/>
        <color theme="1"/>
        <rFont val="Times New Roman"/>
        <family val="1"/>
      </rPr>
      <t>Acta Adriatica</t>
    </r>
    <r>
      <rPr>
        <sz val="12"/>
        <color theme="1"/>
        <rFont val="Times New Roman"/>
        <family val="1"/>
      </rPr>
      <t>, 56, 223-230.</t>
    </r>
  </si>
  <si>
    <r>
      <t>Tursi, A., Matarrese, A., D’Onghia, G., &amp; Sion, L. (1994). Population biology of red mullet (</t>
    </r>
    <r>
      <rPr>
        <i/>
        <sz val="12"/>
        <color theme="1"/>
        <rFont val="Times New Roman"/>
        <family val="1"/>
      </rPr>
      <t>Mullus barbatus</t>
    </r>
    <r>
      <rPr>
        <sz val="12"/>
        <color theme="1"/>
        <rFont val="Times New Roman"/>
        <family val="1"/>
      </rPr>
      <t xml:space="preserve"> L.) from the Ionian Sea. </t>
    </r>
    <r>
      <rPr>
        <i/>
        <sz val="12"/>
        <color theme="1"/>
        <rFont val="Times New Roman"/>
        <family val="1"/>
      </rPr>
      <t>Marine Life</t>
    </r>
    <r>
      <rPr>
        <sz val="12"/>
        <color theme="1"/>
        <rFont val="Times New Roman"/>
        <family val="1"/>
      </rPr>
      <t>, 4, 33-43.</t>
    </r>
  </si>
  <si>
    <r>
      <t xml:space="preserve">Tuzun, S., Dalyan, C., Eryilmaz, L. 2019. Age and Growth of the Red Mullet </t>
    </r>
    <r>
      <rPr>
        <i/>
        <sz val="12"/>
        <color theme="1"/>
        <rFont val="Times New Roman"/>
        <family val="1"/>
      </rPr>
      <t xml:space="preserve">Mullus barbatus </t>
    </r>
    <r>
      <rPr>
        <sz val="12"/>
        <color theme="1"/>
        <rFont val="Times New Roman"/>
        <family val="1"/>
      </rPr>
      <t>in the North Aegean Sea. Journal of Ichthyology 59, 572–582.</t>
    </r>
  </si>
  <si>
    <r>
      <t>Üstün, F. (2010). An ınvestıgatıon on the biological aspects of striped red mullet (</t>
    </r>
    <r>
      <rPr>
        <i/>
        <sz val="12"/>
        <color theme="1"/>
        <rFont val="Times New Roman"/>
        <family val="1"/>
      </rPr>
      <t>Mullus surmuletus</t>
    </r>
    <r>
      <rPr>
        <sz val="12"/>
        <color theme="1"/>
        <rFont val="Times New Roman"/>
        <family val="1"/>
      </rPr>
      <t xml:space="preserve"> L., 1758) in the Edremit Bay (North Aegean Sea). MSc Thesis. Balıkesir Üniversitesi. pp. 43 (in Turkish).</t>
    </r>
  </si>
  <si>
    <r>
      <t>Vassilopoulou, V., &amp; Papaconstantinou, C. (1992). Aspects of the biology and dynamics of Red Mullet (</t>
    </r>
    <r>
      <rPr>
        <i/>
        <sz val="12"/>
        <color theme="1"/>
        <rFont val="Times New Roman"/>
        <family val="1"/>
      </rPr>
      <t>Mullus barbadus</t>
    </r>
    <r>
      <rPr>
        <sz val="12"/>
        <color theme="1"/>
        <rFont val="Times New Roman"/>
        <family val="1"/>
      </rPr>
      <t>) in the Aegean Sea. FAO Fisheries Report, 477, 115-126.</t>
    </r>
  </si>
  <si>
    <r>
      <t xml:space="preserve">Wahbeh, M. I., &amp; Ajiad, A. (1985). Reproductive biology and growth of the goatfish, </t>
    </r>
    <r>
      <rPr>
        <i/>
        <sz val="12"/>
        <color theme="1"/>
        <rFont val="Times New Roman"/>
        <family val="1"/>
      </rPr>
      <t>Parupeneus barberinus</t>
    </r>
    <r>
      <rPr>
        <sz val="12"/>
        <color theme="1"/>
        <rFont val="Times New Roman"/>
        <family val="1"/>
      </rPr>
      <t xml:space="preserve"> (Lacepede), in Aqaba, Jordan. </t>
    </r>
    <r>
      <rPr>
        <i/>
        <sz val="12"/>
        <color theme="1"/>
        <rFont val="Times New Roman"/>
        <family val="1"/>
      </rPr>
      <t>Journal of Fish Biology</t>
    </r>
    <r>
      <rPr>
        <sz val="12"/>
        <color theme="1"/>
        <rFont val="Times New Roman"/>
        <family val="1"/>
      </rPr>
      <t>, 26, 583-590.</t>
    </r>
  </si>
  <si>
    <r>
      <t>Yilmiz, B., Samsun, O., Akyol, O., Erdem, Y., Ceyhan, T. 2019. Age, growth, reproduction and mortality of Red Mullet (</t>
    </r>
    <r>
      <rPr>
        <i/>
        <sz val="11"/>
        <color theme="1"/>
        <rFont val="Calibri"/>
        <family val="2"/>
        <scheme val="minor"/>
      </rPr>
      <t>Mullus barbatus ponticus</t>
    </r>
    <r>
      <rPr>
        <sz val="11"/>
        <color theme="1"/>
        <rFont val="Calibri"/>
        <family val="2"/>
        <scheme val="minor"/>
      </rPr>
      <t xml:space="preserve"> Essipov, 1927) from the Turkish coasts of the Black Sea. Ege Journal of Fisheries and Aquatic Sciences, 36(1), 41-47.</t>
    </r>
  </si>
  <si>
    <t>Mullidae</t>
  </si>
  <si>
    <r>
      <t xml:space="preserve">Adams, J.L., Kerstetter, D.W. 2014. Age and growth of three coastal-pelagic tunas (actinopterygii: Perciformes: scombridae) in the florida straits, usa: blackfin tuna, </t>
    </r>
    <r>
      <rPr>
        <i/>
        <sz val="11"/>
        <color rgb="FF222222"/>
        <rFont val="Calibri"/>
        <family val="2"/>
        <scheme val="minor"/>
      </rPr>
      <t>Thunnus atlanticus</t>
    </r>
    <r>
      <rPr>
        <sz val="11"/>
        <color rgb="FF222222"/>
        <rFont val="Calibri"/>
        <family val="2"/>
        <scheme val="minor"/>
      </rPr>
      <t xml:space="preserve">, little tunny, </t>
    </r>
    <r>
      <rPr>
        <i/>
        <sz val="11"/>
        <color rgb="FF222222"/>
        <rFont val="Calibri"/>
        <family val="2"/>
        <scheme val="minor"/>
      </rPr>
      <t>euthynnus alletteratus</t>
    </r>
    <r>
      <rPr>
        <sz val="11"/>
        <color rgb="FF222222"/>
        <rFont val="Calibri"/>
        <family val="2"/>
        <scheme val="minor"/>
      </rPr>
      <t xml:space="preserve">, and skipjack tuna, </t>
    </r>
    <r>
      <rPr>
        <i/>
        <sz val="11"/>
        <color rgb="FF222222"/>
        <rFont val="Calibri"/>
        <family val="2"/>
        <scheme val="minor"/>
      </rPr>
      <t>katsuwonus pelamis. Acta Ichthyol. Piscat. 44,: 201–211.</t>
    </r>
  </si>
  <si>
    <r>
      <t xml:space="preserve">Agnissan, J-P., A., Kone, A., Konan, S.K., N’Da, K. 2014. Dynamics of the exploited population of </t>
    </r>
    <r>
      <rPr>
        <i/>
        <sz val="11"/>
        <color rgb="FF222222"/>
        <rFont val="Calibri"/>
        <family val="2"/>
        <scheme val="minor"/>
      </rPr>
      <t>Istiophorus albicans</t>
    </r>
    <r>
      <rPr>
        <sz val="11"/>
        <color rgb="FF222222"/>
        <rFont val="Calibri"/>
        <family val="2"/>
        <scheme val="minor"/>
      </rPr>
      <t xml:space="preserve"> (Latreille, 1804, Istiophoridae) by marine artisanal fishing in Côte d’Ivoire (West Africa). International Journal of Innovation and Applied Studies. 7, 382-392.</t>
    </r>
  </si>
  <si>
    <r>
      <t>Albaret, J. J. 1977. La reproduction de l'albacore (</t>
    </r>
    <r>
      <rPr>
        <i/>
        <sz val="11"/>
        <color rgb="FF222222"/>
        <rFont val="Calibri"/>
        <family val="2"/>
        <scheme val="minor"/>
      </rPr>
      <t>Thunnus albacares</t>
    </r>
    <r>
      <rPr>
        <sz val="11"/>
        <color rgb="FF222222"/>
        <rFont val="Calibri"/>
        <family val="2"/>
        <scheme val="minor"/>
      </rPr>
      <t>) dans le Golfe de Guinée. Cah. ORSTOM Oceanogr. 15(4): 389-419.</t>
    </r>
  </si>
  <si>
    <r>
      <t>Ali, F., Aminollah, T.V., Preeta, K., Alireza, S. 2011. Length Composition, Growth, Mortality and Exploitation Rate of King Fish (</t>
    </r>
    <r>
      <rPr>
        <i/>
        <sz val="11"/>
        <color rgb="FF222222"/>
        <rFont val="Calibri"/>
        <family val="2"/>
        <scheme val="minor"/>
      </rPr>
      <t>Scomberomorus commerson</t>
    </r>
    <r>
      <rPr>
        <sz val="11"/>
        <color rgb="FF222222"/>
        <rFont val="Calibri"/>
        <family val="2"/>
        <scheme val="minor"/>
      </rPr>
      <t>) in the Coastal Waters of Boushehr Province. Oceanography/Vol.2/No.7/Fall 2011/1/6-6</t>
    </r>
  </si>
  <si>
    <r>
      <t xml:space="preserve">Alves, A., de Barros, P., Pinho, M.R. 2002. Age and growth studies of bigeye tuna </t>
    </r>
    <r>
      <rPr>
        <i/>
        <sz val="11"/>
        <color rgb="FF222222"/>
        <rFont val="Calibri"/>
        <family val="2"/>
        <scheme val="minor"/>
      </rPr>
      <t>Thunnus obesus</t>
    </r>
    <r>
      <rPr>
        <sz val="11"/>
        <color rgb="FF222222"/>
        <rFont val="Calibri"/>
        <family val="2"/>
        <scheme val="minor"/>
      </rPr>
      <t xml:space="preserve"> from Madeira using vertebrae. Fisheries Research 54: 389-393.</t>
    </r>
  </si>
  <si>
    <r>
      <t xml:space="preserve">Andrade, H.A., Kinas, P.G. 2003. </t>
    </r>
    <r>
      <rPr>
        <sz val="12"/>
        <color theme="1"/>
        <rFont val="Times New Roman"/>
        <family val="1"/>
      </rPr>
      <t>Growth models for the skipjack tuna (</t>
    </r>
    <r>
      <rPr>
        <i/>
        <sz val="12"/>
        <color theme="1"/>
        <rFont val="Times New Roman"/>
        <family val="1"/>
      </rPr>
      <t>Katsuwonus pelamis</t>
    </r>
    <r>
      <rPr>
        <sz val="12"/>
        <color theme="1"/>
        <rFont val="Times New Roman"/>
        <family val="1"/>
      </rPr>
      <t>) caught in the southeastern coast of South America. Col. Vol. Sci. Pap. ICCAT, 55(5): 1916-1925.</t>
    </r>
  </si>
  <si>
    <r>
      <t xml:space="preserve">Arrafi, M., Azmi Ambak, M., Piah Rumeaida, M., Muchlisin, Z.A., (2016). Biology of Indian Mackerel, </t>
    </r>
    <r>
      <rPr>
        <i/>
        <sz val="10"/>
        <color theme="1"/>
        <rFont val="Times New Roman"/>
        <family val="1"/>
      </rPr>
      <t xml:space="preserve">Rastrelliger kanagurta </t>
    </r>
    <r>
      <rPr>
        <sz val="10"/>
        <color theme="1"/>
        <rFont val="Times New Roman"/>
        <family val="1"/>
      </rPr>
      <t>(Cuvier,1817) in the Western Waters of Aceh Iranian Journal of Fisheries science 15: 957-972.</t>
    </r>
  </si>
  <si>
    <r>
      <t>Ateş, C., M. Cengiz Deval, and T. Bök. 2008. Age and growth of Atlantic bonito (</t>
    </r>
    <r>
      <rPr>
        <i/>
        <sz val="11"/>
        <color rgb="FF222222"/>
        <rFont val="Calibri"/>
        <family val="2"/>
        <scheme val="minor"/>
      </rPr>
      <t>Sarda sarda</t>
    </r>
    <r>
      <rPr>
        <sz val="11"/>
        <color rgb="FF222222"/>
        <rFont val="Calibri"/>
        <family val="2"/>
        <scheme val="minor"/>
      </rPr>
      <t>) Bloch, 1793) in the Sea of Marmara and Black Sea, Turkey. Journal of Applied Ichthyology 24:546-550.</t>
    </r>
  </si>
  <si>
    <r>
      <t xml:space="preserve">Baird D. (1977) Age, Growth and Aspects of Reproduction of the Mackerel </t>
    </r>
    <r>
      <rPr>
        <i/>
        <sz val="11"/>
        <color rgb="FF222222"/>
        <rFont val="Calibri"/>
        <family val="2"/>
        <scheme val="minor"/>
      </rPr>
      <t>Scomber japonicus</t>
    </r>
    <r>
      <rPr>
        <sz val="11"/>
        <color rgb="FF222222"/>
        <rFont val="Calibri"/>
        <family val="2"/>
        <scheme val="minor"/>
      </rPr>
      <t xml:space="preserve"> in South African Waters (Pisces: Scombridae), Zoologica Africana, 12, 47-362, doi: 10.1080/00445096.1977.11447580</t>
    </r>
  </si>
  <si>
    <r>
      <t>Ballagh, A.C., Begg, G.A., Mapleston, A., Tobin, A. 2006. Growth trends of Queensland east coast Spanish mackerel (</t>
    </r>
    <r>
      <rPr>
        <i/>
        <sz val="11"/>
        <color rgb="FF222222"/>
        <rFont val="Calibri"/>
        <family val="2"/>
        <scheme val="minor"/>
      </rPr>
      <t>Scomberomorus commerson</t>
    </r>
    <r>
      <rPr>
        <sz val="11"/>
        <color rgb="FF222222"/>
        <rFont val="Calibri"/>
        <family val="2"/>
        <scheme val="minor"/>
      </rPr>
      <t xml:space="preserve">) from otolith back-calculations. </t>
    </r>
    <r>
      <rPr>
        <i/>
        <sz val="11"/>
        <color rgb="FF222222"/>
        <rFont val="Calibri"/>
        <family val="2"/>
        <scheme val="minor"/>
      </rPr>
      <t>Marine and Freshwater Research</t>
    </r>
    <r>
      <rPr>
        <sz val="11"/>
        <color rgb="FF222222"/>
        <rFont val="Calibri"/>
        <family val="2"/>
        <scheme val="minor"/>
      </rPr>
      <t xml:space="preserve">, </t>
    </r>
    <r>
      <rPr>
        <b/>
        <sz val="11"/>
        <color rgb="FF222222"/>
        <rFont val="Calibri"/>
        <family val="2"/>
        <scheme val="minor"/>
      </rPr>
      <t>57</t>
    </r>
    <r>
      <rPr>
        <sz val="11"/>
        <color rgb="FF222222"/>
        <rFont val="Calibri"/>
        <family val="2"/>
        <scheme val="minor"/>
      </rPr>
      <t>: 383–393.</t>
    </r>
  </si>
  <si>
    <r>
      <t>Begg, G.A., Sellin, M.J. 1998a. Age and growth of school mackerel (</t>
    </r>
    <r>
      <rPr>
        <i/>
        <sz val="11"/>
        <color rgb="FF222222"/>
        <rFont val="Calibri"/>
        <family val="2"/>
        <scheme val="minor"/>
      </rPr>
      <t>Scomberomorus queenslandicus</t>
    </r>
    <r>
      <rPr>
        <sz val="11"/>
        <color rgb="FF222222"/>
        <rFont val="Calibri"/>
        <family val="2"/>
        <scheme val="minor"/>
      </rPr>
      <t>) and spotted mackerel (</t>
    </r>
    <r>
      <rPr>
        <i/>
        <sz val="11"/>
        <color rgb="FF222222"/>
        <rFont val="Calibri"/>
        <family val="2"/>
        <scheme val="minor"/>
      </rPr>
      <t>S. munroi</t>
    </r>
    <r>
      <rPr>
        <sz val="11"/>
        <color rgb="FF222222"/>
        <rFont val="Calibri"/>
        <family val="2"/>
        <scheme val="minor"/>
      </rPr>
      <t xml:space="preserve">) in Queensland east-coast waters with implications for stock structure. </t>
    </r>
    <r>
      <rPr>
        <i/>
        <sz val="11"/>
        <color rgb="FF222222"/>
        <rFont val="Calibri"/>
        <family val="2"/>
        <scheme val="minor"/>
      </rPr>
      <t>Marine and Freshwater Research</t>
    </r>
    <r>
      <rPr>
        <sz val="11"/>
        <color rgb="FF222222"/>
        <rFont val="Calibri"/>
        <family val="2"/>
        <scheme val="minor"/>
      </rPr>
      <t xml:space="preserve">, </t>
    </r>
    <r>
      <rPr>
        <b/>
        <sz val="11"/>
        <color rgb="FF222222"/>
        <rFont val="Calibri"/>
        <family val="2"/>
        <scheme val="minor"/>
      </rPr>
      <t>49</t>
    </r>
    <r>
      <rPr>
        <sz val="11"/>
        <color rgb="FF222222"/>
        <rFont val="Calibri"/>
        <family val="2"/>
        <scheme val="minor"/>
      </rPr>
      <t>: 109-120.</t>
    </r>
  </si>
  <si>
    <r>
      <t>Begg, G.A., Sellin, M.J. 1998b. Reproductive biology of school mackerel (</t>
    </r>
    <r>
      <rPr>
        <i/>
        <sz val="11"/>
        <color rgb="FF222222"/>
        <rFont val="Calibri"/>
        <family val="2"/>
        <scheme val="minor"/>
      </rPr>
      <t>Scomberomorus queenslandicus</t>
    </r>
    <r>
      <rPr>
        <sz val="11"/>
        <color rgb="FF222222"/>
        <rFont val="Calibri"/>
        <family val="2"/>
        <scheme val="minor"/>
      </rPr>
      <t>) and spotted mackerel (</t>
    </r>
    <r>
      <rPr>
        <i/>
        <sz val="11"/>
        <color rgb="FF222222"/>
        <rFont val="Calibri"/>
        <family val="2"/>
        <scheme val="minor"/>
      </rPr>
      <t>S. munroi</t>
    </r>
    <r>
      <rPr>
        <sz val="11"/>
        <color rgb="FF222222"/>
        <rFont val="Calibri"/>
        <family val="2"/>
        <scheme val="minor"/>
      </rPr>
      <t xml:space="preserve">) in Queensland east-coast waters. </t>
    </r>
    <r>
      <rPr>
        <i/>
        <sz val="11"/>
        <color rgb="FF222222"/>
        <rFont val="Calibri"/>
        <family val="2"/>
        <scheme val="minor"/>
      </rPr>
      <t>Marine and Freshwater Research</t>
    </r>
    <r>
      <rPr>
        <sz val="11"/>
        <color rgb="FF222222"/>
        <rFont val="Calibri"/>
        <family val="2"/>
        <scheme val="minor"/>
      </rPr>
      <t xml:space="preserve">, </t>
    </r>
    <r>
      <rPr>
        <b/>
        <sz val="11"/>
        <color rgb="FF222222"/>
        <rFont val="Calibri"/>
        <family val="2"/>
        <scheme val="minor"/>
      </rPr>
      <t>49</t>
    </r>
    <r>
      <rPr>
        <sz val="11"/>
        <color rgb="FF222222"/>
        <rFont val="Calibri"/>
        <family val="2"/>
        <scheme val="minor"/>
      </rPr>
      <t>: 261-270.</t>
    </r>
  </si>
  <si>
    <r>
      <t xml:space="preserve">Bertoni, M.D. 1994. Fishery, reproductive biology, feeding &amp; growth of the snook (Sphyraenidae: </t>
    </r>
    <r>
      <rPr>
        <i/>
        <sz val="11"/>
        <color rgb="FF222222"/>
        <rFont val="Calibri"/>
        <family val="2"/>
        <scheme val="minor"/>
      </rPr>
      <t>Sphyraenidae novaehollandiae</t>
    </r>
    <r>
      <rPr>
        <sz val="11"/>
        <color rgb="FF222222"/>
        <rFont val="Calibri"/>
        <family val="2"/>
        <scheme val="minor"/>
      </rPr>
      <t>) in South Australia. FRDC Final Report #T94/127 pp.  101.</t>
    </r>
  </si>
  <si>
    <r>
      <t>Cayré, P., Farrugio, H., 1986. Biologie de la reproduction du listao (</t>
    </r>
    <r>
      <rPr>
        <i/>
        <sz val="11"/>
        <color rgb="FF222222"/>
        <rFont val="Calibri"/>
        <family val="2"/>
        <scheme val="minor"/>
      </rPr>
      <t>Katsuwonus pelamis</t>
    </r>
    <r>
      <rPr>
        <sz val="11"/>
        <color rgb="FF222222"/>
        <rFont val="Calibri"/>
        <family val="2"/>
        <scheme val="minor"/>
      </rPr>
      <t>) del ocean Atlantique. In: Symmons, P.E.K., Miyake, P.M., Sahagawa, G.T. (Eds.), Proceedings of the ICCAT Conference on the International Skipjack Year Program, Int. Comm. Conser. Atl. Tunas, Madrid, Spain. , pp. 277–284.</t>
    </r>
  </si>
  <si>
    <t>Chale-Matsau, J. R., A. Govender, and L. E. Beckley. 1999. Age and growth of the queen mackerel Scomberomorus plurilineatus from KwaZulu-Natal, South Africa. Fisheries Research 44:121-127.</t>
  </si>
  <si>
    <r>
      <t xml:space="preserve">Chen, K.S., Crone, P.R., Hsu, C. -C. 2012. Reproductive biology of albacore </t>
    </r>
    <r>
      <rPr>
        <i/>
        <sz val="11"/>
        <color rgb="FF222222"/>
        <rFont val="Calibri"/>
        <family val="2"/>
        <scheme val="minor"/>
      </rPr>
      <t xml:space="preserve">Thunnus alalonga. Journal of Fish Biology </t>
    </r>
    <r>
      <rPr>
        <sz val="11"/>
        <color rgb="FF222222"/>
        <rFont val="Calibri"/>
        <family val="2"/>
        <scheme val="minor"/>
      </rPr>
      <t xml:space="preserve">77, 119–136. doi:10.1111/j.1095-8649.2010.02662.x </t>
    </r>
  </si>
  <si>
    <r>
      <t xml:space="preserve">Chen, K.S., Shimose, T., Tanabe, T., Chen, C.Y., Hsu, C.C. 2012. Age and growth of albacore </t>
    </r>
    <r>
      <rPr>
        <i/>
        <sz val="11"/>
        <color rgb="FF222222"/>
        <rFont val="Calibri"/>
        <family val="2"/>
        <scheme val="minor"/>
      </rPr>
      <t>Thunnus alalonga</t>
    </r>
    <r>
      <rPr>
        <sz val="11"/>
        <color rgb="FF222222"/>
        <rFont val="Calibri"/>
        <family val="2"/>
        <scheme val="minor"/>
      </rPr>
      <t xml:space="preserve"> in the North Pacific Ocean. Journal of Fish Biology 80, 2328–2344. doi:10.1111/j.1095-8649.2012.03292.x</t>
    </r>
  </si>
  <si>
    <r>
      <t>Chiang, W-C., Sun, C-L., Yeh, S-Z., Su, W-C., 2004. Age and growth of sailfish (</t>
    </r>
    <r>
      <rPr>
        <i/>
        <sz val="11"/>
        <color rgb="FF222222"/>
        <rFont val="Calibri"/>
        <family val="2"/>
        <scheme val="minor"/>
      </rPr>
      <t>Istiophorus platypterus</t>
    </r>
    <r>
      <rPr>
        <sz val="11"/>
        <color rgb="FF222222"/>
        <rFont val="Calibri"/>
        <family val="2"/>
        <scheme val="minor"/>
      </rPr>
      <t>) in waters off eastern Taiwan. Fish. Bull. 102, 251–263</t>
    </r>
  </si>
  <si>
    <r>
      <t>Chong, J., Aguayo, M. 2009. Edad y crecimiento del pez espada (</t>
    </r>
    <r>
      <rPr>
        <i/>
        <sz val="11"/>
        <color rgb="FF222222"/>
        <rFont val="Calibri"/>
        <family val="2"/>
        <scheme val="minor"/>
      </rPr>
      <t>Xiphias gladius</t>
    </r>
    <r>
      <rPr>
        <sz val="11"/>
        <color rgb="FF222222"/>
        <rFont val="Calibri"/>
        <family val="2"/>
        <scheme val="minor"/>
      </rPr>
      <t xml:space="preserve"> Linnaeus, 1758) en el Pacífico suroriental (Diciembre 1994-Septiembre 1996). Lat. Am. J. Aquat. Res., 37, 1-15. Doi: 10.3856/vol37-issue1-fulltext-1</t>
    </r>
  </si>
  <si>
    <r>
      <t xml:space="preserve">Collins, M.R., Schmidt, D.J., Waltz, C.W. 1989. Age and Growth of King Mackerel, </t>
    </r>
    <r>
      <rPr>
        <i/>
        <sz val="11"/>
        <color theme="1"/>
        <rFont val="Calibri"/>
        <family val="2"/>
        <scheme val="minor"/>
      </rPr>
      <t>Scomberomorus cavalla</t>
    </r>
    <r>
      <rPr>
        <sz val="11"/>
        <color theme="1"/>
        <rFont val="Calibri"/>
        <family val="2"/>
        <scheme val="minor"/>
      </rPr>
      <t xml:space="preserve">, from the Atlantic Coast of the United States. </t>
    </r>
    <r>
      <rPr>
        <i/>
        <sz val="11"/>
        <color theme="1"/>
        <rFont val="Calibri"/>
        <family val="2"/>
        <scheme val="minor"/>
      </rPr>
      <t>Fishery Bulletin, 87</t>
    </r>
    <r>
      <rPr>
        <sz val="11"/>
        <color theme="1"/>
        <rFont val="Calibri"/>
        <family val="2"/>
        <scheme val="minor"/>
      </rPr>
      <t>, 49-61.</t>
    </r>
  </si>
  <si>
    <t xml:space="preserve">Corriero, A., Karakulak, S., Santamaria, N., Deflorio, M., Spedicato, D., Addis, P., Desantis, S., Cirillo, F., Fenech-Farrugia, A., Vassallo-Agius, R., de la Serna, J. M., Oray, Y., Cau, A., Megalofonou, P.  De Metrio, G. 2005. Size and age at sexual maturity of female bluefin tuna (Thunnus thynnus L. 1758) from the Mediterranean Sea. J. Appl. Ichthyol. 21, 483–486. </t>
  </si>
  <si>
    <r>
      <t>Darvishi, M., Kaymaram, F., Parafkandeh, F., Salarpouri, A. 2012. Estimating Growth and Mortality Parameters of Narrow-Barred Spanish Mackerel (</t>
    </r>
    <r>
      <rPr>
        <i/>
        <sz val="11"/>
        <color rgb="FF222222"/>
        <rFont val="Calibri"/>
        <family val="2"/>
        <scheme val="minor"/>
      </rPr>
      <t>Scomberomorus commerson</t>
    </r>
    <r>
      <rPr>
        <sz val="11"/>
        <color rgb="FF222222"/>
        <rFont val="Calibri"/>
        <family val="2"/>
        <scheme val="minor"/>
      </rPr>
      <t xml:space="preserve">) in the Iranian Waters of the Persian Gulf and Oman Sea. Journal of the Persian Gulf 3 (10) 57-62. </t>
    </r>
    <r>
      <rPr>
        <sz val="12"/>
        <color theme="1"/>
        <rFont val="Times New Roman"/>
        <family val="1"/>
      </rPr>
      <t>de Nóbrega, M. F., and R. P. Lessa. 2009. Age and growth of the king mackerel (</t>
    </r>
    <r>
      <rPr>
        <i/>
        <sz val="12"/>
        <color theme="1"/>
        <rFont val="Times New Roman"/>
        <family val="1"/>
      </rPr>
      <t>Scomberomorus cavalla</t>
    </r>
    <r>
      <rPr>
        <sz val="12"/>
        <color theme="1"/>
        <rFont val="Times New Roman"/>
        <family val="1"/>
      </rPr>
      <t>) off the northeastern coast of Brazil. Brazilian Journal of Oceanography 57, 273-285.</t>
    </r>
  </si>
  <si>
    <r>
      <t xml:space="preserve">DeMartini, E. E., J. H. Uchiyama, and H. A.Williams. 2000. Sexual maturity, sex ratio, and size composition of swordfish, </t>
    </r>
    <r>
      <rPr>
        <i/>
        <sz val="11"/>
        <color rgb="FF222222"/>
        <rFont val="Calibri"/>
        <family val="2"/>
        <scheme val="minor"/>
      </rPr>
      <t>Xiphias gladius</t>
    </r>
    <r>
      <rPr>
        <sz val="11"/>
        <color rgb="FF222222"/>
        <rFont val="Calibri"/>
        <family val="2"/>
        <scheme val="minor"/>
      </rPr>
      <t>, caught by the Hawaii-based pelagic longline fishery. Fish. Bull. 98:489−506.</t>
    </r>
  </si>
  <si>
    <r>
      <t>DeMartini EE, Uchiyama JH, Humphreys RL, Sampaga JD, Williams HA (2007) Age and growth of swordfish (</t>
    </r>
    <r>
      <rPr>
        <i/>
        <sz val="11"/>
        <color rgb="FF222222"/>
        <rFont val="Calibri"/>
        <family val="2"/>
        <scheme val="minor"/>
      </rPr>
      <t>Xiphias gladius</t>
    </r>
    <r>
      <rPr>
        <sz val="11"/>
        <color rgb="FF222222"/>
        <rFont val="Calibri"/>
        <family val="2"/>
        <scheme val="minor"/>
      </rPr>
      <t>) caught by the Hawaii-based pelagic longline fishery. Fish Bull 105: 356–367.</t>
    </r>
  </si>
  <si>
    <r>
      <t xml:space="preserve">Devaraj, M. Maturity, spawning and fecundity of the king seer, </t>
    </r>
    <r>
      <rPr>
        <i/>
        <sz val="11"/>
        <color rgb="FF222222"/>
        <rFont val="Calibri"/>
        <family val="2"/>
        <scheme val="minor"/>
      </rPr>
      <t xml:space="preserve">Scomberomorus commerson, </t>
    </r>
    <r>
      <rPr>
        <sz val="11"/>
        <color rgb="FF222222"/>
        <rFont val="Calibri"/>
        <family val="2"/>
        <scheme val="minor"/>
      </rPr>
      <t>ILacepede), in the seas around the Indian Peninsula.</t>
    </r>
  </si>
  <si>
    <r>
      <t xml:space="preserve">Devaraj, M. 1981. Age and growth of three species of seerfishes </t>
    </r>
    <r>
      <rPr>
        <i/>
        <sz val="11"/>
        <color rgb="FF222222"/>
        <rFont val="Calibri"/>
        <family val="2"/>
        <scheme val="minor"/>
      </rPr>
      <t>Scomberomorus commerson, S. guttatus and S. lineolatus</t>
    </r>
    <r>
      <rPr>
        <sz val="11"/>
        <color rgb="FF222222"/>
        <rFont val="Calibri"/>
        <family val="2"/>
        <scheme val="minor"/>
      </rPr>
      <t xml:space="preserve">. </t>
    </r>
    <r>
      <rPr>
        <i/>
        <sz val="11"/>
        <color rgb="FF222222"/>
        <rFont val="Calibri"/>
        <family val="2"/>
        <scheme val="minor"/>
      </rPr>
      <t>Indian Journal of Fisheries</t>
    </r>
    <r>
      <rPr>
        <sz val="11"/>
        <color rgb="FF222222"/>
        <rFont val="Calibri"/>
        <family val="2"/>
        <scheme val="minor"/>
      </rPr>
      <t xml:space="preserve"> 28(1/2) 104-27.</t>
    </r>
  </si>
  <si>
    <r>
      <t xml:space="preserve">DeVries, D.A., Grimes, C.B. 1997. Spatial and temporal variation in age and growth of king mackerel, </t>
    </r>
    <r>
      <rPr>
        <i/>
        <sz val="11"/>
        <color rgb="FF222222"/>
        <rFont val="Calibri"/>
        <family val="2"/>
        <scheme val="minor"/>
      </rPr>
      <t>Scomberomorus cavalla</t>
    </r>
    <r>
      <rPr>
        <sz val="11"/>
        <color rgb="FF222222"/>
        <rFont val="Calibri"/>
        <family val="2"/>
        <scheme val="minor"/>
      </rPr>
      <t>, 1977-1992. Fishery Bulletin 95, 694-708.</t>
    </r>
  </si>
  <si>
    <r>
      <t xml:space="preserve">El Ganainy A., Amin A., Ali A., Osman, H. 2017. Age and growth of two barracuda species </t>
    </r>
    <r>
      <rPr>
        <i/>
        <sz val="11"/>
        <color rgb="FF222222"/>
        <rFont val="Calibri"/>
        <family val="2"/>
        <scheme val="minor"/>
      </rPr>
      <t>Sphyraena chrysotaenia</t>
    </r>
    <r>
      <rPr>
        <sz val="11"/>
        <color rgb="FF222222"/>
        <rFont val="Calibri"/>
        <family val="2"/>
        <scheme val="minor"/>
      </rPr>
      <t xml:space="preserve"> and </t>
    </r>
    <r>
      <rPr>
        <i/>
        <sz val="11"/>
        <color rgb="FF222222"/>
        <rFont val="Calibri"/>
        <family val="2"/>
        <scheme val="minor"/>
      </rPr>
      <t>S. flavicauda</t>
    </r>
    <r>
      <rPr>
        <sz val="11"/>
        <color rgb="FF222222"/>
        <rFont val="Calibri"/>
        <family val="2"/>
        <scheme val="minor"/>
      </rPr>
      <t xml:space="preserve"> (Family: Sphyraenidae) from the Gulf of Suez, Egypt. Egyptian Journal of Aquatic Research. 43, 75-81. </t>
    </r>
  </si>
  <si>
    <r>
      <t xml:space="preserve">Eveson, J.P., Million, J., Sardenne, F., Le Croizier, G. 2015. </t>
    </r>
    <r>
      <rPr>
        <sz val="12.5"/>
        <color theme="1"/>
        <rFont val="Times New Roman"/>
        <family val="1"/>
      </rPr>
      <t>Estimating growth of tropical tunas in the Indian Ocean using tag-recapture data and otolith-based age estimates. Fisheries Research 163, 58-68.</t>
    </r>
  </si>
  <si>
    <t>Farley JH, Davis TLO (1998) Reproductive dynamics of southern bluefin tuna, Thunnus maccoyii. Fish Bull 96: 223–236.</t>
  </si>
  <si>
    <t>Farley, J.H., Clear, N.P., Kolody, D., Kusic-Golub, K., Eveson, J.P., Young, J. 2016. Determination of swordfish growth and maturity relevamt to southwest Pacific stock. CSIRO Marne and Atmospheric Research R 2014/0821 pp. 114.</t>
  </si>
  <si>
    <r>
      <t xml:space="preserve">Farley, J.H., Clear, N.P., Leroy, B., Davis, T.L.O., McPherson, G. 2006. Age, growth and preliminary estimates of maturity of bigeye tuna, </t>
    </r>
    <r>
      <rPr>
        <i/>
        <sz val="12"/>
        <color theme="1"/>
        <rFont val="Calibri"/>
        <family val="2"/>
        <scheme val="minor"/>
      </rPr>
      <t>Thunnus obesus</t>
    </r>
    <r>
      <rPr>
        <sz val="12"/>
        <color theme="1"/>
        <rFont val="Calibri"/>
        <family val="2"/>
        <scheme val="minor"/>
      </rPr>
      <t>, in the Australian region. Marine and Freshwater Research, 57, 713–724.</t>
    </r>
  </si>
  <si>
    <t>Farley, J.H., Williams, A.J., Davies, C.R., Clear, N.P., Eveson, J.P., Hoyle, S.D., Nicol, S.J., 2012. Population biology of albacore tuna in the Australian region. CSIRO Marne and Atmospheric Research FRDC project 2009/012 Final Report pp. 124.</t>
  </si>
  <si>
    <r>
      <t>Farley JH, Eveson JP, Davis TLO, Andamari R, Proctor CH, et al. (2014) Demographic Structure, Sex Ratio and Growth Rates of Southern Bluefin Tuna (</t>
    </r>
    <r>
      <rPr>
        <i/>
        <sz val="12"/>
        <color theme="1"/>
        <rFont val="Calibri"/>
        <family val="2"/>
        <scheme val="minor"/>
      </rPr>
      <t>Thunnus maccoyii</t>
    </r>
    <r>
      <rPr>
        <sz val="12"/>
        <color theme="1"/>
        <rFont val="Calibri"/>
        <family val="2"/>
        <scheme val="minor"/>
      </rPr>
      <t>) on the Spawning Ground. PLoS ONE 9(5): e96392. doi:10.1371/journal.pone.0096392</t>
    </r>
  </si>
  <si>
    <r>
      <t xml:space="preserve">Farley JH, Davis TLO, Bravington MV, Andamari R, Davies CR (2015) Spawning Dynamics and Size Related Trends in Reproductive Parameters of Southern Bluefin Tuna, </t>
    </r>
    <r>
      <rPr>
        <i/>
        <sz val="12"/>
        <color theme="1"/>
        <rFont val="Calibri"/>
        <family val="2"/>
        <scheme val="minor"/>
      </rPr>
      <t>Thunnus maccoyii</t>
    </r>
    <r>
      <rPr>
        <sz val="12"/>
        <color theme="1"/>
        <rFont val="Calibri"/>
        <family val="2"/>
        <scheme val="minor"/>
      </rPr>
      <t>. PLoS ONE 10(5): e0125744. doi:10.1371/journal. pone.0125744</t>
    </r>
  </si>
  <si>
    <r>
      <t xml:space="preserve">Franks, J.S., Warren, J.R. Buchanan, M.V. 1999. Age and growth of cobia, </t>
    </r>
    <r>
      <rPr>
        <i/>
        <sz val="11"/>
        <color rgb="FF222222"/>
        <rFont val="Calibri"/>
        <family val="2"/>
        <scheme val="minor"/>
      </rPr>
      <t>Rachycentron canadum</t>
    </r>
    <r>
      <rPr>
        <sz val="11"/>
        <color rgb="FF222222"/>
        <rFont val="Calibri"/>
        <family val="2"/>
        <scheme val="minor"/>
      </rPr>
      <t>, from the northeastern Gulf of Mexico. Fishery Bulletin U.S. 97:459–471</t>
    </r>
  </si>
  <si>
    <t>Fromentin, J-M., Powers, J.E. 2005. Atlantic bluefin tuna: population dynamics, ecology, fisheries and management. Fish &amp; Fisheries 6, 281-306.</t>
  </si>
  <si>
    <r>
      <t>Freire, K. M. F., R. Lessa, and J. E. Lins-Oliveira. 2005. Fishery and biology of blackfin tuna (</t>
    </r>
    <r>
      <rPr>
        <i/>
        <sz val="11"/>
        <color rgb="FF222222"/>
        <rFont val="Calibri"/>
        <family val="2"/>
        <scheme val="minor"/>
      </rPr>
      <t>Thunnus atlanticus</t>
    </r>
    <r>
      <rPr>
        <sz val="11"/>
        <color rgb="FF222222"/>
        <rFont val="Calibri"/>
        <family val="2"/>
        <scheme val="minor"/>
      </rPr>
      <t>) off northeastern Brazil. Gulf and Caribbean Research 17:15-24.</t>
    </r>
  </si>
  <si>
    <t>Garcia, A., Tserpes, G., Santos, M.N. 2017. Validation of annulus formation and growth estimation of South Atlantic swordfish. Journal of the Marine Biological Association of the United Kingdom, 97(7), 1511–1518. doi:10.1017/S0025315416000862</t>
  </si>
  <si>
    <r>
      <t xml:space="preserve">Garbin, T., Castello, J.P. 2014. Changes in population structure and growth of skipjack tuna, </t>
    </r>
    <r>
      <rPr>
        <i/>
        <sz val="11"/>
        <color rgb="FF222222"/>
        <rFont val="Calibri"/>
        <family val="2"/>
        <scheme val="minor"/>
      </rPr>
      <t xml:space="preserve">Katsuwonus pelamis </t>
    </r>
    <r>
      <rPr>
        <sz val="11"/>
        <color rgb="FF222222"/>
        <rFont val="Calibri"/>
        <family val="2"/>
        <scheme val="minor"/>
      </rPr>
      <t>during 30 years of exploitation in the southwestern Atlantic.  Lat. Am. J. Aquat. Res., 42(3): 534-546, 2014  DOI: 103856/vol42-issue3-fulltext-13</t>
    </r>
  </si>
  <si>
    <t>Gluyas-Millán, M. G., and C. Quiñonez-Velázques. 1997. Age, growth, and reproduction of Pacific mackerel Scomber japonicus in the Gulf of California. Bulletin of Marine Science 61:837-847.</t>
  </si>
  <si>
    <t>Goldberg, S.R., Au, D.W., 1986. The spawning of skipjack tuna from the southern Brazil as determined from histological examination of ovaries. In: Symons, P.E.K., Miyake, P.M., Sakagawa, G.T. (Eds.), Proceedings of the ICCAT Conference on the International Skipjack Year Program, Int. Comm. Conser. Atl. Tunas, Madrid, Spain. , pp. 277–284.</t>
  </si>
  <si>
    <r>
      <t>Govender, A. 1993. Growth of the king mackerel (</t>
    </r>
    <r>
      <rPr>
        <i/>
        <sz val="11"/>
        <color rgb="FF222222"/>
        <rFont val="Calibri"/>
        <family val="2"/>
        <scheme val="minor"/>
      </rPr>
      <t>Scomberomorus commerson</t>
    </r>
    <r>
      <rPr>
        <sz val="11"/>
        <color rgb="FF222222"/>
        <rFont val="Calibri"/>
        <family val="2"/>
        <scheme val="minor"/>
      </rPr>
      <t xml:space="preserve">) off the coast of Natal, South Africa – from length and age data. </t>
    </r>
    <r>
      <rPr>
        <i/>
        <sz val="11"/>
        <color rgb="FF222222"/>
        <rFont val="Calibri"/>
        <family val="2"/>
        <scheme val="minor"/>
      </rPr>
      <t>Fisheries Research</t>
    </r>
    <r>
      <rPr>
        <sz val="11"/>
        <color rgb="FF222222"/>
        <rFont val="Calibri"/>
        <family val="2"/>
        <scheme val="minor"/>
      </rPr>
      <t xml:space="preserve"> 20: 63-79.</t>
    </r>
  </si>
  <si>
    <r>
      <t>Govender, A. 1995. Mortality and biological reference points for the king mackerel (</t>
    </r>
    <r>
      <rPr>
        <i/>
        <sz val="11"/>
        <color rgb="FF222222"/>
        <rFont val="Calibri"/>
        <family val="2"/>
        <scheme val="minor"/>
      </rPr>
      <t>Scomberomorus commerson</t>
    </r>
    <r>
      <rPr>
        <sz val="11"/>
        <color rgb="FF222222"/>
        <rFont val="Calibri"/>
        <family val="2"/>
        <scheme val="minor"/>
      </rPr>
      <t xml:space="preserve">) off the coast of Natal, South Africa (based on a per recruit assessment). </t>
    </r>
    <r>
      <rPr>
        <i/>
        <sz val="11"/>
        <color rgb="FF222222"/>
        <rFont val="Calibri"/>
        <family val="2"/>
        <scheme val="minor"/>
      </rPr>
      <t>Fisheries Research</t>
    </r>
    <r>
      <rPr>
        <sz val="11"/>
        <color rgb="FF222222"/>
        <rFont val="Calibri"/>
        <family val="2"/>
        <scheme val="minor"/>
      </rPr>
      <t xml:space="preserve"> 23: 195-208.</t>
    </r>
  </si>
  <si>
    <r>
      <t xml:space="preserve">Grandcourt, E., Al Abdessalaam, T. Z. , Francis, F. , Al Shamsi, A. T., Al Ali, K. Al Ali, Hartmann, S., Al Suwaidi, A.  2005. Assessment of the fishery for Kingfish (Kanaad/Khabat), </t>
    </r>
    <r>
      <rPr>
        <i/>
        <sz val="11"/>
        <color rgb="FF222222"/>
        <rFont val="Calibri"/>
        <family val="2"/>
        <scheme val="minor"/>
      </rPr>
      <t>Scomberomorus commerson</t>
    </r>
    <r>
      <rPr>
        <sz val="11"/>
        <color rgb="FF222222"/>
        <rFont val="Calibri"/>
        <family val="2"/>
        <scheme val="minor"/>
      </rPr>
      <t>, in the waters off Abu Dhabi Emirate. Report on Project no. 02-23-0008-05 IOTC-WPNT01-INF07 pp. 34.</t>
    </r>
  </si>
  <si>
    <r>
      <t xml:space="preserve">Grande, M., Murua, H., Zudaire, I., Goni, N., Bodin, N. 2014. </t>
    </r>
    <r>
      <rPr>
        <sz val="12.5"/>
        <color theme="1"/>
        <rFont val="Times New Roman"/>
        <family val="1"/>
      </rPr>
      <t>Reproductive timing and reproductive capacity of the Skipjack Tuna (</t>
    </r>
    <r>
      <rPr>
        <i/>
        <sz val="12.5"/>
        <color theme="1"/>
        <rFont val="Times New Roman"/>
        <family val="1"/>
      </rPr>
      <t>Katsuwonus pelamis</t>
    </r>
    <r>
      <rPr>
        <sz val="12.5"/>
        <color theme="1"/>
        <rFont val="Times New Roman"/>
        <family val="1"/>
      </rPr>
      <t>) in the western Indian Ocean. Fisheries Research 156, 14-22.</t>
    </r>
  </si>
  <si>
    <r>
      <t xml:space="preserve">Griffiths, S., Fry, G., Van der Velde, T. (2005). Age, growth and reproductive dynamics of the Talang Queenfish (Scomberoides commersonnianus) in northern Australia : final report to the National Oceans Office, Australia. </t>
    </r>
    <r>
      <rPr>
        <sz val="12"/>
        <color theme="1"/>
        <rFont val="Times New Roman"/>
        <family val="1"/>
      </rPr>
      <t>ISBN 1 921061 08 1. Pp. 39.</t>
    </r>
  </si>
  <si>
    <r>
      <t>Griffiths, S. P., Fry, G. C., Manson, F. J., and Lou, D. C. 2010. Age and growth of longtail tuna (</t>
    </r>
    <r>
      <rPr>
        <i/>
        <sz val="12"/>
        <color rgb="FF222222"/>
        <rFont val="Times New Roman"/>
        <family val="1"/>
      </rPr>
      <t>Thunnus tonggol</t>
    </r>
    <r>
      <rPr>
        <sz val="12"/>
        <color rgb="FF222222"/>
        <rFont val="Times New Roman"/>
        <family val="1"/>
      </rPr>
      <t>) in tropical and temperate waters of the central Indo-Pacific. – ICES Journal of Marine Science, 67: 125–134.</t>
    </r>
  </si>
  <si>
    <r>
      <t>Griffiths, S. P., Zischke, M.T., Van der Velde, T., Fry, G. C. 2019. Reproductive biology and estimates of length and age at maturity of longtail tuna (</t>
    </r>
    <r>
      <rPr>
        <i/>
        <sz val="12"/>
        <color rgb="FF222222"/>
        <rFont val="Times New Roman"/>
        <family val="1"/>
      </rPr>
      <t>Thunnus tonggol</t>
    </r>
    <r>
      <rPr>
        <sz val="12"/>
        <color rgb="FF222222"/>
        <rFont val="Times New Roman"/>
        <family val="1"/>
      </rPr>
      <t>) in Australian waters based on histological assessment. Marine and Freshwater Research, 70, 1419–1426 doi:10.1071/MF18469</t>
    </r>
  </si>
  <si>
    <r>
      <t>Hallier, J., Stequert, B., Maury, O., Bard, F. 2005. Growth of bigeye tuna (</t>
    </r>
    <r>
      <rPr>
        <i/>
        <sz val="12"/>
        <color theme="1"/>
        <rFont val="Times New Roman"/>
        <family val="1"/>
      </rPr>
      <t>Thunnus obesus</t>
    </r>
    <r>
      <rPr>
        <sz val="12"/>
        <color theme="1"/>
        <rFont val="Times New Roman"/>
        <family val="1"/>
      </rPr>
      <t>) in the eastern Atlantic Ocean from tagging-recapture data and otolith readings. Col. Vol. Sci. Pap. ICCAT, 57, 181-194.</t>
    </r>
  </si>
  <si>
    <r>
      <t xml:space="preserve">Hazin FHV, Hazin HG, Boeckmann CE, Travasson P (2002) Preliminary study on the reproductive biology of swordfish, </t>
    </r>
    <r>
      <rPr>
        <i/>
        <sz val="12"/>
        <color rgb="FF222222"/>
        <rFont val="Times New Roman"/>
        <family val="1"/>
      </rPr>
      <t>Xiphias gladius</t>
    </r>
    <r>
      <rPr>
        <sz val="12"/>
        <color rgb="FF222222"/>
        <rFont val="Times New Roman"/>
        <family val="1"/>
      </rPr>
      <t xml:space="preserve"> (Linnaeus, 1758), in the southwestern equatorial Atlantic Ocean. ICCAT Col Vol Sci Pap 54 (5): 1560-1569.</t>
    </r>
  </si>
  <si>
    <r>
      <t xml:space="preserve">Hill, K.T. 1986. Age and growth of the Pacific blue marlin, </t>
    </r>
    <r>
      <rPr>
        <i/>
        <sz val="12"/>
        <color rgb="FF222222"/>
        <rFont val="Times New Roman"/>
        <family val="1"/>
      </rPr>
      <t>Makaira nigricans</t>
    </r>
    <r>
      <rPr>
        <sz val="12"/>
        <color rgb="FF222222"/>
        <rFont val="Times New Roman"/>
        <family val="1"/>
      </rPr>
      <t>: a comparison of growth zones in otoliths, vertebrae, and dorsal and anal fin spines. PhD Thesis California State University, Stanislaus pp.107.</t>
    </r>
  </si>
  <si>
    <t>Hwang, S. D., J. Y. Kim, and T. W. Lee. 2008. Age, growth, and maturity of chub mackerel off Korea. North American Journal of Fisheries Management 28:1414-1425.</t>
  </si>
  <si>
    <r>
      <t xml:space="preserve">Kadison, E., D’Allessandro, E. K., Davis, G. O., Hood, P. B. (2010). Age, growth, and reproductive patterns of the great barracuda, </t>
    </r>
    <r>
      <rPr>
        <i/>
        <sz val="12"/>
        <color rgb="FF222222"/>
        <rFont val="Times New Roman"/>
        <family val="1"/>
      </rPr>
      <t>Sphyraena barracuda</t>
    </r>
    <r>
      <rPr>
        <sz val="12"/>
        <color rgb="FF222222"/>
        <rFont val="Times New Roman"/>
        <family val="1"/>
      </rPr>
      <t xml:space="preserve">, from the Florida Keys. </t>
    </r>
    <r>
      <rPr>
        <i/>
        <sz val="12"/>
        <color rgb="FF222222"/>
        <rFont val="Times New Roman"/>
        <family val="1"/>
      </rPr>
      <t>Bulletin of Marine Science</t>
    </r>
    <r>
      <rPr>
        <sz val="12"/>
        <color rgb="FF222222"/>
        <rFont val="Times New Roman"/>
        <family val="1"/>
      </rPr>
      <t>, 86, 773-784.</t>
    </r>
  </si>
  <si>
    <r>
      <t xml:space="preserve">Kahraman, A. E., D. G.ktürk, E. R. Bozkurt, T. Akaylı, and S. Karakulak. 2010. Some reproductive aspects of female bullet tuna, </t>
    </r>
    <r>
      <rPr>
        <i/>
        <sz val="12"/>
        <color rgb="FF222222"/>
        <rFont val="Times New Roman"/>
        <family val="1"/>
      </rPr>
      <t>Auxis rochei</t>
    </r>
    <r>
      <rPr>
        <sz val="12"/>
        <color rgb="FF222222"/>
        <rFont val="Times New Roman"/>
        <family val="1"/>
      </rPr>
      <t xml:space="preserve"> (Risso), from the Turkish Mediterranean coasts. African Journal of Biotechnology 9:6813–6818.</t>
    </r>
  </si>
  <si>
    <r>
      <t xml:space="preserve">Kahraman, A. E., D. G.ktürk, and F. S. Karakulak. 2011. Age and growth of bullet tuna, </t>
    </r>
    <r>
      <rPr>
        <i/>
        <sz val="12"/>
        <color rgb="FF222222"/>
        <rFont val="Times New Roman"/>
        <family val="1"/>
      </rPr>
      <t>Auxis rochei</t>
    </r>
    <r>
      <rPr>
        <sz val="12"/>
        <color rgb="FF222222"/>
        <rFont val="Times New Roman"/>
        <family val="1"/>
      </rPr>
      <t xml:space="preserve"> (Risso), from the Turkish Mediterranean coasts. African Journal of Biotechnology, 10, 3009–3013. 10:3009–3013.</t>
    </r>
  </si>
  <si>
    <r>
      <t xml:space="preserve">Karakulak, F.S., Akayli, T., Oray, I.K., Yardimici, R.E. 2016. </t>
    </r>
    <r>
      <rPr>
        <sz val="11"/>
        <color rgb="FF222222"/>
        <rFont val="Calibri"/>
        <family val="2"/>
        <scheme val="minor"/>
      </rPr>
      <t xml:space="preserve">Ovarian development of albacore (Thunnus alalunga Bonnaterre, 1788) in the Eastern Mediterranean Sea: a histological characterisation. J. Appl. Ichthyol. 32, 589–594. </t>
    </r>
  </si>
  <si>
    <r>
      <t xml:space="preserve">Kaymaram, F., Hossainy, S.A., Darvishi, M., Talebzadeh, S.A., Sadeghi, M.S. 2010. Reproduction and spawning patterns of the </t>
    </r>
    <r>
      <rPr>
        <i/>
        <sz val="11"/>
        <color rgb="FF222222"/>
        <rFont val="Calibri"/>
        <family val="2"/>
        <scheme val="minor"/>
      </rPr>
      <t>Scomberomorus commerson</t>
    </r>
    <r>
      <rPr>
        <sz val="11"/>
        <color rgb="FF222222"/>
        <rFont val="Calibri"/>
        <family val="2"/>
        <scheme val="minor"/>
      </rPr>
      <t xml:space="preserve"> in the Iranian coastal waters of the Persian Gulf and Oman Sea. Iranian Journal of Fisheries Sciences 92 (2) 233-244.</t>
    </r>
  </si>
  <si>
    <r>
      <t xml:space="preserve">Kaymaram, F., Ghasemi,Sh, Vahabnezhad, A., Darvishi, M. 2013. Growth, mortality and exploitation rate of narrow-barred Spanish mackerel, </t>
    </r>
    <r>
      <rPr>
        <i/>
        <sz val="11"/>
        <color rgb="FF222222"/>
        <rFont val="Calibri"/>
        <family val="2"/>
        <scheme val="minor"/>
      </rPr>
      <t>Scomberomorus commerson</t>
    </r>
    <r>
      <rPr>
        <sz val="11"/>
        <color rgb="FF222222"/>
        <rFont val="Calibri"/>
        <family val="2"/>
        <scheme val="minor"/>
      </rPr>
      <t xml:space="preserve"> in the Persian Gulf and Oman Sea, Iran, Hormozgan’s waters. IOTC–2013–WPNT03–29 Rev_1. pp. 11.</t>
    </r>
  </si>
  <si>
    <r>
      <t xml:space="preserve">Knaggs, E. H., and R. H. Parrish. 1973. Maturation and growth of Pacific mackerel, </t>
    </r>
    <r>
      <rPr>
        <i/>
        <sz val="11"/>
        <color rgb="FF222222"/>
        <rFont val="Calibri"/>
        <family val="2"/>
        <scheme val="minor"/>
      </rPr>
      <t>Scomber japonicus</t>
    </r>
    <r>
      <rPr>
        <sz val="11"/>
        <color rgb="FF222222"/>
        <rFont val="Calibri"/>
        <family val="2"/>
        <scheme val="minor"/>
      </rPr>
      <t xml:space="preserve"> Houttuyn. California Fish and Game 59:114-120.</t>
    </r>
  </si>
  <si>
    <r>
      <t>Kopf, R. K., Davie, P. S., Pepperell, J. &amp; Bromhead, D. (2011). Reproductive biology and spatiotemporal patterns of spawning in striped marlin (</t>
    </r>
    <r>
      <rPr>
        <i/>
        <sz val="11"/>
        <color rgb="FF222222"/>
        <rFont val="Calibri"/>
        <family val="2"/>
        <scheme val="minor"/>
      </rPr>
      <t>Kajikia audax</t>
    </r>
    <r>
      <rPr>
        <sz val="11"/>
        <color rgb="FF222222"/>
        <rFont val="Calibri"/>
        <family val="2"/>
        <scheme val="minor"/>
      </rPr>
      <t>). Journal of Fish Biology 81, 1834 – 1858. doi:10.1111/j.1095-8649.2012.03394.x</t>
    </r>
  </si>
  <si>
    <r>
      <t>Kopf, R. K., Davie, P. S., Bromhead, D., Young J.W.  (2012). striped marlin (</t>
    </r>
    <r>
      <rPr>
        <i/>
        <sz val="11"/>
        <color rgb="FF222222"/>
        <rFont val="Calibri"/>
        <family val="2"/>
        <scheme val="minor"/>
      </rPr>
      <t>Kajikia audax</t>
    </r>
    <r>
      <rPr>
        <sz val="11"/>
        <color rgb="FF222222"/>
        <rFont val="Calibri"/>
        <family val="2"/>
        <scheme val="minor"/>
      </rPr>
      <t>) in the southwest Pacific Ocean. ICES Journal of Marine Science 68, 1884–1895.</t>
    </r>
  </si>
  <si>
    <r>
      <t>Labelle, M., J. Hampton, K. Bailey, T. Murray, D. A. Fournier, and J. R. Sibert. 1993. Determination of age and growth of south Pacific albacore (</t>
    </r>
    <r>
      <rPr>
        <i/>
        <sz val="11"/>
        <color rgb="FF222222"/>
        <rFont val="Calibri"/>
        <family val="2"/>
        <scheme val="minor"/>
      </rPr>
      <t>Thunnus alalunga</t>
    </r>
    <r>
      <rPr>
        <sz val="11"/>
        <color rgb="FF222222"/>
        <rFont val="Calibri"/>
        <family val="2"/>
        <scheme val="minor"/>
      </rPr>
      <t>) using three methodologies. Fishery Bulletin 91:649-663.</t>
    </r>
  </si>
  <si>
    <r>
      <t>Lang, E.T., Falterman, B.J., Kitchens, L.L., Marshall, C.D. 2017. Age and growth of yellowfin tuna (</t>
    </r>
    <r>
      <rPr>
        <i/>
        <sz val="11"/>
        <color rgb="FF222222"/>
        <rFont val="Calibri"/>
        <family val="2"/>
        <scheme val="minor"/>
      </rPr>
      <t>thunnus albacares</t>
    </r>
    <r>
      <rPr>
        <sz val="11"/>
        <color rgb="FF222222"/>
        <rFont val="Calibri"/>
        <family val="2"/>
        <scheme val="minor"/>
      </rPr>
      <t>) in the northern Gulf of Mexico. Collect. Vol. Sci. Pap. ICCAT, 73, 423-433.</t>
    </r>
  </si>
  <si>
    <t>Lee, L. K., and S. Y. Yeh. 2007. Age and growth of south Atlantic albacore - a revision after the revelation of otolith daily ring counts. Collective Volume of Scientific Papers, ICCAT 60:443 - 456.</t>
  </si>
  <si>
    <r>
      <t>Lesser, R., Duarte-Neto, P. 2004. Age and growth of yellowfin tuna (</t>
    </r>
    <r>
      <rPr>
        <i/>
        <sz val="11"/>
        <color rgb="FF222222"/>
        <rFont val="Calibri"/>
        <family val="2"/>
        <scheme val="minor"/>
      </rPr>
      <t>Thunnus albacares</t>
    </r>
    <r>
      <rPr>
        <sz val="11"/>
        <color rgb="FF222222"/>
        <rFont val="Calibri"/>
        <family val="2"/>
        <scheme val="minor"/>
      </rPr>
      <t>) in the western equatorial Atlantic, using dorsal fin spines. Fisheries Research 69, 157–170.</t>
    </r>
  </si>
  <si>
    <r>
      <t xml:space="preserve">Masoomizadeh, S.Z., Pazooki, J., Valinassab, T. (2018). Changes in length-weight relationship and condition factor of Talang queenfish </t>
    </r>
    <r>
      <rPr>
        <i/>
        <sz val="12"/>
        <color rgb="FF222222"/>
        <rFont val="Times New Roman"/>
        <family val="1"/>
      </rPr>
      <t xml:space="preserve">(Scomberoides commersonnianus) </t>
    </r>
    <r>
      <rPr>
        <sz val="12"/>
        <color rgb="FF222222"/>
        <rFont val="Times New Roman"/>
        <family val="1"/>
      </rPr>
      <t>in the north-west Persian Gulf. Iranian Journal of Fisheries Sciences 17(1) 118-136.</t>
    </r>
  </si>
  <si>
    <r>
      <t>McIlwain, J.L., Claereboudt, M.R., Al-Oufi, H.S., Zaki, S., Goddard, J.S. 2005. Spatial variation in age and growth of the kingfish (</t>
    </r>
    <r>
      <rPr>
        <i/>
        <sz val="12"/>
        <color rgb="FF222222"/>
        <rFont val="Times New Roman"/>
        <family val="1"/>
      </rPr>
      <t>Scomberomorus commerson</t>
    </r>
    <r>
      <rPr>
        <sz val="12"/>
        <color rgb="FF222222"/>
        <rFont val="Times New Roman"/>
        <family val="1"/>
      </rPr>
      <t>) in the coastal waters of the Sultanate of Oman.  Fisheries Research 73: 283-298.</t>
    </r>
  </si>
  <si>
    <r>
      <t>MacPherson, G.R. 1992. Age and growth of the narrow-barred Spanish mackerel (</t>
    </r>
    <r>
      <rPr>
        <i/>
        <sz val="12"/>
        <color rgb="FF222222"/>
        <rFont val="Times New Roman"/>
        <family val="1"/>
      </rPr>
      <t>Scomberomorus commerson</t>
    </r>
    <r>
      <rPr>
        <sz val="12"/>
        <color rgb="FF222222"/>
        <rFont val="Times New Roman"/>
        <family val="1"/>
      </rPr>
      <t xml:space="preserve"> Lacèpéde, 1800) in north-eastern Queensland waters. </t>
    </r>
    <r>
      <rPr>
        <i/>
        <sz val="12"/>
        <color rgb="FF222222"/>
        <rFont val="Times New Roman"/>
        <family val="1"/>
      </rPr>
      <t xml:space="preserve">Australian </t>
    </r>
    <r>
      <rPr>
        <i/>
        <sz val="12"/>
        <color theme="1"/>
        <rFont val="Times New Roman"/>
        <family val="1"/>
      </rPr>
      <t>Journal of Marine and Freshwater Research</t>
    </r>
    <r>
      <rPr>
        <sz val="12"/>
        <color theme="1"/>
        <rFont val="Times New Roman"/>
        <family val="1"/>
      </rPr>
      <t>, 43:1269-82.</t>
    </r>
  </si>
  <si>
    <r>
      <t>MacPherson, G.R. 1993. Reproductive biology of the narrow-barred Spanish mackerel (</t>
    </r>
    <r>
      <rPr>
        <i/>
        <sz val="12"/>
        <color rgb="FF222222"/>
        <rFont val="Times New Roman"/>
        <family val="1"/>
      </rPr>
      <t>Scomberomorus commerson</t>
    </r>
    <r>
      <rPr>
        <sz val="12"/>
        <color rgb="FF222222"/>
        <rFont val="Times New Roman"/>
        <family val="1"/>
      </rPr>
      <t xml:space="preserve"> Lacèpéde, 1800) in Queensland waters. Asian Fisheries Science 6, 169-182.</t>
    </r>
  </si>
  <si>
    <t>Megalofonou, P. 2000. Age and growth of Mediterranean albacore. Journal of Fish Biology 57, 700–715. doi:10.1006/jfbi.2000.1345</t>
  </si>
  <si>
    <r>
      <t xml:space="preserve">Melo-Berrera, F.N., Felix-Uraga, R., Quinonez-Velazquez, C. 2003. Growth and length-weight relationship of the striped marlin, </t>
    </r>
    <r>
      <rPr>
        <i/>
        <sz val="12"/>
        <color rgb="FF222222"/>
        <rFont val="Times New Roman"/>
        <family val="1"/>
      </rPr>
      <t>Tetrapturus audax</t>
    </r>
    <r>
      <rPr>
        <sz val="12"/>
        <color rgb="FF222222"/>
        <rFont val="Times New Roman"/>
        <family val="1"/>
      </rPr>
      <t xml:space="preserve"> (Pisces: Istiophoridae), in Cabo San Lucas, Baja California Sur, Mexico. Ciencias Marinas 29, 305–313. doi:10.7773/cm.v29i3.155</t>
    </r>
  </si>
  <si>
    <r>
      <t xml:space="preserve">Najmudeen, T.M., Seetha, P.K., Zacharia, P.U. 2015. Fishery and population dynamics of the obtuse barracuda </t>
    </r>
    <r>
      <rPr>
        <i/>
        <sz val="12"/>
        <color rgb="FF222222"/>
        <rFont val="Times New Roman"/>
        <family val="1"/>
      </rPr>
      <t xml:space="preserve">Sphyraena obtusata </t>
    </r>
    <r>
      <rPr>
        <sz val="12"/>
        <color rgb="FF222222"/>
        <rFont val="Times New Roman"/>
        <family val="1"/>
      </rPr>
      <t>(Cuvier) landed by trawlers at Cochin, south-west coast of India. Indian Journal of Fisheries 62: 14-18.</t>
    </r>
  </si>
  <si>
    <t>Newman, S.J., Mackie, M.C., Lewis, P.D, 2012. Age-based demography and relative fisheries productivity of Spanish mackerel, Scomberomorus commerson (Lacepede) in Western Australia. Fisheries Research 129– 130 (2012) 46– 60.</t>
  </si>
  <si>
    <r>
      <t xml:space="preserve">Niamaimandia, N., Kaymaramb, F., John P. Hoolihan, J.P., Mohammadid, G.H., Fatemi, S.M.R. 2015. Population dynamics parameters of narrow-barred Spanish mackerel, </t>
    </r>
    <r>
      <rPr>
        <i/>
        <sz val="12"/>
        <color rgb="FF222222"/>
        <rFont val="Times New Roman"/>
        <family val="1"/>
      </rPr>
      <t>Scomberomorus commerson</t>
    </r>
    <r>
      <rPr>
        <sz val="12"/>
        <color rgb="FF222222"/>
        <rFont val="Times New Roman"/>
        <family val="1"/>
      </rPr>
      <t xml:space="preserve"> (Lacèpéde, 1800), from commercial catch in the northern Persian Gulf. </t>
    </r>
    <r>
      <rPr>
        <i/>
        <sz val="12"/>
        <color rgb="FF222222"/>
        <rFont val="Times New Roman"/>
        <family val="1"/>
      </rPr>
      <t>Global Ecology and Conservation</t>
    </r>
    <r>
      <rPr>
        <sz val="12"/>
        <color rgb="FF222222"/>
        <rFont val="Times New Roman"/>
        <family val="1"/>
      </rPr>
      <t xml:space="preserve"> 4: 666–672.</t>
    </r>
  </si>
  <si>
    <r>
      <t xml:space="preserve">Okochia, Y., Abe O., Tanaka, S., Ishihara, Y., Shimizu, A. 2016. Reproductive biology of female Pacific bluefin tuna, </t>
    </r>
    <r>
      <rPr>
        <i/>
        <sz val="12"/>
        <color rgb="FF222222"/>
        <rFont val="Times New Roman"/>
        <family val="1"/>
      </rPr>
      <t>Thunnus orientalis</t>
    </r>
    <r>
      <rPr>
        <sz val="12"/>
        <color rgb="FF222222"/>
        <rFont val="Times New Roman"/>
        <family val="1"/>
      </rPr>
      <t>, in the Sea of Japan. Fisheries Research 174, 30-39.</t>
    </r>
  </si>
  <si>
    <r>
      <t xml:space="preserve">Powell, D. 1975. Age, growth and reproduction in Florida stocks of Spanish mackerel, </t>
    </r>
    <r>
      <rPr>
        <i/>
        <sz val="12"/>
        <color rgb="FF222222"/>
        <rFont val="Times New Roman"/>
        <family val="1"/>
      </rPr>
      <t>Scomberomorus maculatus</t>
    </r>
    <r>
      <rPr>
        <sz val="12"/>
        <color rgb="FF222222"/>
        <rFont val="Times New Roman"/>
        <family val="1"/>
      </rPr>
      <t>. Florida marine Research Publications, 5, 1-21.</t>
    </r>
  </si>
  <si>
    <t xml:space="preserve">Premalatha P., &amp; Manojkumar, P.P. 1990. Some biological aspects of two species of barracudas from the south west coast of India. Indian Journal of Fisheries 37: 289-295. </t>
  </si>
  <si>
    <r>
      <t xml:space="preserve">Pinheiro, PB., Hazin, FHV., Travassos, P., Oliveira, PGV., Carvalho, F. and Rêgo, MG. (2011). The reproductive biology of the rainbow runner, </t>
    </r>
    <r>
      <rPr>
        <i/>
        <sz val="12"/>
        <color rgb="FF222222"/>
        <rFont val="Times New Roman"/>
        <family val="1"/>
      </rPr>
      <t xml:space="preserve">Elagatis bipinnulata </t>
    </r>
    <r>
      <rPr>
        <sz val="12"/>
        <color rgb="FF222222"/>
        <rFont val="Times New Roman"/>
        <family val="1"/>
      </rPr>
      <t xml:space="preserve">(Quoy &amp; Gaimard, 1825) caught in the São Pedro and São Paulo Archipelago. </t>
    </r>
    <r>
      <rPr>
        <i/>
        <sz val="12"/>
        <color rgb="FF222222"/>
        <rFont val="Times New Roman"/>
        <family val="1"/>
      </rPr>
      <t>Braz. J. Biol., 2011, vol. 71, no. 1, p. 99-106.</t>
    </r>
  </si>
  <si>
    <r>
      <t>Quelle P, Gonzalez F, Ruiz M, Valeiras X, Gutierrez O, Rodriguez-Marin E, Mejuto J (2014) An approach to age and growth of South Atlantic swordfish (</t>
    </r>
    <r>
      <rPr>
        <i/>
        <sz val="12"/>
        <color rgb="FF222222"/>
        <rFont val="Times New Roman"/>
        <family val="1"/>
      </rPr>
      <t>Xiphias gladius</t>
    </r>
    <r>
      <rPr>
        <sz val="12"/>
        <color rgb="FF222222"/>
        <rFont val="Times New Roman"/>
        <family val="1"/>
      </rPr>
      <t>) stock. ICCAT Collect Vol Sci Pap 70(4): 1927-1944.</t>
    </r>
  </si>
  <si>
    <r>
      <t xml:space="preserve">Ramírez-Pérez, J.S., Quiñonez-Velázquez, C., Abitia-Cardenas, L.A., Melo-Barrera, F.N. 2011. Age and growth of sailfish </t>
    </r>
    <r>
      <rPr>
        <i/>
        <sz val="12"/>
        <color rgb="FF222222"/>
        <rFont val="Times New Roman"/>
        <family val="1"/>
      </rPr>
      <t xml:space="preserve">Istiophorus platypterus </t>
    </r>
    <r>
      <rPr>
        <sz val="12"/>
        <color rgb="FF222222"/>
        <rFont val="Times New Roman"/>
        <family val="1"/>
      </rPr>
      <t>(Shaw in Shaw and Nodder, 1792) from Mazatlan, Sinaloa, Mexico. Environ Biol Fish 92,187–196. doi: 10.1007/s10641-011-9832-0</t>
    </r>
  </si>
  <si>
    <t>Restreop, V.R., Diaz, G.A., Walter, J.F., Neilson, J.D., Campana, S.E., Secor, D., Wingate, R.L. 2010. Updated estimate of the growth curve of Western Atlantic bluefin tuna. Aquat. Living Resour. 23, 335–342. doi: 10.1051/alr/2011004</t>
  </si>
  <si>
    <r>
      <t xml:space="preserve">Rohit, P., G. S. Rao, and K. Rammohan. 2012. Age, growth and population structure of the yellowfin tuna </t>
    </r>
    <r>
      <rPr>
        <i/>
        <sz val="12"/>
        <color rgb="FF222222"/>
        <rFont val="Times New Roman"/>
        <family val="1"/>
      </rPr>
      <t>Thunnus albacares</t>
    </r>
    <r>
      <rPr>
        <sz val="12"/>
        <color rgb="FF222222"/>
        <rFont val="Times New Roman"/>
        <family val="1"/>
      </rPr>
      <t xml:space="preserve"> (Bonnaterre, 1788) exploited along the east coast of India. Indian Journal of Fisheries 59:1-6.</t>
    </r>
  </si>
  <si>
    <r>
      <t xml:space="preserve">Santamaria, N., Bello, G.,  Corriero, A., Deflorio, M., Vassallo-Agius, R., Bok, T., De Metrio, G. 2009. Age and growth of Atlantic bluefin tuna, </t>
    </r>
    <r>
      <rPr>
        <i/>
        <sz val="12"/>
        <color rgb="FF222222"/>
        <rFont val="Times New Roman"/>
        <family val="1"/>
      </rPr>
      <t>Thunnus thynnus</t>
    </r>
    <r>
      <rPr>
        <sz val="12"/>
        <color rgb="FF222222"/>
        <rFont val="Times New Roman"/>
        <family val="1"/>
      </rPr>
      <t xml:space="preserve"> (Osteichthyes: Thunnidae), in the Mediterranean Sea. J. Appl. Ichthyol. 25, 38–45. doi: 10.1111/j.1439-0426.2009.01191.x</t>
    </r>
  </si>
  <si>
    <r>
      <t>Schaefer, K. M., and D. W. Fuller. 2006. Estimates of age and growth of bigeye tuna (</t>
    </r>
    <r>
      <rPr>
        <i/>
        <sz val="12"/>
        <color rgb="FF222222"/>
        <rFont val="Times New Roman"/>
        <family val="1"/>
      </rPr>
      <t>Thunnus obesus</t>
    </r>
    <r>
      <rPr>
        <sz val="12"/>
        <color rgb="FF222222"/>
        <rFont val="Times New Roman"/>
        <family val="1"/>
      </rPr>
      <t>) in the eastern Pacific Ocean, based on otolith increments and tagging data. Bulletin of the Inter-American Tropical Tuna Commission, IATTC 23:35-77.</t>
    </r>
  </si>
  <si>
    <r>
      <t>Schaefer, K. M., D. W. Fuller, and N. Miyabe. 2005. Reproductive biology of bigeye tuna (</t>
    </r>
    <r>
      <rPr>
        <i/>
        <sz val="12"/>
        <color rgb="FF222222"/>
        <rFont val="Times New Roman"/>
        <family val="1"/>
      </rPr>
      <t>Thunnus obesus</t>
    </r>
    <r>
      <rPr>
        <sz val="12"/>
        <color rgb="FF222222"/>
        <rFont val="Times New Roman"/>
        <family val="1"/>
      </rPr>
      <t>) in the eastern and central Pacific Ocean. Bulletin of the Inter-American Tropical Tuna Commission, IATTC 23:1-35.</t>
    </r>
  </si>
  <si>
    <r>
      <t xml:space="preserve">Shiraishi, T., Okamoto, K., Yoneda, M., Sakai, T., Ohshimi, S., Onoe, S., Yamauchi, A., Matsuyama, M. 2008. Age validation, growth and annual reproductive cycle of chub mackerel </t>
    </r>
    <r>
      <rPr>
        <i/>
        <sz val="12"/>
        <color rgb="FF222222"/>
        <rFont val="Times New Roman"/>
        <family val="1"/>
      </rPr>
      <t>Scomber japonicus</t>
    </r>
    <r>
      <rPr>
        <sz val="12"/>
        <color rgb="FF222222"/>
        <rFont val="Times New Roman"/>
        <family val="1"/>
      </rPr>
      <t xml:space="preserve"> off the waters of northern Kyushu and in the East China Sea. Fisheries Science 74, 947-954.</t>
    </r>
  </si>
  <si>
    <r>
      <t xml:space="preserve">Schmidt, D.J., Collins, M.R., Wyanski, D.M. 1993. Age, growth, maturity, and spawning of Spanish mackerel, </t>
    </r>
    <r>
      <rPr>
        <i/>
        <sz val="12"/>
        <color rgb="FF222222"/>
        <rFont val="Times New Roman"/>
        <family val="1"/>
      </rPr>
      <t xml:space="preserve">Scomberomorus maculatus </t>
    </r>
    <r>
      <rPr>
        <sz val="12"/>
        <color rgb="FF222222"/>
        <rFont val="Times New Roman"/>
        <family val="1"/>
      </rPr>
      <t>(Mitchill), from the Atlantic Coast of the southeastern United States. Fishery Bulletin 91, 526-533.</t>
    </r>
  </si>
  <si>
    <r>
      <t xml:space="preserve">Shimose, T., Tanabe, T., Chen, K-S., Hsu, C-C. 2009. Age determination and growth of Pacific bluefin tuna, </t>
    </r>
    <r>
      <rPr>
        <i/>
        <sz val="12"/>
        <color rgb="FF222222"/>
        <rFont val="Times New Roman"/>
        <family val="1"/>
      </rPr>
      <t>Thunnus orientalis</t>
    </r>
    <r>
      <rPr>
        <sz val="12"/>
        <color rgb="FF222222"/>
        <rFont val="Times New Roman"/>
        <family val="1"/>
      </rPr>
      <t>, off Japan and Taiwan. Fisheries Research 100, 134-139.</t>
    </r>
  </si>
  <si>
    <t>Shimose, T., Fujita, M., Yokawa, K., Saito, H., and Tachihara, K. (2009). Reproductive biology of blue marlin Makaira nigricans around Yonaguni Island, southwestern Japan. Fisheries Science 75, 109–119. doi:10.1007/S12562-008-0006-8</t>
  </si>
  <si>
    <r>
      <t>Shimose, T., Fujita, M., Yokawa, K., Tachihara, K. (2015). Age determination and growth estimation from otolith micro-increments and fin spine sections of blue marlin (</t>
    </r>
    <r>
      <rPr>
        <i/>
        <sz val="12"/>
        <color rgb="FF222222"/>
        <rFont val="Times New Roman"/>
        <family val="1"/>
      </rPr>
      <t>Makaira nigricans</t>
    </r>
    <r>
      <rPr>
        <sz val="12"/>
        <color rgb="FF222222"/>
        <rFont val="Times New Roman"/>
        <family val="1"/>
      </rPr>
      <t>) in the western North Pacific. Marine and Freshwater Research, 2015, 66, 1116–1127. doi:10.1071/MF14305</t>
    </r>
  </si>
  <si>
    <r>
      <t>Shojaei, M.G., Motlagh, S.A.T., Seyfabadi, J., Abtahi, B., Dehghani, R. 2007. Age, Growth and Mortality Rate of the Narrow-Barred Spanish Mackerel (</t>
    </r>
    <r>
      <rPr>
        <i/>
        <sz val="12"/>
        <color rgb="FF222222"/>
        <rFont val="Times New Roman"/>
        <family val="1"/>
      </rPr>
      <t xml:space="preserve">Scomberomerus commerson </t>
    </r>
    <r>
      <rPr>
        <sz val="12"/>
        <color rgb="FF222222"/>
        <rFont val="Times New Roman"/>
        <family val="1"/>
      </rPr>
      <t xml:space="preserve">Lacepède, 1800) in Coastal Waters of Iran from Length Frequency Data. </t>
    </r>
    <r>
      <rPr>
        <i/>
        <sz val="12"/>
        <color rgb="FF222222"/>
        <rFont val="Times New Roman"/>
        <family val="1"/>
      </rPr>
      <t>Turkish Journal of Fisheries and Aquatic Sciences 7: 115-121.</t>
    </r>
  </si>
  <si>
    <t>Shuford, R. L., J. M. Dean, B. Stéquert, and E. Morize. 2007. Age and growth of yellowfin tuna in the Atlantic Ocean. Collective Volume of Scientific Papers, ICCAT 60:330-341.</t>
  </si>
  <si>
    <r>
      <t xml:space="preserve">Sivadas, M., Anasukoya, A. (2005). On the fishery and some aspects of the biology of dogtooth tuna, </t>
    </r>
    <r>
      <rPr>
        <i/>
        <sz val="12"/>
        <color rgb="FF222222"/>
        <rFont val="Times New Roman"/>
        <family val="1"/>
      </rPr>
      <t xml:space="preserve">Gymnosarda unicolor </t>
    </r>
    <r>
      <rPr>
        <sz val="12"/>
        <color rgb="FF222222"/>
        <rFont val="Times New Roman"/>
        <family val="1"/>
      </rPr>
      <t>(Ruppell) from Minicoy, Lakshadwee. J.mar. biol. Ass. India 47: 111-113.</t>
    </r>
  </si>
  <si>
    <r>
      <t>Soares, J.B., Monteiro-Neto,  C., da Costa, M.R., Martins, R.R.M., dos Santos Vieira, F.C., Fernandes de Andrade-Tubino, M., Bastos, A.L., Tubino, R., 2019. Size structure, reproduction, and growth of skipjack tuna (</t>
    </r>
    <r>
      <rPr>
        <i/>
        <sz val="12"/>
        <color rgb="FF222222"/>
        <rFont val="Times New Roman"/>
        <family val="1"/>
      </rPr>
      <t>Katsuwonus pelamis</t>
    </r>
    <r>
      <rPr>
        <sz val="12"/>
        <color rgb="FF222222"/>
        <rFont val="Times New Roman"/>
        <family val="1"/>
      </rPr>
      <t>) caught by the pole-and-line fleet in the southwest Atlantic. Fisheries Research. 212, 136-145.</t>
    </r>
  </si>
  <si>
    <r>
      <t xml:space="preserve">Sousa, M.I., Gislason H. Reproduction, age and growth of the Indian Mackerel, </t>
    </r>
    <r>
      <rPr>
        <i/>
        <sz val="12"/>
        <color rgb="FF222222"/>
        <rFont val="Times New Roman"/>
        <family val="1"/>
      </rPr>
      <t>Rastrelliger kanagurta</t>
    </r>
    <r>
      <rPr>
        <sz val="12"/>
        <color rgb="FF222222"/>
        <rFont val="Times New Roman"/>
        <family val="1"/>
      </rPr>
      <t xml:space="preserve"> (Cuvier, 1816) from Sofala Bank, Mozambique. Revista de Investigacao Pesqueira Maputo No. 14 28 pp.</t>
    </r>
  </si>
  <si>
    <r>
      <t xml:space="preserve">Speare, P. 2003. Age and growth of black marling, </t>
    </r>
    <r>
      <rPr>
        <i/>
        <sz val="12"/>
        <color rgb="FF222222"/>
        <rFont val="Times New Roman"/>
        <family val="1"/>
      </rPr>
      <t>Makaira indicus</t>
    </r>
    <r>
      <rPr>
        <sz val="12"/>
        <color rgb="FF222222"/>
        <rFont val="Times New Roman"/>
        <family val="1"/>
      </rPr>
      <t>, in east coast Australian waters. Marine and Freshwater Research, 54, 307-314.</t>
    </r>
  </si>
  <si>
    <r>
      <t xml:space="preserve">Sturm, M.G, de L., Slater, P. Age, growth, and reproduction of the king mackerel </t>
    </r>
    <r>
      <rPr>
        <i/>
        <sz val="12"/>
        <color rgb="FF222222"/>
        <rFont val="Times New Roman"/>
        <family val="1"/>
      </rPr>
      <t>Scomberomorus cavalla</t>
    </r>
    <r>
      <rPr>
        <sz val="12"/>
        <color rgb="FF222222"/>
        <rFont val="Times New Roman"/>
        <family val="1"/>
      </rPr>
      <t xml:space="preserve"> (Cuvier) in Trinidad waters.Fishery Bulletin 88: 361-370.</t>
    </r>
  </si>
  <si>
    <t>Sun C, Wang S, Yeh S (2002) Age and growth of the swordfish (Xiphias gladius L.) in the waters around Taiwan determined from anal fin rays. Fish Bull 100: 822-835.</t>
  </si>
  <si>
    <r>
      <t>Sun C, Chang, Y-J., Tszeng, C-C., Yeh S-Z., Su, N-J. 2009.  Reproductive biology of blue marlin (</t>
    </r>
    <r>
      <rPr>
        <i/>
        <sz val="12"/>
        <color theme="1"/>
        <rFont val="Times New Roman"/>
        <family val="1"/>
      </rPr>
      <t>Makaira nigricans</t>
    </r>
    <r>
      <rPr>
        <sz val="12"/>
        <color theme="1"/>
        <rFont val="Times New Roman"/>
        <family val="1"/>
      </rPr>
      <t xml:space="preserve">) in the western Pacific Ocean </t>
    </r>
    <r>
      <rPr>
        <sz val="12"/>
        <color rgb="FF222222"/>
        <rFont val="Times New Roman"/>
        <family val="1"/>
      </rPr>
      <t>Fish. Bull. 107, 420–432</t>
    </r>
  </si>
  <si>
    <r>
      <t xml:space="preserve">Sutter III, F.C., Williams, R.O., Godcharles, M.F. 1991. Growth and mortality of ling mackerel </t>
    </r>
    <r>
      <rPr>
        <i/>
        <sz val="12"/>
        <color rgb="FF222222"/>
        <rFont val="Times New Roman"/>
        <family val="1"/>
      </rPr>
      <t>Scomberomorus cavalla</t>
    </r>
    <r>
      <rPr>
        <sz val="12"/>
        <color rgb="FF222222"/>
        <rFont val="Times New Roman"/>
        <family val="1"/>
      </rPr>
      <t xml:space="preserve"> tagged in the southeastern United States. Fishery Bulletin 89:733-737.</t>
    </r>
  </si>
  <si>
    <r>
      <t>Taghavi Motlagh, S.A, Seyfabadi, S.J., Ghodrati Shojaei, M., Abtahi, B., Taheri Mirghaed, A. 2008. Populations dynamics of the Spanish mackerel (</t>
    </r>
    <r>
      <rPr>
        <i/>
        <sz val="12"/>
        <color rgb="FF222222"/>
        <rFont val="Times New Roman"/>
        <family val="1"/>
      </rPr>
      <t>Scomberomerus commerson</t>
    </r>
    <r>
      <rPr>
        <sz val="12"/>
        <color rgb="FF222222"/>
        <rFont val="Times New Roman"/>
        <family val="1"/>
      </rPr>
      <t>) in coastal waters of Oman Sea. Iranian Journal of Fisheries Science 7: 257-270.</t>
    </r>
  </si>
  <si>
    <r>
      <t>Tanabe, T., Kayama, S., and Ogura, M. (2003). Precise age determination of young to adult skipjack tuna (</t>
    </r>
    <r>
      <rPr>
        <i/>
        <sz val="10"/>
        <color theme="1"/>
        <rFont val="Times New Roman"/>
        <family val="1"/>
      </rPr>
      <t>Katsuwonus pelamis</t>
    </r>
    <r>
      <rPr>
        <sz val="10"/>
        <color theme="1"/>
        <rFont val="Times New Roman"/>
        <family val="1"/>
      </rPr>
      <t>) with validation of otolith daily increment. SCTB16/SKJ-08, 16</t>
    </r>
    <r>
      <rPr>
        <vertAlign val="superscript"/>
        <sz val="10"/>
        <color theme="1"/>
        <rFont val="Times New Roman"/>
        <family val="1"/>
      </rPr>
      <t>th</t>
    </r>
    <r>
      <rPr>
        <sz val="10"/>
        <color theme="1"/>
        <rFont val="Times New Roman"/>
        <family val="1"/>
      </rPr>
      <t xml:space="preserve"> Meeting of the Standing Committee on Tuna and Billfish, Mooloolaba, Queensland, Australia, 9–16 August.</t>
    </r>
  </si>
  <si>
    <r>
      <t xml:space="preserve">Tsimenides, N., Tserpes, G. 1989. Age determination and growth of swordfish </t>
    </r>
    <r>
      <rPr>
        <i/>
        <sz val="12"/>
        <color rgb="FF222222"/>
        <rFont val="Times New Roman"/>
        <family val="1"/>
      </rPr>
      <t>Xiphias gladius</t>
    </r>
    <r>
      <rPr>
        <sz val="12"/>
        <color rgb="FF222222"/>
        <rFont val="Times New Roman"/>
        <family val="1"/>
      </rPr>
      <t xml:space="preserve"> L., 1758 in the Aegean Sea. Fisheries Research 8, 159 – 168.</t>
    </r>
  </si>
  <si>
    <t>Wang S-P, Sun C-L, Yeh S-Z (2003) Sex ratios and sexual maturity of swordfish (Xiphias gladius L.) in the waters of Taiwan. Zool Stud 42: 529–539.</t>
  </si>
  <si>
    <r>
      <t xml:space="preserve">Wang Xuefang, Dai Xiaojie, Xu Liuxiong, Wang Zhenhua (2013). </t>
    </r>
    <r>
      <rPr>
        <sz val="12"/>
        <color theme="1"/>
        <rFont val="Arial"/>
        <family val="2"/>
      </rPr>
      <t xml:space="preserve">Preliminary Results on Fishery Biology for Rainbow Runner </t>
    </r>
    <r>
      <rPr>
        <i/>
        <sz val="12"/>
        <color theme="1"/>
        <rFont val="Arial"/>
        <family val="2"/>
      </rPr>
      <t xml:space="preserve">Elagatis bipinnulata </t>
    </r>
    <r>
      <rPr>
        <sz val="12"/>
        <color theme="1"/>
        <rFont val="Arial"/>
        <family val="2"/>
      </rPr>
      <t>Associated with Drifting Fish Aggregation Devices in the Western and Central Pacific Ocean. WCPFC-SC9-2013/ EB-IP-04</t>
    </r>
  </si>
  <si>
    <r>
      <t xml:space="preserve">Welch, D., Hoyle, S. D., Mcpherson, G. R. &amp; Gribble, N. A. 2002. </t>
    </r>
    <r>
      <rPr>
        <i/>
        <sz val="11"/>
        <color theme="1"/>
        <rFont val="Calibri"/>
        <family val="2"/>
        <scheme val="minor"/>
      </rPr>
      <t>Preliminary assessment of the East coast spanish mackerel fishery in Queensland</t>
    </r>
    <r>
      <rPr>
        <sz val="11"/>
        <color theme="1"/>
        <rFont val="Calibri"/>
        <family val="2"/>
        <scheme val="minor"/>
      </rPr>
      <t>. 30 (Brisbane, Australia).</t>
    </r>
  </si>
  <si>
    <r>
      <t xml:space="preserve">Young, J., Drake, A., Brickhill, M., Farley, J., Carter, Thor. 2003. Reproductive dynamics of broadbill swordfish, </t>
    </r>
    <r>
      <rPr>
        <i/>
        <sz val="12"/>
        <color rgb="FF222222"/>
        <rFont val="Times New Roman"/>
        <family val="1"/>
      </rPr>
      <t>Xiphias gladius</t>
    </r>
    <r>
      <rPr>
        <sz val="12"/>
        <color rgb="FF222222"/>
        <rFont val="Times New Roman"/>
        <family val="1"/>
      </rPr>
      <t>, in the domestic longline fishery off eastern Australia. Marine and Freshwater Research. 54,1-18.</t>
    </r>
  </si>
  <si>
    <r>
      <t>Young, J., Drake, A. 2004. Age and growth of broadbill swordfish (</t>
    </r>
    <r>
      <rPr>
        <i/>
        <sz val="12"/>
        <color rgb="FF222222"/>
        <rFont val="Times New Roman"/>
        <family val="1"/>
      </rPr>
      <t>Xiphias gladius</t>
    </r>
    <r>
      <rPr>
        <sz val="12"/>
        <color rgb="FF222222"/>
        <rFont val="Times New Roman"/>
        <family val="1"/>
      </rPr>
      <t>) from Australian waters. CSIRO Marine Research. FRDC Final Report. 2001/014.</t>
    </r>
  </si>
  <si>
    <r>
      <t xml:space="preserve">Zaki, S., Jayabalan, N., Al-Kiyumi, F., Al-Kharusi, L. (2016). Reproductive biology of the Indian mackerel </t>
    </r>
    <r>
      <rPr>
        <i/>
        <sz val="12"/>
        <color rgb="FF222222"/>
        <rFont val="Times New Roman"/>
        <family val="1"/>
      </rPr>
      <t xml:space="preserve">Rastrelliger kanagurta </t>
    </r>
    <r>
      <rPr>
        <sz val="12"/>
        <color rgb="FF222222"/>
        <rFont val="Times New Roman"/>
        <family val="1"/>
      </rPr>
      <t xml:space="preserve">(Cuvier, 1816) from the Mahout coast, Sultanate of Oman. </t>
    </r>
    <r>
      <rPr>
        <i/>
        <sz val="12"/>
        <color rgb="FF222222"/>
        <rFont val="Times New Roman"/>
        <family val="1"/>
      </rPr>
      <t>Indian J. Fish., 63(2) : 24-32</t>
    </r>
    <r>
      <rPr>
        <sz val="12"/>
        <color rgb="FF222222"/>
        <rFont val="Times New Roman"/>
        <family val="1"/>
      </rPr>
      <t xml:space="preserve"> </t>
    </r>
  </si>
  <si>
    <r>
      <t xml:space="preserve">Zhu, G., Zhou, Y., Xu, L., Dai, X. 2009. Growth and mortality of bigeye tuna </t>
    </r>
    <r>
      <rPr>
        <i/>
        <sz val="12"/>
        <color rgb="FF222222"/>
        <rFont val="Times New Roman"/>
        <family val="1"/>
      </rPr>
      <t>Thunnus obesus</t>
    </r>
    <r>
      <rPr>
        <sz val="12"/>
        <color rgb="FF222222"/>
        <rFont val="Times New Roman"/>
        <family val="1"/>
      </rPr>
      <t xml:space="preserve"> (Scombridae) in the eastern and central tropical Pacific Ocean. Environ Biol Fish 85,127–137 doi: 10.1007/s10641-009-9471-x</t>
    </r>
  </si>
  <si>
    <r>
      <t xml:space="preserve">Zhu, G., Dai, X. Xu, L., Zhou, Y., 2010. Reproductive biology of bigeye tuna </t>
    </r>
    <r>
      <rPr>
        <i/>
        <sz val="12"/>
        <color rgb="FF222222"/>
        <rFont val="Times New Roman"/>
        <family val="1"/>
      </rPr>
      <t>Thunnus obesus</t>
    </r>
    <r>
      <rPr>
        <sz val="12"/>
        <color rgb="FF222222"/>
        <rFont val="Times New Roman"/>
        <family val="1"/>
      </rPr>
      <t xml:space="preserve"> (Scombridae) in the eastern and central tropical Pacific Ocean. Environ. Biol. Fish. doi: 10.1007/s10641-010-9636-7.</t>
    </r>
  </si>
  <si>
    <r>
      <t xml:space="preserve">Zhu, G., L. Xu, X. Dai, and W. Liu. 2011. Growth and mortality rates of yellowfin tuna, </t>
    </r>
    <r>
      <rPr>
        <i/>
        <sz val="12"/>
        <color theme="1"/>
        <rFont val="Times New Roman"/>
        <family val="1"/>
      </rPr>
      <t>Thunnus albacares</t>
    </r>
    <r>
      <rPr>
        <sz val="12"/>
        <color theme="1"/>
        <rFont val="Times New Roman"/>
        <family val="1"/>
      </rPr>
      <t xml:space="preserve"> (Perciformes: Scombridae), in the eastern and central Pacific Ocean. Zoologia 28:199– 206.</t>
    </r>
  </si>
  <si>
    <t>Zhu, G., Dai, X., Song, L., Xu, L., 2011. Size at Sexual Maturity of Bigeye Tuna Thunnus obesus (Perciformes: Scombridae) in the Tropical Waters: a Comparative Analysis. Turkish Journal of Fisheries and Aquatic Sciences 11(1):149-156. doi: 10.4194/trjfas.2011.0119</t>
  </si>
  <si>
    <t>Zischke, M.T., Griffiths, S.P., Tibbetts, I.R. 2013. Rapid growth of wahoo (Acanthocybium solandri) in the Coral Sea, based on length-at-age estimates using annual and daily increments on sagittal otoliths. ICES Journal of Marine Science 70(6), 1128–1139. doi:10.1093/icesjms/fst039</t>
  </si>
  <si>
    <r>
      <t xml:space="preserve">Zischke, M.T., Farley, J.H., Griffiths, S.P., Tibbetts, I.R. 2013. </t>
    </r>
    <r>
      <rPr>
        <sz val="11"/>
        <color rgb="FF222222"/>
        <rFont val="Calibri"/>
        <family val="2"/>
        <scheme val="minor"/>
      </rPr>
      <t>Reproductive biology of wahoo, Acanthocybium solandri, off eastern Australia. Rev. Fish. Biol. Fisheries 23, 491–506. Doi: 10.1007/s11160-013-9304-z</t>
    </r>
  </si>
  <si>
    <t>Zudaire, I., Murua, H., Grande, M., Bodin, N., 2013. Reproductive potential of Yellowfin Tuna (Thunnus albacares) in the western Indian Ocean. Fishery Bull. 111, 252–264.</t>
  </si>
  <si>
    <t>Abdussamad, E. M., K. P. S. Koya, S. Ghosh, K. K. Joshi, B. Manojkumar, D. Prakasan, S. Kemparaju, M. N. K. Elayath, H. K. Dhokia, M. Sebastine, and K. K. Bineesh. 2012. Fishery, biology and population characteristics of longtail tuna, Thunnus tonggol (Bleeker, 1851) caught along the Indian coast. Indian Journal of Fisheries 59:7-16.</t>
  </si>
  <si>
    <t>Pelagics-Large</t>
  </si>
  <si>
    <r>
      <t xml:space="preserve">Feitosa, C.V., Araujo, M.E., Ferreira, B.P. 2016. Estimates on age, growth and mortality of the French angelfish </t>
    </r>
    <r>
      <rPr>
        <i/>
        <sz val="11"/>
        <color theme="1"/>
        <rFont val="Calibri"/>
        <family val="2"/>
        <scheme val="minor"/>
      </rPr>
      <t>Pomacanthus paru</t>
    </r>
    <r>
      <rPr>
        <sz val="11"/>
        <color theme="1"/>
        <rFont val="Calibri"/>
        <family val="2"/>
        <scheme val="minor"/>
      </rPr>
      <t xml:space="preserve"> (Bloch, 1787) (Teleostei: Pomacanthidae) in the southwestern Atlantic. </t>
    </r>
    <r>
      <rPr>
        <sz val="12"/>
        <color theme="1"/>
        <rFont val="Calibri"/>
        <family val="2"/>
        <scheme val="minor"/>
      </rPr>
      <t>.</t>
    </r>
    <r>
      <rPr>
        <i/>
        <sz val="12"/>
        <color theme="1"/>
        <rFont val="Calibri"/>
        <family val="2"/>
        <scheme val="minor"/>
      </rPr>
      <t xml:space="preserve"> Journal of Applied Icthylogy.</t>
    </r>
    <r>
      <rPr>
        <i/>
        <sz val="11"/>
        <color theme="1"/>
        <rFont val="Calibri"/>
        <family val="2"/>
        <scheme val="minor"/>
      </rPr>
      <t xml:space="preserve"> </t>
    </r>
    <r>
      <rPr>
        <sz val="11"/>
        <color theme="1"/>
        <rFont val="Calibri"/>
        <family val="2"/>
        <scheme val="minor"/>
      </rPr>
      <t>doi: 10.1111/jai.13246</t>
    </r>
  </si>
  <si>
    <t>Fowler, A.J. 1990. Validation of annual growth increments in the otoliths of a small, tropical coral reef fish. Marine Ecology Progress Series 64: 25-38.</t>
  </si>
  <si>
    <t>Fowler, A.J., Doherty, P.J. 1992. Validation of annual growth increments in the otoliths of two species of damselfish from the Southern Great barrier Reef. Aust. J. Mar. Freshwater Res., 43, 1057-68.</t>
  </si>
  <si>
    <r>
      <t xml:space="preserve">Hill, K.T., Radtke, R.L. 1988 Gerontological studies of the damselfish </t>
    </r>
    <r>
      <rPr>
        <i/>
        <sz val="12"/>
        <color theme="1"/>
        <rFont val="Calibri"/>
        <family val="2"/>
        <scheme val="minor"/>
      </rPr>
      <t>Dascyllus albisella</t>
    </r>
    <r>
      <rPr>
        <sz val="12"/>
        <color theme="1"/>
        <rFont val="Calibri"/>
        <family val="2"/>
        <scheme val="minor"/>
      </rPr>
      <t>. Bull. Mar. Sci. 42, 424-434.</t>
    </r>
  </si>
  <si>
    <r>
      <t xml:space="preserve">Kingsford, M.J., Hughes J.M. 2005. Patterns of growth, mortality, an sixe of the tropical damselfish </t>
    </r>
    <r>
      <rPr>
        <i/>
        <sz val="12"/>
        <color rgb="FF222222"/>
        <rFont val="Times New Roman"/>
        <family val="1"/>
      </rPr>
      <t>Acanthochromis polycanthus</t>
    </r>
    <r>
      <rPr>
        <sz val="12"/>
        <color rgb="FF222222"/>
        <rFont val="Times New Roman"/>
        <family val="1"/>
      </rPr>
      <t xml:space="preserve"> across the continental shelf of the Great Barrier Reef. Fishery Bulletin 103: 561-573.</t>
    </r>
  </si>
  <si>
    <t>Meekan, M.G., Ackerman, J.L., Wellington, G.M. 2001. Demography and age structure of coral reef damselfishes in the tropical eastern Pacific Ocean. Marine Ecology Progress Series 212: 223-232.</t>
  </si>
  <si>
    <r>
      <t xml:space="preserve">Schwamborn, S.H.L., Ferreira, B.P. 2002. Age structure and growth of the dusky damselfish, </t>
    </r>
    <r>
      <rPr>
        <i/>
        <sz val="12"/>
        <color rgb="FF222222"/>
        <rFont val="Times New Roman"/>
        <family val="1"/>
      </rPr>
      <t>Stegastes fuscus</t>
    </r>
    <r>
      <rPr>
        <sz val="12"/>
        <color rgb="FF222222"/>
        <rFont val="Times New Roman"/>
        <family val="1"/>
      </rPr>
      <t xml:space="preserve">, from Tamandar´e reefs, Pernambuco, Brazil. </t>
    </r>
    <r>
      <rPr>
        <i/>
        <sz val="12"/>
        <color rgb="FF222222"/>
        <rFont val="Times New Roman"/>
        <family val="1"/>
      </rPr>
      <t xml:space="preserve">Environmental Biology of Fishes </t>
    </r>
    <r>
      <rPr>
        <b/>
        <sz val="12"/>
        <color rgb="FF222222"/>
        <rFont val="Times New Roman"/>
        <family val="1"/>
      </rPr>
      <t xml:space="preserve">63: </t>
    </r>
    <r>
      <rPr>
        <sz val="12"/>
        <color rgb="FF222222"/>
        <rFont val="Times New Roman"/>
        <family val="1"/>
      </rPr>
      <t>79–88.</t>
    </r>
  </si>
  <si>
    <t>Tebaua, S. 2005. Age-based demography and reproductive ontogeny of angelfishes belonging to the family Pomacanthidae. Masters (Research) thesis, James Cook University. Pp. 117 http://eprints.jcu.edu.au/1280/</t>
  </si>
  <si>
    <r>
      <t xml:space="preserve">Zekeria, Z.A., Weertman, S., Samuel, B., Kale-ab, T., Videler, J.J. 2006. Growth of </t>
    </r>
    <r>
      <rPr>
        <i/>
        <sz val="12"/>
        <color rgb="FF222222"/>
        <rFont val="Times New Roman"/>
        <family val="1"/>
      </rPr>
      <t>Chaetodon larvatus</t>
    </r>
    <r>
      <rPr>
        <sz val="12"/>
        <color rgb="FF222222"/>
        <rFont val="Times New Roman"/>
        <family val="1"/>
      </rPr>
      <t xml:space="preserve"> (Chaetodontidae: Pisces) in the southern Red Sea. Marine Biology 148: 1113-1122.</t>
    </r>
  </si>
  <si>
    <t>Pomacentridae</t>
  </si>
  <si>
    <r>
      <t>Choat, J. H., Axe, L. M., &amp; Lou, D. C. (1996). Growth and longevity in fishes of the family Scaridae. </t>
    </r>
    <r>
      <rPr>
        <i/>
        <sz val="12"/>
        <color rgb="FF222222"/>
        <rFont val="Times New Roman"/>
        <family val="1"/>
      </rPr>
      <t>Marine Ecology Progress Series</t>
    </r>
    <r>
      <rPr>
        <sz val="12"/>
        <color rgb="FF222222"/>
        <rFont val="Times New Roman"/>
        <family val="1"/>
      </rPr>
      <t>, 145, 33-41.</t>
    </r>
  </si>
  <si>
    <r>
      <t xml:space="preserve">Choat, J. H., Robertson, D. R., Ackerman, J. L., &amp; Posada, J. M. (2003). An age-based demographic analysis of the Caribbean stoplight parrotfish </t>
    </r>
    <r>
      <rPr>
        <i/>
        <sz val="12"/>
        <color rgb="FF222222"/>
        <rFont val="Times New Roman"/>
        <family val="1"/>
      </rPr>
      <t>Sparisoma</t>
    </r>
    <r>
      <rPr>
        <sz val="12"/>
        <color rgb="FF222222"/>
        <rFont val="Times New Roman"/>
        <family val="1"/>
      </rPr>
      <t xml:space="preserve"> </t>
    </r>
    <r>
      <rPr>
        <i/>
        <sz val="12"/>
        <color rgb="FF222222"/>
        <rFont val="Times New Roman"/>
        <family val="1"/>
      </rPr>
      <t>viride</t>
    </r>
    <r>
      <rPr>
        <sz val="12"/>
        <color rgb="FF222222"/>
        <rFont val="Times New Roman"/>
        <family val="1"/>
      </rPr>
      <t>. </t>
    </r>
    <r>
      <rPr>
        <i/>
        <sz val="12"/>
        <color rgb="FF222222"/>
        <rFont val="Times New Roman"/>
        <family val="1"/>
      </rPr>
      <t>Marine Ecology Progress Series</t>
    </r>
    <r>
      <rPr>
        <sz val="12"/>
        <color rgb="FF222222"/>
        <rFont val="Times New Roman"/>
        <family val="1"/>
      </rPr>
      <t>, 246, 265-277.</t>
    </r>
  </si>
  <si>
    <r>
      <t>Couture, E., &amp; Chauvet, C. (1994). Growth of the green humphead parrotfish (</t>
    </r>
    <r>
      <rPr>
        <i/>
        <sz val="12"/>
        <color rgb="FF222222"/>
        <rFont val="Times New Roman"/>
        <family val="1"/>
      </rPr>
      <t>Bolbometopon muricatum</t>
    </r>
    <r>
      <rPr>
        <sz val="12"/>
        <color rgb="FF222222"/>
        <rFont val="Times New Roman"/>
        <family val="1"/>
      </rPr>
      <t>) and its exploitation in New Caledonia. Twenty-fifth regions technical meeting on fisheries (Noumea, New Caledonia, 14-18 March 1994). South Pacific Commission.</t>
    </r>
  </si>
  <si>
    <r>
      <t>DeMartini, E. E., &amp; Howard, K. G. (2016). Comparisons of body sizes at sexual maturity and at sex change in the parrotfishes of Hawaii: input needed for management regulations and stock assessments. </t>
    </r>
    <r>
      <rPr>
        <i/>
        <sz val="12"/>
        <color rgb="FF222222"/>
        <rFont val="Times New Roman"/>
        <family val="1"/>
      </rPr>
      <t>Journal of Fish Biology</t>
    </r>
    <r>
      <rPr>
        <sz val="12"/>
        <color rgb="FF222222"/>
        <rFont val="Times New Roman"/>
        <family val="1"/>
      </rPr>
      <t>, 88, 523-541.</t>
    </r>
    <r>
      <rPr>
        <sz val="12"/>
        <color theme="1"/>
        <rFont val="Calibri"/>
        <family val="2"/>
        <scheme val="minor"/>
      </rPr>
      <t xml:space="preserve"> </t>
    </r>
  </si>
  <si>
    <r>
      <t xml:space="preserve">Ebisawa, A., Ohta, I., Uehara, M., Nakamura, H., Kanashiro, K., Yasui, R. (2016). Life history variables, annual change in sex ratios with age, and total mortality observed on commercial catch on Pacific steephead parrotfish, </t>
    </r>
    <r>
      <rPr>
        <i/>
        <sz val="12"/>
        <color rgb="FF222222"/>
        <rFont val="Times New Roman"/>
        <family val="1"/>
      </rPr>
      <t>Chlorurus microrhinos</t>
    </r>
    <r>
      <rPr>
        <sz val="12"/>
        <color rgb="FF222222"/>
        <rFont val="Times New Roman"/>
        <family val="1"/>
      </rPr>
      <t xml:space="preserve"> in waters off the Okinawa Island, southwestern Japan. Regional Studies in Marine Science 8: 65–76.</t>
    </r>
  </si>
  <si>
    <r>
      <t>El</t>
    </r>
    <r>
      <rPr>
        <sz val="12"/>
        <color rgb="FF222222"/>
        <rFont val="Cambria Math"/>
        <family val="1"/>
      </rPr>
      <t>‐</t>
    </r>
    <r>
      <rPr>
        <sz val="12"/>
        <color rgb="FF222222"/>
        <rFont val="Times New Roman"/>
        <family val="1"/>
      </rPr>
      <t>Sayed Ali, T., Osman, A. M., Abdel</t>
    </r>
    <r>
      <rPr>
        <sz val="12"/>
        <color rgb="FF222222"/>
        <rFont val="Cambria Math"/>
        <family val="1"/>
      </rPr>
      <t>‐</t>
    </r>
    <r>
      <rPr>
        <sz val="12"/>
        <color rgb="FF222222"/>
        <rFont val="Times New Roman"/>
        <family val="1"/>
      </rPr>
      <t xml:space="preserve">Aziz, S. H., &amp; Bawazeer, F. A. (2011). Growth and longevity of the protogynous parrotfish, </t>
    </r>
    <r>
      <rPr>
        <i/>
        <sz val="12"/>
        <color rgb="FF222222"/>
        <rFont val="Times New Roman"/>
        <family val="1"/>
      </rPr>
      <t>Hipposcarus harid</t>
    </r>
    <r>
      <rPr>
        <sz val="12"/>
        <color rgb="FF222222"/>
        <rFont val="Times New Roman"/>
        <family val="1"/>
      </rPr>
      <t xml:space="preserve">, </t>
    </r>
    <r>
      <rPr>
        <i/>
        <sz val="12"/>
        <color rgb="FF222222"/>
        <rFont val="Times New Roman"/>
        <family val="1"/>
      </rPr>
      <t>Scarus</t>
    </r>
    <r>
      <rPr>
        <sz val="12"/>
        <color rgb="FF222222"/>
        <rFont val="Times New Roman"/>
        <family val="1"/>
      </rPr>
      <t xml:space="preserve"> </t>
    </r>
    <r>
      <rPr>
        <i/>
        <sz val="12"/>
        <color rgb="FF222222"/>
        <rFont val="Times New Roman"/>
        <family val="1"/>
      </rPr>
      <t>ferrugineus</t>
    </r>
    <r>
      <rPr>
        <sz val="12"/>
        <color rgb="FF222222"/>
        <rFont val="Times New Roman"/>
        <family val="1"/>
      </rPr>
      <t xml:space="preserve"> and </t>
    </r>
    <r>
      <rPr>
        <i/>
        <sz val="12"/>
        <color rgb="FF222222"/>
        <rFont val="Times New Roman"/>
        <family val="1"/>
      </rPr>
      <t>Chlorurus sordidus</t>
    </r>
    <r>
      <rPr>
        <sz val="12"/>
        <color rgb="FF222222"/>
        <rFont val="Times New Roman"/>
        <family val="1"/>
      </rPr>
      <t xml:space="preserve"> (Teleostei, Scaridae), off the eastern coast of the Red Sea. </t>
    </r>
    <r>
      <rPr>
        <i/>
        <sz val="12"/>
        <color rgb="FF222222"/>
        <rFont val="Times New Roman"/>
        <family val="1"/>
      </rPr>
      <t>Journal of Applied Ichthyology</t>
    </r>
    <r>
      <rPr>
        <sz val="12"/>
        <color rgb="FF222222"/>
        <rFont val="Times New Roman"/>
        <family val="1"/>
      </rPr>
      <t>, 27, 840-846.</t>
    </r>
  </si>
  <si>
    <r>
      <t>Hamilton, R. J., Adams, S., &amp; Choat, J. H. (2008). Sexual development and reproductive demography of the green humphead parrotfish (</t>
    </r>
    <r>
      <rPr>
        <i/>
        <sz val="12"/>
        <color rgb="FF222222"/>
        <rFont val="Times New Roman"/>
        <family val="1"/>
      </rPr>
      <t>Bolbometopon</t>
    </r>
    <r>
      <rPr>
        <sz val="12"/>
        <color rgb="FF222222"/>
        <rFont val="Times New Roman"/>
        <family val="1"/>
      </rPr>
      <t xml:space="preserve"> </t>
    </r>
    <r>
      <rPr>
        <i/>
        <sz val="12"/>
        <color rgb="FF222222"/>
        <rFont val="Times New Roman"/>
        <family val="1"/>
      </rPr>
      <t>muricatum</t>
    </r>
    <r>
      <rPr>
        <sz val="12"/>
        <color rgb="FF222222"/>
        <rFont val="Times New Roman"/>
        <family val="1"/>
      </rPr>
      <t>) in the Solomon Islands. </t>
    </r>
    <r>
      <rPr>
        <i/>
        <sz val="12"/>
        <color rgb="FF222222"/>
        <rFont val="Times New Roman"/>
        <family val="1"/>
      </rPr>
      <t>Coral Reefs</t>
    </r>
    <r>
      <rPr>
        <sz val="12"/>
        <color rgb="FF222222"/>
        <rFont val="Times New Roman"/>
        <family val="1"/>
      </rPr>
      <t>, 27, 153-163.</t>
    </r>
    <r>
      <rPr>
        <sz val="12"/>
        <color theme="1"/>
        <rFont val="Times New Roman"/>
        <family val="1"/>
      </rPr>
      <t xml:space="preserve"> </t>
    </r>
  </si>
  <si>
    <r>
      <t>Hamilton, R. J. (2004). The demographics of Bumphead Parrotfish (</t>
    </r>
    <r>
      <rPr>
        <i/>
        <sz val="12"/>
        <color rgb="FF222222"/>
        <rFont val="Times New Roman"/>
        <family val="1"/>
      </rPr>
      <t>Bolbometopon</t>
    </r>
    <r>
      <rPr>
        <sz val="12"/>
        <color rgb="FF222222"/>
        <rFont val="Times New Roman"/>
        <family val="1"/>
      </rPr>
      <t xml:space="preserve"> </t>
    </r>
    <r>
      <rPr>
        <i/>
        <sz val="12"/>
        <color rgb="FF222222"/>
        <rFont val="Times New Roman"/>
        <family val="1"/>
      </rPr>
      <t>muricatum</t>
    </r>
    <r>
      <rPr>
        <sz val="12"/>
        <color rgb="FF222222"/>
        <rFont val="Times New Roman"/>
        <family val="1"/>
      </rPr>
      <t>) in lightly and heavily fished regions of the Western Solomon Islands. Ph.D. Thesis, University of Otago. pp. 273.</t>
    </r>
  </si>
  <si>
    <t>Howard, K.G. (2008). Community structure, life history, and movement patterns of parrotfishes: large protogynous fishery species. PhD Thesis, University of Hawaii. Pp.109.</t>
  </si>
  <si>
    <r>
      <t xml:space="preserve">McIlwain, J. L., &amp; Taylor, B. M., (2009). Parrotfish population dynamics from the Marianas Islands, with a description of the demographic and reproductive characteristics of </t>
    </r>
    <r>
      <rPr>
        <i/>
        <sz val="12"/>
        <color rgb="FF222222"/>
        <rFont val="Times New Roman"/>
        <family val="1"/>
      </rPr>
      <t>Chlorurus Sordidus</t>
    </r>
    <r>
      <rPr>
        <sz val="12"/>
        <color rgb="FF222222"/>
        <rFont val="Times New Roman"/>
        <family val="1"/>
      </rPr>
      <t>. Final Report to the Western Pacific Regional Fishery Management Council. University of Guam Marine Lab. pp. 61.</t>
    </r>
  </si>
  <si>
    <r>
      <t xml:space="preserve">Mehanna, S. F., Abu-Elregal, M., &amp; Abdel-Maksoud, Y. A. (2014). Age and growth based on the scale readings of the two scarid species </t>
    </r>
    <r>
      <rPr>
        <i/>
        <sz val="12"/>
        <color rgb="FF222222"/>
        <rFont val="Times New Roman"/>
        <family val="1"/>
      </rPr>
      <t>Hipposcarus harid</t>
    </r>
    <r>
      <rPr>
        <sz val="12"/>
        <color rgb="FF222222"/>
        <rFont val="Times New Roman"/>
        <family val="1"/>
      </rPr>
      <t xml:space="preserve"> and </t>
    </r>
    <r>
      <rPr>
        <i/>
        <sz val="12"/>
        <color rgb="FF222222"/>
        <rFont val="Times New Roman"/>
        <family val="1"/>
      </rPr>
      <t>Chlorurus sordidus</t>
    </r>
    <r>
      <rPr>
        <sz val="12"/>
        <color rgb="FF222222"/>
        <rFont val="Times New Roman"/>
        <family val="1"/>
      </rPr>
      <t xml:space="preserve"> from Hurgada fishing area, Red Sea, Egypt. </t>
    </r>
    <r>
      <rPr>
        <i/>
        <sz val="12"/>
        <color rgb="FF222222"/>
        <rFont val="Times New Roman"/>
        <family val="1"/>
      </rPr>
      <t>International Journal of Marine Science</t>
    </r>
    <r>
      <rPr>
        <sz val="12"/>
        <color rgb="FF222222"/>
        <rFont val="Times New Roman"/>
        <family val="1"/>
      </rPr>
      <t>, 4, 1-6.</t>
    </r>
  </si>
  <si>
    <r>
      <t>Paddack, M. J., Sponaugle, S., &amp; Cowen, R. K. (2009). Small</t>
    </r>
    <r>
      <rPr>
        <sz val="12"/>
        <color rgb="FF222222"/>
        <rFont val="Cambria Math"/>
        <family val="1"/>
      </rPr>
      <t>‐</t>
    </r>
    <r>
      <rPr>
        <sz val="12"/>
        <color rgb="FF222222"/>
        <rFont val="Times New Roman"/>
        <family val="1"/>
      </rPr>
      <t xml:space="preserve">scale demographic variation in the stoplight parrotfish </t>
    </r>
    <r>
      <rPr>
        <i/>
        <sz val="12"/>
        <color rgb="FF222222"/>
        <rFont val="Times New Roman"/>
        <family val="1"/>
      </rPr>
      <t>Sparisoma viride</t>
    </r>
    <r>
      <rPr>
        <sz val="12"/>
        <color rgb="FF222222"/>
        <rFont val="Times New Roman"/>
        <family val="1"/>
      </rPr>
      <t>. </t>
    </r>
    <r>
      <rPr>
        <i/>
        <sz val="12"/>
        <color rgb="FF222222"/>
        <rFont val="Times New Roman"/>
        <family val="1"/>
      </rPr>
      <t>Journal of Fish Biology</t>
    </r>
    <r>
      <rPr>
        <sz val="12"/>
        <color rgb="FF222222"/>
        <rFont val="Times New Roman"/>
        <family val="1"/>
      </rPr>
      <t>, 75, 2509-2526.</t>
    </r>
  </si>
  <si>
    <t>Sabetian, A. (2010). Parrotfish fisheries and population dynamics: a case-study from Solomon Islands. PHD Thesis, James Cook University. pp. 227.</t>
  </si>
  <si>
    <r>
      <t>Taylor, B. M., &amp; Choat, J. H. (2014). Comparative demography of commercially important parrotfish species from Micronesia. </t>
    </r>
    <r>
      <rPr>
        <i/>
        <sz val="12"/>
        <color rgb="FF222222"/>
        <rFont val="Times New Roman"/>
        <family val="1"/>
      </rPr>
      <t>Journal of Fish Biology</t>
    </r>
    <r>
      <rPr>
        <sz val="12"/>
        <color rgb="FF222222"/>
        <rFont val="Times New Roman"/>
        <family val="1"/>
      </rPr>
      <t>, 84, 383-402.</t>
    </r>
  </si>
  <si>
    <r>
      <t>Taylor, B. M., Hamilton, R.J., Almany, G.R. &amp; Choat, J. H. (2018). The world’s largest parrotfish has slow growth and a complex reproductive ecology. Coral Reef. doi.org/10.1007/s00338-018-1723-9.</t>
    </r>
    <r>
      <rPr>
        <sz val="12"/>
        <color theme="1"/>
        <rFont val="Calibri"/>
        <family val="2"/>
        <scheme val="minor"/>
      </rPr>
      <t xml:space="preserve"> </t>
    </r>
  </si>
  <si>
    <t>Taylor, B.M., and Cruz, E. (2017), Age-based and reproductive biology of the Pacific Longnose Parrotfish Hipposcarus longiceps from Guam. PeerJ 5:e4079; DOI 10.7717/peerj.4079</t>
  </si>
  <si>
    <t>Scarines</t>
  </si>
  <si>
    <r>
      <t>Andrews, A. H., Barnett, B. K., Allman, R. J., Moyer, R. P., &amp; Trowbridge, H. D. (2013). Great longevity of speckled hind (</t>
    </r>
    <r>
      <rPr>
        <i/>
        <sz val="12"/>
        <color rgb="FF222222"/>
        <rFont val="Times New Roman"/>
        <family val="1"/>
      </rPr>
      <t>Epinephelus drummondhayi</t>
    </r>
    <r>
      <rPr>
        <sz val="12"/>
        <color rgb="FF222222"/>
        <rFont val="Times New Roman"/>
        <family val="1"/>
      </rPr>
      <t>), a deep-water grouper, with novel use of postbomb radiocarbon dating in the Gulf of Mexico. </t>
    </r>
    <r>
      <rPr>
        <i/>
        <sz val="12"/>
        <color rgb="FF222222"/>
        <rFont val="Times New Roman"/>
        <family val="1"/>
      </rPr>
      <t>Canadian Journal of Fisheries and Aquatic Sciences</t>
    </r>
    <r>
      <rPr>
        <sz val="12"/>
        <color rgb="FF222222"/>
        <rFont val="Times New Roman"/>
        <family val="1"/>
      </rPr>
      <t>, 70, 1131-1140.</t>
    </r>
  </si>
  <si>
    <r>
      <t xml:space="preserve">Araújo, J. N., &amp; Martins, A. S. (2009). Aspects of the population biology of </t>
    </r>
    <r>
      <rPr>
        <i/>
        <sz val="12"/>
        <color rgb="FF222222"/>
        <rFont val="Times New Roman"/>
        <family val="1"/>
      </rPr>
      <t>Cephalopholis fulva</t>
    </r>
    <r>
      <rPr>
        <sz val="12"/>
        <color rgb="FF222222"/>
        <rFont val="Times New Roman"/>
        <family val="1"/>
      </rPr>
      <t xml:space="preserve"> from the central coast of Brazil. </t>
    </r>
    <r>
      <rPr>
        <i/>
        <sz val="12"/>
        <color rgb="FF222222"/>
        <rFont val="Times New Roman"/>
        <family val="1"/>
      </rPr>
      <t>Journal of Applied Ichthyology</t>
    </r>
    <r>
      <rPr>
        <sz val="12"/>
        <color rgb="FF222222"/>
        <rFont val="Times New Roman"/>
        <family val="1"/>
      </rPr>
      <t>, 25, 328-334.</t>
    </r>
  </si>
  <si>
    <r>
      <t xml:space="preserve">Artero, C., Murie, D.J., Koenig, C.C., Berzins, R., Bouchon, C., Lampert, L. (2015). Age, growth, and mortality of the Atlantic goliath grouper </t>
    </r>
    <r>
      <rPr>
        <i/>
        <sz val="12"/>
        <color rgb="FF222222"/>
        <rFont val="Times New Roman"/>
        <family val="1"/>
      </rPr>
      <t xml:space="preserve">Epinephelus itajara </t>
    </r>
    <r>
      <rPr>
        <sz val="12"/>
        <color rgb="FF222222"/>
        <rFont val="Times New Roman"/>
        <family val="1"/>
      </rPr>
      <t xml:space="preserve">in French Guiana. </t>
    </r>
    <r>
      <rPr>
        <i/>
        <sz val="12"/>
        <color rgb="FF222222"/>
        <rFont val="Times New Roman"/>
        <family val="1"/>
      </rPr>
      <t>Endangered Species Research</t>
    </r>
    <r>
      <rPr>
        <sz val="12"/>
        <color rgb="FF222222"/>
        <rFont val="Times New Roman"/>
        <family val="1"/>
      </rPr>
      <t xml:space="preserve"> 28: 275-287.</t>
    </r>
  </si>
  <si>
    <r>
      <t xml:space="preserve">Bilecenoglu, M. (2009). Growth and feeding habits of the brown comber, </t>
    </r>
    <r>
      <rPr>
        <i/>
        <sz val="12"/>
        <color rgb="FF222222"/>
        <rFont val="Times New Roman"/>
        <family val="1"/>
      </rPr>
      <t>Serranus</t>
    </r>
    <r>
      <rPr>
        <sz val="12"/>
        <color rgb="FF222222"/>
        <rFont val="Times New Roman"/>
        <family val="1"/>
      </rPr>
      <t xml:space="preserve"> </t>
    </r>
    <r>
      <rPr>
        <i/>
        <sz val="12"/>
        <color rgb="FF222222"/>
        <rFont val="Times New Roman"/>
        <family val="1"/>
      </rPr>
      <t>hepatus</t>
    </r>
    <r>
      <rPr>
        <sz val="12"/>
        <color rgb="FF222222"/>
        <rFont val="Times New Roman"/>
        <family val="1"/>
      </rPr>
      <t xml:space="preserve"> (Linnaeus, 1758) in Izmir Bay, Aegean Sea. </t>
    </r>
    <r>
      <rPr>
        <i/>
        <sz val="12"/>
        <color rgb="FF222222"/>
        <rFont val="Times New Roman"/>
        <family val="1"/>
      </rPr>
      <t>Acta Adriatica</t>
    </r>
    <r>
      <rPr>
        <sz val="12"/>
        <color rgb="FF222222"/>
        <rFont val="Times New Roman"/>
        <family val="1"/>
      </rPr>
      <t>, 50, 105-110.</t>
    </r>
  </si>
  <si>
    <r>
      <t xml:space="preserve">Birim, D. (2009). Izmir körfezi’nde Serranus cabrilla (linnaeus, 1758) ve </t>
    </r>
    <r>
      <rPr>
        <i/>
        <sz val="12"/>
        <color theme="1"/>
        <rFont val="Times New Roman"/>
        <family val="1"/>
      </rPr>
      <t>Serranus</t>
    </r>
    <r>
      <rPr>
        <sz val="12"/>
        <color theme="1"/>
        <rFont val="Times New Roman"/>
        <family val="1"/>
      </rPr>
      <t xml:space="preserve"> </t>
    </r>
    <r>
      <rPr>
        <i/>
        <sz val="12"/>
        <color theme="1"/>
        <rFont val="Times New Roman"/>
        <family val="1"/>
      </rPr>
      <t>hepatus</t>
    </r>
    <r>
      <rPr>
        <sz val="12"/>
        <color theme="1"/>
        <rFont val="Times New Roman"/>
        <family val="1"/>
      </rPr>
      <t xml:space="preserve"> (linnaeus, 1758)’un (hani baliklari) üreme özellikleri. MSc Thesis, Dokuz Eylul University, pp. 84.</t>
    </r>
  </si>
  <si>
    <r>
      <t xml:space="preserve">Bouain, A. (1983). Croissance linéaire des serrans des côtes sud de la Tunisie. </t>
    </r>
    <r>
      <rPr>
        <i/>
        <sz val="12"/>
        <color theme="1"/>
        <rFont val="Times New Roman"/>
        <family val="1"/>
      </rPr>
      <t>Rapport de la Commission Internationale de la Mer Méditerranée</t>
    </r>
    <r>
      <rPr>
        <sz val="12"/>
        <color theme="1"/>
        <rFont val="Times New Roman"/>
        <family val="1"/>
      </rPr>
      <t>, 28, 87-91.</t>
    </r>
  </si>
  <si>
    <r>
      <t xml:space="preserve">Bullock, L. H., Murphy, M. D., Godcharles, M. F., &amp; Mitchell, M. E. (1992). Age, growth, and reproduction of jewfish </t>
    </r>
    <r>
      <rPr>
        <i/>
        <sz val="12"/>
        <color theme="1"/>
        <rFont val="Times New Roman"/>
        <family val="1"/>
      </rPr>
      <t>Epinephelus itajara</t>
    </r>
    <r>
      <rPr>
        <sz val="12"/>
        <color theme="1"/>
        <rFont val="Times New Roman"/>
        <family val="1"/>
      </rPr>
      <t xml:space="preserve"> in the eastern Gulf of Mexico. </t>
    </r>
    <r>
      <rPr>
        <i/>
        <sz val="12"/>
        <color theme="1"/>
        <rFont val="Times New Roman"/>
        <family val="1"/>
      </rPr>
      <t>Fishery Bulletin</t>
    </r>
    <r>
      <rPr>
        <sz val="12"/>
        <color theme="1"/>
        <rFont val="Times New Roman"/>
        <family val="1"/>
      </rPr>
      <t>, 90, 243-249.</t>
    </r>
  </si>
  <si>
    <r>
      <t xml:space="preserve">Bullock, L. H., &amp; Murphy, M. D. (1994). Aspects of the life history of the yellowmouth grouper, </t>
    </r>
    <r>
      <rPr>
        <i/>
        <sz val="12"/>
        <color rgb="FF222222"/>
        <rFont val="Times New Roman"/>
        <family val="1"/>
      </rPr>
      <t>Mycteroperca interstitialis</t>
    </r>
    <r>
      <rPr>
        <sz val="12"/>
        <color rgb="FF222222"/>
        <rFont val="Times New Roman"/>
        <family val="1"/>
      </rPr>
      <t>, in the eastern Gulf of Mexico. </t>
    </r>
    <r>
      <rPr>
        <i/>
        <sz val="12"/>
        <color rgb="FF222222"/>
        <rFont val="Times New Roman"/>
        <family val="1"/>
      </rPr>
      <t>Bulletin of Marine Science</t>
    </r>
    <r>
      <rPr>
        <sz val="12"/>
        <color rgb="FF222222"/>
        <rFont val="Times New Roman"/>
        <family val="1"/>
      </rPr>
      <t>, 55, 30-45.</t>
    </r>
  </si>
  <si>
    <r>
      <t>Burgos, J. M., Sedberry, G. R., Wyanski, D. M., &amp; Harris, P. J. (2007). Life history of red grouper (</t>
    </r>
    <r>
      <rPr>
        <i/>
        <sz val="12"/>
        <color rgb="FF222222"/>
        <rFont val="Times New Roman"/>
        <family val="1"/>
      </rPr>
      <t>Epinephelus morio</t>
    </r>
    <r>
      <rPr>
        <sz val="12"/>
        <color rgb="FF222222"/>
        <rFont val="Times New Roman"/>
        <family val="1"/>
      </rPr>
      <t>) off the coasts of North Carolina and South Carolina. Bulletin of Marine Science, 80, 45-65.</t>
    </r>
  </si>
  <si>
    <r>
      <t>Burton, M. L., Potts, J. C., &amp; Carr, D. R. (2015). Age, growth, and natural mortality of yellowfin grouper (</t>
    </r>
    <r>
      <rPr>
        <i/>
        <sz val="12"/>
        <color rgb="FF222222"/>
        <rFont val="Times New Roman"/>
        <family val="1"/>
      </rPr>
      <t>Mycteroperca venenosa</t>
    </r>
    <r>
      <rPr>
        <sz val="12"/>
        <color rgb="FF222222"/>
        <rFont val="Times New Roman"/>
        <family val="1"/>
      </rPr>
      <t>) from the southeastern United States. </t>
    </r>
    <r>
      <rPr>
        <i/>
        <sz val="12"/>
        <color rgb="FF222222"/>
        <rFont val="Times New Roman"/>
        <family val="1"/>
      </rPr>
      <t>PeerJ</t>
    </r>
    <r>
      <rPr>
        <sz val="12"/>
        <color rgb="FF222222"/>
        <rFont val="Times New Roman"/>
        <family val="1"/>
      </rPr>
      <t>, 3, e1099.</t>
    </r>
  </si>
  <si>
    <r>
      <t xml:space="preserve">Bustos, R., Luque, Á., &amp; Pajuelo, J. G. (2009). Age estimation and growth pattern of the island grouper, </t>
    </r>
    <r>
      <rPr>
        <i/>
        <sz val="12"/>
        <color rgb="FF222222"/>
        <rFont val="Times New Roman"/>
        <family val="1"/>
      </rPr>
      <t>Mycteroperca fusca</t>
    </r>
    <r>
      <rPr>
        <sz val="12"/>
        <color rgb="FF222222"/>
        <rFont val="Times New Roman"/>
        <family val="1"/>
      </rPr>
      <t xml:space="preserve"> (Serranidae) in an island population on the northwest coast of Africa. </t>
    </r>
    <r>
      <rPr>
        <i/>
        <sz val="12"/>
        <color rgb="FF222222"/>
        <rFont val="Times New Roman"/>
        <family val="1"/>
      </rPr>
      <t>Scientia Marina</t>
    </r>
    <r>
      <rPr>
        <sz val="12"/>
        <color rgb="FF222222"/>
        <rFont val="Times New Roman"/>
        <family val="1"/>
      </rPr>
      <t>, 73, 319-328.</t>
    </r>
  </si>
  <si>
    <r>
      <t xml:space="preserve">Chan, T. T., &amp; Sadovy, Y. (2002). Reproductive biology, age and growth in the chocolate hind, </t>
    </r>
    <r>
      <rPr>
        <i/>
        <sz val="12"/>
        <color rgb="FF222222"/>
        <rFont val="Times New Roman"/>
        <family val="1"/>
      </rPr>
      <t>Cephalopholis boenak</t>
    </r>
    <r>
      <rPr>
        <sz val="12"/>
        <color rgb="FF222222"/>
        <rFont val="Times New Roman"/>
        <family val="1"/>
      </rPr>
      <t xml:space="preserve"> (Bloch, 1790), in Hong Kong. </t>
    </r>
    <r>
      <rPr>
        <i/>
        <sz val="12"/>
        <color rgb="FF222222"/>
        <rFont val="Times New Roman"/>
        <family val="1"/>
      </rPr>
      <t>Marine and Freshwater Research</t>
    </r>
    <r>
      <rPr>
        <sz val="12"/>
        <color rgb="FF222222"/>
        <rFont val="Times New Roman"/>
        <family val="1"/>
      </rPr>
      <t>, 53, 791-803.</t>
    </r>
  </si>
  <si>
    <r>
      <t>Condini M.V., Albuquerque C.Q. &amp; Garcia A.M. (2014). Age and growth of dusky grouper (</t>
    </r>
    <r>
      <rPr>
        <i/>
        <sz val="12"/>
        <color rgb="FF222222"/>
        <rFont val="Times New Roman"/>
        <family val="1"/>
      </rPr>
      <t>Epinephelus marginatus</t>
    </r>
    <r>
      <rPr>
        <sz val="12"/>
        <color rgb="FF222222"/>
        <rFont val="Times New Roman"/>
        <family val="1"/>
      </rPr>
      <t xml:space="preserve">) (Perciformes: Epinephelidae) in the southwestern Atlantic, with a size comparison of offshore and littoral habitats. </t>
    </r>
    <r>
      <rPr>
        <i/>
        <sz val="12"/>
        <color rgb="FF222222"/>
        <rFont val="Times New Roman"/>
        <family val="1"/>
      </rPr>
      <t>Fisheries Bulletin</t>
    </r>
    <r>
      <rPr>
        <sz val="12"/>
        <color rgb="FF222222"/>
        <rFont val="Times New Roman"/>
        <family val="1"/>
      </rPr>
      <t>, 112: 311-321.</t>
    </r>
  </si>
  <si>
    <t xml:space="preserve">Cook, M. (2007). Population dynamics, structure and per-recruit analyses of yellowedge grouper, Epinephelus flavolimbatus, from the northern Gulf of Mexico. PhD Thesis, The University of Southern Mississippi. pp. 172. </t>
  </si>
  <si>
    <r>
      <t xml:space="preserve">Cook, M., Fitzhugh, G. R., &amp; Franks, J. S. (2009). Validation of yellowedge grouper, </t>
    </r>
    <r>
      <rPr>
        <i/>
        <sz val="12"/>
        <color rgb="FF222222"/>
        <rFont val="Times New Roman"/>
        <family val="1"/>
      </rPr>
      <t>Epinephelus flavolimbatus</t>
    </r>
    <r>
      <rPr>
        <sz val="12"/>
        <color rgb="FF222222"/>
        <rFont val="Times New Roman"/>
        <family val="1"/>
      </rPr>
      <t xml:space="preserve">, age using nuclear bomb-produced radiocarbon. </t>
    </r>
    <r>
      <rPr>
        <i/>
        <sz val="12"/>
        <color rgb="FF222222"/>
        <rFont val="Times New Roman"/>
        <family val="1"/>
      </rPr>
      <t>Environmental Biology of Fishes</t>
    </r>
    <r>
      <rPr>
        <sz val="12"/>
        <color rgb="FF222222"/>
        <rFont val="Times New Roman"/>
        <family val="1"/>
      </rPr>
      <t>, 86, 461-472.</t>
    </r>
  </si>
  <si>
    <r>
      <t xml:space="preserve">Costa, P. A., Braga, A. C., Rubinich, J. P., Ávila-da-Silva, A. O., &amp; Neto, C. M. (2012). Age and growth of the snowy grouper, </t>
    </r>
    <r>
      <rPr>
        <i/>
        <sz val="12"/>
        <color rgb="FF222222"/>
        <rFont val="Times New Roman"/>
        <family val="1"/>
      </rPr>
      <t>Epinephelus niveatus</t>
    </r>
    <r>
      <rPr>
        <sz val="12"/>
        <color rgb="FF222222"/>
        <rFont val="Times New Roman"/>
        <family val="1"/>
      </rPr>
      <t>, off the Brazilian coast. </t>
    </r>
    <r>
      <rPr>
        <i/>
        <sz val="12"/>
        <color rgb="FF222222"/>
        <rFont val="Times New Roman"/>
        <family val="1"/>
      </rPr>
      <t>Journal of the Marine Biological Association of the United Kingdom</t>
    </r>
    <r>
      <rPr>
        <sz val="12"/>
        <color rgb="FF222222"/>
        <rFont val="Times New Roman"/>
        <family val="1"/>
      </rPr>
      <t>, 92, 633-641.</t>
    </r>
  </si>
  <si>
    <r>
      <t xml:space="preserve">Crabtree, R. E., &amp; Bullock, L. H. (1998). Age, growth, and reproduction of black grouper, </t>
    </r>
    <r>
      <rPr>
        <i/>
        <sz val="12"/>
        <color rgb="FF222222"/>
        <rFont val="Times New Roman"/>
        <family val="1"/>
      </rPr>
      <t>Mycteroperca bonaci</t>
    </r>
    <r>
      <rPr>
        <sz val="12"/>
        <color rgb="FF222222"/>
        <rFont val="Times New Roman"/>
        <family val="1"/>
      </rPr>
      <t xml:space="preserve"> in Florida waters</t>
    </r>
    <r>
      <rPr>
        <i/>
        <sz val="12"/>
        <color rgb="FF222222"/>
        <rFont val="Times New Roman"/>
        <family val="1"/>
      </rPr>
      <t>. Fishery Bulletin</t>
    </r>
    <r>
      <rPr>
        <sz val="12"/>
        <color rgb="FF222222"/>
        <rFont val="Times New Roman"/>
        <family val="1"/>
      </rPr>
      <t>, 96, 735-753.</t>
    </r>
  </si>
  <si>
    <r>
      <t>Craig, M. T., Pondella, D. J., &amp; Hafner, J. C. (1999). Analysis of age and growth in two eastern pacific groupers (Serranidae: Epinephelinae). </t>
    </r>
    <r>
      <rPr>
        <i/>
        <sz val="12"/>
        <color rgb="FF222222"/>
        <rFont val="Times New Roman"/>
        <family val="1"/>
      </rPr>
      <t>Bulletin of Marine Science</t>
    </r>
    <r>
      <rPr>
        <sz val="12"/>
        <color rgb="FF222222"/>
        <rFont val="Times New Roman"/>
        <family val="1"/>
      </rPr>
      <t>, 65, 807-814.</t>
    </r>
  </si>
  <si>
    <r>
      <t xml:space="preserve">Cushion, N.M. (2010). Growth, Reproductive Life-History Traits and Energy Allocation in </t>
    </r>
    <r>
      <rPr>
        <i/>
        <sz val="12"/>
        <color rgb="FF222222"/>
        <rFont val="Times New Roman"/>
        <family val="1"/>
      </rPr>
      <t>Epinephelus guttatus</t>
    </r>
    <r>
      <rPr>
        <sz val="12"/>
        <color rgb="FF222222"/>
        <rFont val="Times New Roman"/>
        <family val="1"/>
      </rPr>
      <t xml:space="preserve"> (red hind), </t>
    </r>
    <r>
      <rPr>
        <i/>
        <sz val="12"/>
        <color rgb="FF222222"/>
        <rFont val="Times New Roman"/>
        <family val="1"/>
      </rPr>
      <t>E. striatus</t>
    </r>
    <r>
      <rPr>
        <sz val="12"/>
        <color rgb="FF222222"/>
        <rFont val="Times New Roman"/>
        <family val="1"/>
      </rPr>
      <t xml:space="preserve"> (Nassau Grouper), and </t>
    </r>
    <r>
      <rPr>
        <i/>
        <sz val="12"/>
        <color rgb="FF222222"/>
        <rFont val="Times New Roman"/>
        <family val="1"/>
      </rPr>
      <t>Mycteroperca venenosa</t>
    </r>
    <r>
      <rPr>
        <sz val="12"/>
        <color rgb="FF222222"/>
        <rFont val="Times New Roman"/>
        <family val="1"/>
      </rPr>
      <t xml:space="preserve"> (yellowfin grouper) (Family Serranidae, Subfamily Epinephelinae). University of Miami. </t>
    </r>
    <r>
      <rPr>
        <i/>
        <sz val="12"/>
        <color rgb="FF222222"/>
        <rFont val="Times New Roman"/>
        <family val="1"/>
      </rPr>
      <t xml:space="preserve">Open Access Dissertations. </t>
    </r>
    <r>
      <rPr>
        <sz val="12"/>
        <color rgb="FF222222"/>
        <rFont val="Times New Roman"/>
        <family val="1"/>
      </rPr>
      <t>Paper 423. pp. 130.</t>
    </r>
  </si>
  <si>
    <r>
      <t>De Araujo, J. N., &amp; Martins, A. S. (2006). Age and growth of coney (</t>
    </r>
    <r>
      <rPr>
        <i/>
        <sz val="12"/>
        <color rgb="FF222222"/>
        <rFont val="Times New Roman"/>
        <family val="1"/>
      </rPr>
      <t>Cephalopholis</t>
    </r>
    <r>
      <rPr>
        <sz val="12"/>
        <color rgb="FF222222"/>
        <rFont val="Times New Roman"/>
        <family val="1"/>
      </rPr>
      <t xml:space="preserve"> </t>
    </r>
    <r>
      <rPr>
        <i/>
        <sz val="12"/>
        <color rgb="FF222222"/>
        <rFont val="Times New Roman"/>
        <family val="1"/>
      </rPr>
      <t>fulva</t>
    </r>
    <r>
      <rPr>
        <sz val="12"/>
        <color rgb="FF222222"/>
        <rFont val="Times New Roman"/>
        <family val="1"/>
      </rPr>
      <t>), from the central coast of Brazil. </t>
    </r>
    <r>
      <rPr>
        <i/>
        <sz val="12"/>
        <color rgb="FF222222"/>
        <rFont val="Times New Roman"/>
        <family val="1"/>
      </rPr>
      <t>Journal of the Marine Biological Association of the United Kingdom</t>
    </r>
    <r>
      <rPr>
        <sz val="12"/>
        <color rgb="FF222222"/>
        <rFont val="Times New Roman"/>
        <family val="1"/>
      </rPr>
      <t>, 86, 187-191.</t>
    </r>
  </si>
  <si>
    <r>
      <t xml:space="preserve">DesRosiers, N. (2011). Growth and maturation of </t>
    </r>
    <r>
      <rPr>
        <i/>
        <sz val="12"/>
        <color rgb="FF222222"/>
        <rFont val="Times New Roman"/>
        <family val="1"/>
      </rPr>
      <t>Plectropomus</t>
    </r>
    <r>
      <rPr>
        <sz val="12"/>
        <color rgb="FF222222"/>
        <rFont val="Times New Roman"/>
        <family val="1"/>
      </rPr>
      <t xml:space="preserve"> spp. in the Saudi Arabian Red Sea. MSc Thesis,</t>
    </r>
    <r>
      <rPr>
        <sz val="12"/>
        <color theme="1"/>
        <rFont val="Times New Roman"/>
        <family val="1"/>
      </rPr>
      <t xml:space="preserve"> </t>
    </r>
    <r>
      <rPr>
        <sz val="12"/>
        <color rgb="FF222222"/>
        <rFont val="Times New Roman"/>
        <family val="1"/>
      </rPr>
      <t>King Abdullah University of Science and Technology, pp. 72.</t>
    </r>
  </si>
  <si>
    <r>
      <t>Donovan, M.K., Friedlander, A.M., DeMartini, E.E., Donahue, M.J., Williams, I.D. (2010) Demographic patterns on the peacock grouper (</t>
    </r>
    <r>
      <rPr>
        <i/>
        <sz val="12"/>
        <color rgb="FF222222"/>
        <rFont val="Times New Roman"/>
        <family val="1"/>
      </rPr>
      <t>Cephalopholis argus</t>
    </r>
    <r>
      <rPr>
        <sz val="12"/>
        <color rgb="FF222222"/>
        <rFont val="Times New Roman"/>
        <family val="1"/>
      </rPr>
      <t xml:space="preserve">), and introduced Hawaiian reef fish. </t>
    </r>
    <r>
      <rPr>
        <i/>
        <sz val="12"/>
        <color rgb="FF222222"/>
        <rFont val="Times New Roman"/>
        <family val="1"/>
      </rPr>
      <t>Environmental Biology of Fishes</t>
    </r>
    <r>
      <rPr>
        <sz val="12"/>
        <color rgb="FF222222"/>
        <rFont val="Times New Roman"/>
        <family val="1"/>
      </rPr>
      <t xml:space="preserve"> 96, 981-994. DOI 10.1007?s1064-012-0095-1</t>
    </r>
  </si>
  <si>
    <r>
      <t>Dulčić, J., Matić</t>
    </r>
    <r>
      <rPr>
        <sz val="12"/>
        <color rgb="FF222222"/>
        <rFont val="Cambria Math"/>
        <family val="1"/>
      </rPr>
      <t>‐</t>
    </r>
    <r>
      <rPr>
        <sz val="12"/>
        <color rgb="FF222222"/>
        <rFont val="Times New Roman"/>
        <family val="1"/>
      </rPr>
      <t xml:space="preserve">Skoko, S., Paladin, A., &amp; Kraljević, M. (2007). Age, growth and mortality of brown comber, </t>
    </r>
    <r>
      <rPr>
        <i/>
        <sz val="12"/>
        <color rgb="FF222222"/>
        <rFont val="Times New Roman"/>
        <family val="1"/>
      </rPr>
      <t>Serranus hepatus</t>
    </r>
    <r>
      <rPr>
        <sz val="12"/>
        <color rgb="FF222222"/>
        <rFont val="Times New Roman"/>
        <family val="1"/>
      </rPr>
      <t xml:space="preserve"> (Linnaeus, 1758) (Pisces: Serranidae), in the eastern Adriatic (Croatian coast). </t>
    </r>
    <r>
      <rPr>
        <i/>
        <sz val="12"/>
        <color rgb="FF222222"/>
        <rFont val="Times New Roman"/>
        <family val="1"/>
      </rPr>
      <t>Journal of Applied Ichthyology</t>
    </r>
    <r>
      <rPr>
        <sz val="12"/>
        <color rgb="FF222222"/>
        <rFont val="Times New Roman"/>
        <family val="1"/>
      </rPr>
      <t>, 23, 195-197.</t>
    </r>
  </si>
  <si>
    <r>
      <t xml:space="preserve">Ebisawa, A. (2013). Life history traits of leopard coralgrouper </t>
    </r>
    <r>
      <rPr>
        <i/>
        <sz val="12"/>
        <color rgb="FF222222"/>
        <rFont val="Times New Roman"/>
        <family val="1"/>
      </rPr>
      <t>Plectropomus</t>
    </r>
    <r>
      <rPr>
        <sz val="12"/>
        <color rgb="FF222222"/>
        <rFont val="Times New Roman"/>
        <family val="1"/>
      </rPr>
      <t xml:space="preserve"> </t>
    </r>
    <r>
      <rPr>
        <i/>
        <sz val="12"/>
        <color rgb="FF222222"/>
        <rFont val="Times New Roman"/>
        <family val="1"/>
      </rPr>
      <t>leopardus</t>
    </r>
    <r>
      <rPr>
        <sz val="12"/>
        <color rgb="FF222222"/>
        <rFont val="Times New Roman"/>
        <family val="1"/>
      </rPr>
      <t xml:space="preserve"> in the Okinawa Islands, southwestern Japan. </t>
    </r>
    <r>
      <rPr>
        <i/>
        <sz val="12"/>
        <color rgb="FF222222"/>
        <rFont val="Times New Roman"/>
        <family val="1"/>
      </rPr>
      <t>Fisheries Science</t>
    </r>
    <r>
      <rPr>
        <sz val="12"/>
        <color rgb="FF222222"/>
        <rFont val="Times New Roman"/>
        <family val="1"/>
      </rPr>
      <t>, 79, 911-921.</t>
    </r>
  </si>
  <si>
    <r>
      <t xml:space="preserve">El-Sayed, A.M., Abdel-Bary, K., (1999). Reproductive biology of grouper fish </t>
    </r>
    <r>
      <rPr>
        <i/>
        <sz val="12"/>
        <color rgb="FF222222"/>
        <rFont val="Times New Roman"/>
        <family val="1"/>
      </rPr>
      <t>Epinephelus tauvina</t>
    </r>
    <r>
      <rPr>
        <sz val="12"/>
        <color rgb="FF222222"/>
        <rFont val="Times New Roman"/>
        <family val="1"/>
      </rPr>
      <t xml:space="preserve"> (Family Serranidae) in the Arabian Gulf waters. Indian Journal of Marine Sciences 28, 89-91.</t>
    </r>
  </si>
  <si>
    <r>
      <t xml:space="preserve">Erdoğan, Z., &amp; Torcu-Koç, H. T. (2016). Some biological aspects of brown comber, </t>
    </r>
    <r>
      <rPr>
        <i/>
        <sz val="12"/>
        <color rgb="FF222222"/>
        <rFont val="Times New Roman"/>
        <family val="1"/>
      </rPr>
      <t>Serranus hepatus</t>
    </r>
    <r>
      <rPr>
        <sz val="12"/>
        <color rgb="FF222222"/>
        <rFont val="Times New Roman"/>
        <family val="1"/>
      </rPr>
      <t xml:space="preserve"> (L.) (Pisces: Serranidae), in the Sea of Marmara, Turkey. </t>
    </r>
    <r>
      <rPr>
        <i/>
        <sz val="12"/>
        <color rgb="FF222222"/>
        <rFont val="Times New Roman"/>
        <family val="1"/>
      </rPr>
      <t>Acta Biologica Turcica</t>
    </r>
    <r>
      <rPr>
        <sz val="12"/>
        <color rgb="FF222222"/>
        <rFont val="Times New Roman"/>
        <family val="1"/>
      </rPr>
      <t>, 29, 104-110.</t>
    </r>
  </si>
  <si>
    <r>
      <t xml:space="preserve">Ferrira, B. P., &amp; Russ, G. R. (1992). Age, growth and mortality of the Inshore Coral Trout </t>
    </r>
    <r>
      <rPr>
        <i/>
        <sz val="12"/>
        <color rgb="FF222222"/>
        <rFont val="Times New Roman"/>
        <family val="1"/>
      </rPr>
      <t>Plectropomus maculatus</t>
    </r>
    <r>
      <rPr>
        <sz val="12"/>
        <color rgb="FF222222"/>
        <rFont val="Times New Roman"/>
        <family val="1"/>
      </rPr>
      <t xml:space="preserve"> (Pisces: Serranidae) from the Central Great Barrier Reef, Australia. </t>
    </r>
    <r>
      <rPr>
        <i/>
        <sz val="12"/>
        <color rgb="FF222222"/>
        <rFont val="Times New Roman"/>
        <family val="1"/>
      </rPr>
      <t>Marine and Freshwater Research</t>
    </r>
    <r>
      <rPr>
        <sz val="12"/>
        <color rgb="FF222222"/>
        <rFont val="Times New Roman"/>
        <family val="1"/>
      </rPr>
      <t>, 43, 1301-1312.</t>
    </r>
  </si>
  <si>
    <r>
      <t xml:space="preserve">Ferreira, B. P., &amp; Russ, G. R. (1994). Age validation and estimation of growth rate of the coral trout, </t>
    </r>
    <r>
      <rPr>
        <i/>
        <sz val="12"/>
        <color rgb="FF222222"/>
        <rFont val="Times New Roman"/>
        <family val="1"/>
      </rPr>
      <t>Plectropomus leopardus</t>
    </r>
    <r>
      <rPr>
        <sz val="12"/>
        <color rgb="FF222222"/>
        <rFont val="Times New Roman"/>
        <family val="1"/>
      </rPr>
      <t>,(Lacepede 1802) from Lizard Island, Northern Great Barrier Reef. </t>
    </r>
    <r>
      <rPr>
        <i/>
        <sz val="12"/>
        <color rgb="FF222222"/>
        <rFont val="Times New Roman"/>
        <family val="1"/>
      </rPr>
      <t>Fishery Bulletin</t>
    </r>
    <r>
      <rPr>
        <sz val="12"/>
        <color rgb="FF222222"/>
        <rFont val="Times New Roman"/>
        <family val="1"/>
      </rPr>
      <t>, 92, 46-57.</t>
    </r>
  </si>
  <si>
    <r>
      <t xml:space="preserve">Ferreira, B. P. (1995). Reproduction of the common coral trout </t>
    </r>
    <r>
      <rPr>
        <i/>
        <sz val="12"/>
        <color rgb="FF222222"/>
        <rFont val="Times New Roman"/>
        <family val="1"/>
      </rPr>
      <t>Plectropomus</t>
    </r>
    <r>
      <rPr>
        <sz val="12"/>
        <color rgb="FF222222"/>
        <rFont val="Times New Roman"/>
        <family val="1"/>
      </rPr>
      <t xml:space="preserve"> </t>
    </r>
    <r>
      <rPr>
        <i/>
        <sz val="12"/>
        <color rgb="FF222222"/>
        <rFont val="Times New Roman"/>
        <family val="1"/>
      </rPr>
      <t>leopardus</t>
    </r>
    <r>
      <rPr>
        <sz val="12"/>
        <color rgb="FF222222"/>
        <rFont val="Times New Roman"/>
        <family val="1"/>
      </rPr>
      <t xml:space="preserve"> (Serranidae: Epinephelinae) from the central and northern Great Barrier Reef, Australia. </t>
    </r>
    <r>
      <rPr>
        <i/>
        <sz val="12"/>
        <color rgb="FF222222"/>
        <rFont val="Times New Roman"/>
        <family val="1"/>
      </rPr>
      <t>Bulletin of Marine Science</t>
    </r>
    <r>
      <rPr>
        <sz val="12"/>
        <color rgb="FF222222"/>
        <rFont val="Times New Roman"/>
        <family val="1"/>
      </rPr>
      <t>, 56, 653-669.</t>
    </r>
  </si>
  <si>
    <r>
      <t xml:space="preserve">Francis, M. P., Harasti, D., &amp; Malcolm, H. A. (2016). Surviving under pressure and protection: a review of the biology, ecology and population status of the highly vulnerable grouper </t>
    </r>
    <r>
      <rPr>
        <i/>
        <sz val="12"/>
        <color rgb="FF222222"/>
        <rFont val="Times New Roman"/>
        <family val="1"/>
      </rPr>
      <t>Epinephelus daemelii</t>
    </r>
    <r>
      <rPr>
        <sz val="12"/>
        <color rgb="FF222222"/>
        <rFont val="Times New Roman"/>
        <family val="1"/>
      </rPr>
      <t xml:space="preserve">. </t>
    </r>
    <r>
      <rPr>
        <i/>
        <sz val="12"/>
        <color rgb="FF222222"/>
        <rFont val="Times New Roman"/>
        <family val="1"/>
      </rPr>
      <t>Marine and Freshwater Research</t>
    </r>
    <r>
      <rPr>
        <sz val="12"/>
        <color rgb="FF222222"/>
        <rFont val="Times New Roman"/>
        <family val="1"/>
      </rPr>
      <t xml:space="preserve"> (in press).</t>
    </r>
  </si>
  <si>
    <r>
      <t xml:space="preserve">Freitas, M. O., Abilhoa, V., Giglio, V. J., Hostim-Silva, M., de Moura, R. L., Francini-Filho, R. B., &amp; Minte-Vera, C. V. (2015). Diet and reproduction of the goliath grouper, </t>
    </r>
    <r>
      <rPr>
        <i/>
        <sz val="12"/>
        <color rgb="FF222222"/>
        <rFont val="Times New Roman"/>
        <family val="1"/>
      </rPr>
      <t>Epinephelus itajara</t>
    </r>
    <r>
      <rPr>
        <sz val="12"/>
        <color rgb="FF222222"/>
        <rFont val="Times New Roman"/>
        <family val="1"/>
      </rPr>
      <t xml:space="preserve"> (Actinopterygii: Perciformes: Serranidae), in eastern Brazil. </t>
    </r>
    <r>
      <rPr>
        <i/>
        <sz val="12"/>
        <color rgb="FF222222"/>
        <rFont val="Times New Roman"/>
        <family val="1"/>
      </rPr>
      <t>Acta Ichthyologica et Piscatoria</t>
    </r>
    <r>
      <rPr>
        <sz val="12"/>
        <color rgb="FF222222"/>
        <rFont val="Times New Roman"/>
        <family val="1"/>
      </rPr>
      <t>, 45, 1-11.</t>
    </r>
  </si>
  <si>
    <r>
      <t xml:space="preserve">French, B., Potter, I. C., Hesp, S. A., Coulson, P. G., &amp; Hall, N. G. (2014). Biology of the harlequin fish </t>
    </r>
    <r>
      <rPr>
        <i/>
        <sz val="12"/>
        <color rgb="FF222222"/>
        <rFont val="Times New Roman"/>
        <family val="1"/>
      </rPr>
      <t>Othos dentex</t>
    </r>
    <r>
      <rPr>
        <sz val="12"/>
        <color rgb="FF222222"/>
        <rFont val="Times New Roman"/>
        <family val="1"/>
      </rPr>
      <t xml:space="preserve"> (Serranidae), with particular emphasis on sexual pattern and other reproductive characteristics. </t>
    </r>
    <r>
      <rPr>
        <i/>
        <sz val="12"/>
        <color rgb="FF222222"/>
        <rFont val="Times New Roman"/>
        <family val="1"/>
      </rPr>
      <t>Journal of fish biology</t>
    </r>
    <r>
      <rPr>
        <sz val="12"/>
        <color rgb="FF222222"/>
        <rFont val="Times New Roman"/>
        <family val="1"/>
      </rPr>
      <t>, 84, 106-132.</t>
    </r>
  </si>
  <si>
    <r>
      <t xml:space="preserve">García-Díaz, M. M., Tuset, V. M., González, J. A., &amp; Socorro, J. (1997). Sex and reproductive aspects in </t>
    </r>
    <r>
      <rPr>
        <i/>
        <sz val="12"/>
        <color rgb="FF222222"/>
        <rFont val="Times New Roman"/>
        <family val="1"/>
      </rPr>
      <t>Serranus cabrilla</t>
    </r>
    <r>
      <rPr>
        <sz val="12"/>
        <color rgb="FF222222"/>
        <rFont val="Times New Roman"/>
        <family val="1"/>
      </rPr>
      <t xml:space="preserve"> (Osteichthyes: Serranidae): macroscopic and histological approaches. </t>
    </r>
    <r>
      <rPr>
        <i/>
        <sz val="12"/>
        <color rgb="FF222222"/>
        <rFont val="Times New Roman"/>
        <family val="1"/>
      </rPr>
      <t>Marine Biology</t>
    </r>
    <r>
      <rPr>
        <sz val="12"/>
        <color rgb="FF222222"/>
        <rFont val="Times New Roman"/>
        <family val="1"/>
      </rPr>
      <t>, 127, 379-386.</t>
    </r>
  </si>
  <si>
    <r>
      <t>García-Díaz, M., González, J. A., Lorente, M. J., &amp; Tuset, V. M. (2006). Spawning season, maturity sizes, and fecundity in blacktail comber (</t>
    </r>
    <r>
      <rPr>
        <i/>
        <sz val="12"/>
        <color rgb="FF222222"/>
        <rFont val="Times New Roman"/>
        <family val="1"/>
      </rPr>
      <t>Serranus</t>
    </r>
    <r>
      <rPr>
        <sz val="12"/>
        <color rgb="FF222222"/>
        <rFont val="Times New Roman"/>
        <family val="1"/>
      </rPr>
      <t xml:space="preserve"> </t>
    </r>
    <r>
      <rPr>
        <i/>
        <sz val="12"/>
        <color rgb="FF222222"/>
        <rFont val="Times New Roman"/>
        <family val="1"/>
      </rPr>
      <t>atricauda</t>
    </r>
    <r>
      <rPr>
        <sz val="12"/>
        <color rgb="FF222222"/>
        <rFont val="Times New Roman"/>
        <family val="1"/>
      </rPr>
      <t>) (Serranidae) from the eastern-central Atlantic. </t>
    </r>
    <r>
      <rPr>
        <i/>
        <sz val="12"/>
        <color rgb="FF222222"/>
        <rFont val="Times New Roman"/>
        <family val="1"/>
      </rPr>
      <t xml:space="preserve">Fishery Bulletin </t>
    </r>
    <r>
      <rPr>
        <sz val="12"/>
        <color rgb="FF222222"/>
        <rFont val="Times New Roman"/>
        <family val="1"/>
      </rPr>
      <t>104, 159-166</t>
    </r>
  </si>
  <si>
    <r>
      <t xml:space="preserve">Gaspare L., Bryceson, I. (2013). </t>
    </r>
    <r>
      <rPr>
        <sz val="12"/>
        <color theme="1"/>
        <rFont val="Times New Roman"/>
        <family val="1"/>
      </rPr>
      <t>Reproductive Biology and Fishery-Related Characteristics of the Malabar Grouper (</t>
    </r>
    <r>
      <rPr>
        <i/>
        <sz val="12"/>
        <color theme="1"/>
        <rFont val="Times New Roman"/>
        <family val="1"/>
      </rPr>
      <t>Epinephelus malabaricus</t>
    </r>
    <r>
      <rPr>
        <sz val="12"/>
        <color theme="1"/>
        <rFont val="Times New Roman"/>
        <family val="1"/>
      </rPr>
      <t xml:space="preserve">) Caught in the Coastal Waters of Mafia Island, Tanzania. </t>
    </r>
    <r>
      <rPr>
        <i/>
        <sz val="12"/>
        <color theme="1"/>
        <rFont val="Times New Roman"/>
        <family val="1"/>
      </rPr>
      <t xml:space="preserve">Journal of Marine Biology. </t>
    </r>
    <r>
      <rPr>
        <sz val="12"/>
        <color theme="1"/>
        <rFont val="Times New Roman"/>
        <family val="1"/>
      </rPr>
      <t>Volume 2013, Article ID 786589, 11 pages http://dx.doi.org/10.1155/2013/786589</t>
    </r>
  </si>
  <si>
    <r>
      <t xml:space="preserve">Gordo, L. S., Neves, A., Vieira, A. R., Paiva, R. B., &amp; Sequeira, V. (2016). Age, growth and mortality of the comber </t>
    </r>
    <r>
      <rPr>
        <i/>
        <sz val="12"/>
        <color theme="1"/>
        <rFont val="Times New Roman"/>
        <family val="1"/>
      </rPr>
      <t>Serranus cabrilla</t>
    </r>
    <r>
      <rPr>
        <sz val="12"/>
        <color theme="1"/>
        <rFont val="Times New Roman"/>
        <family val="1"/>
      </rPr>
      <t xml:space="preserve"> (Linnaeus, 1758) in the Eastern Atlantic. </t>
    </r>
    <r>
      <rPr>
        <i/>
        <sz val="12"/>
        <color theme="1"/>
        <rFont val="Times New Roman"/>
        <family val="1"/>
      </rPr>
      <t>Marine Biology Research</t>
    </r>
    <r>
      <rPr>
        <sz val="12"/>
        <color theme="1"/>
        <rFont val="Times New Roman"/>
        <family val="1"/>
      </rPr>
      <t>, 12, 656-662.</t>
    </r>
  </si>
  <si>
    <t>Grandcourt, E. M. (2005). Demographic characteristics of selected epinepheline groupers (family Serranidae, subfamily Epinephelinae) from Aldabra Atoll, Seychelles. Atoll Research Bulletin, No. 539, National Museum of Natural History, Smithsonian Institution. pp. 199-216.</t>
  </si>
  <si>
    <r>
      <t xml:space="preserve">Grandcourt, E. M., Al Abdessalaam, T. Z., Francis, F., &amp; Al Shamsi, A. T. (2005). Population biology and assessment of the orange-spotted grouper, </t>
    </r>
    <r>
      <rPr>
        <i/>
        <sz val="12"/>
        <color rgb="FF222222"/>
        <rFont val="Times New Roman"/>
        <family val="1"/>
      </rPr>
      <t>Epinephelus</t>
    </r>
    <r>
      <rPr>
        <sz val="12"/>
        <color rgb="FF222222"/>
        <rFont val="Times New Roman"/>
        <family val="1"/>
      </rPr>
      <t xml:space="preserve"> </t>
    </r>
    <r>
      <rPr>
        <i/>
        <sz val="12"/>
        <color rgb="FF222222"/>
        <rFont val="Times New Roman"/>
        <family val="1"/>
      </rPr>
      <t>coioides</t>
    </r>
    <r>
      <rPr>
        <sz val="12"/>
        <color rgb="FF222222"/>
        <rFont val="Times New Roman"/>
        <family val="1"/>
      </rPr>
      <t xml:space="preserve"> (Hamilton, 1822), in the southern Arabian Gulf. </t>
    </r>
    <r>
      <rPr>
        <i/>
        <sz val="12"/>
        <color rgb="FF222222"/>
        <rFont val="Times New Roman"/>
        <family val="1"/>
      </rPr>
      <t>Fisheries Research</t>
    </r>
    <r>
      <rPr>
        <sz val="12"/>
        <color rgb="FF222222"/>
        <rFont val="Times New Roman"/>
        <family val="1"/>
      </rPr>
      <t>, 74, 55-68.</t>
    </r>
  </si>
  <si>
    <r>
      <t>Grandcourt, E. M., Al Abdessalaam, T. Z., Francis, F., Al Shamsi, A. T., &amp; Hartmann, S. A. (2009). Reproductive biology and implications for management of the orange</t>
    </r>
    <r>
      <rPr>
        <sz val="12"/>
        <color rgb="FF222222"/>
        <rFont val="Cambria Math"/>
        <family val="1"/>
      </rPr>
      <t>‐</t>
    </r>
    <r>
      <rPr>
        <sz val="12"/>
        <color rgb="FF222222"/>
        <rFont val="Times New Roman"/>
        <family val="1"/>
      </rPr>
      <t xml:space="preserve">spotted grouper </t>
    </r>
    <r>
      <rPr>
        <i/>
        <sz val="12"/>
        <color rgb="FF222222"/>
        <rFont val="Times New Roman"/>
        <family val="1"/>
      </rPr>
      <t>Epinephelus coioides</t>
    </r>
    <r>
      <rPr>
        <sz val="12"/>
        <color rgb="FF222222"/>
        <rFont val="Times New Roman"/>
        <family val="1"/>
      </rPr>
      <t xml:space="preserve"> in the southern Arabian Gulf. </t>
    </r>
    <r>
      <rPr>
        <i/>
        <sz val="12"/>
        <color rgb="FF222222"/>
        <rFont val="Times New Roman"/>
        <family val="1"/>
      </rPr>
      <t>Journal of Fish Biology</t>
    </r>
    <r>
      <rPr>
        <sz val="12"/>
        <color rgb="FF222222"/>
        <rFont val="Times New Roman"/>
        <family val="1"/>
      </rPr>
      <t>, 74, 820-841.</t>
    </r>
  </si>
  <si>
    <r>
      <t xml:space="preserve">Harris, P. J., &amp; Collins, M. R. (2000). Age, growth and age at maturity of gag, </t>
    </r>
    <r>
      <rPr>
        <i/>
        <sz val="12"/>
        <color rgb="FF222222"/>
        <rFont val="Times New Roman"/>
        <family val="1"/>
      </rPr>
      <t>Mycteroperca microlepis</t>
    </r>
    <r>
      <rPr>
        <sz val="12"/>
        <color rgb="FF222222"/>
        <rFont val="Times New Roman"/>
        <family val="1"/>
      </rPr>
      <t>, from the southeastern United States during 1994-1995. </t>
    </r>
    <r>
      <rPr>
        <i/>
        <sz val="12"/>
        <color rgb="FF222222"/>
        <rFont val="Times New Roman"/>
        <family val="1"/>
      </rPr>
      <t>Bulletin of Marine Science</t>
    </r>
    <r>
      <rPr>
        <sz val="12"/>
        <color rgb="FF222222"/>
        <rFont val="Times New Roman"/>
        <family val="1"/>
      </rPr>
      <t>, 66, 105-117.</t>
    </r>
  </si>
  <si>
    <r>
      <t xml:space="preserve">Heupel, M. R., Williams, A. J., Welch, D. J., Davies, C. R., Adams, S., Carlos, G., &amp; Mapstone, B. D. (2010). Demography of a large exploited grouper, </t>
    </r>
    <r>
      <rPr>
        <i/>
        <sz val="12"/>
        <color rgb="FF222222"/>
        <rFont val="Times New Roman"/>
        <family val="1"/>
      </rPr>
      <t>Plectropomus</t>
    </r>
    <r>
      <rPr>
        <sz val="12"/>
        <color rgb="FF222222"/>
        <rFont val="Times New Roman"/>
        <family val="1"/>
      </rPr>
      <t xml:space="preserve"> </t>
    </r>
    <r>
      <rPr>
        <i/>
        <sz val="12"/>
        <color rgb="FF222222"/>
        <rFont val="Times New Roman"/>
        <family val="1"/>
      </rPr>
      <t>laevis</t>
    </r>
    <r>
      <rPr>
        <sz val="12"/>
        <color rgb="FF222222"/>
        <rFont val="Times New Roman"/>
        <family val="1"/>
      </rPr>
      <t>: implications for fisheries management. </t>
    </r>
    <r>
      <rPr>
        <i/>
        <sz val="12"/>
        <color rgb="FF222222"/>
        <rFont val="Times New Roman"/>
        <family val="1"/>
      </rPr>
      <t>Marine and Freshwater Research</t>
    </r>
    <r>
      <rPr>
        <sz val="12"/>
        <color rgb="FF222222"/>
        <rFont val="Times New Roman"/>
        <family val="1"/>
      </rPr>
      <t>, 61, 184-195.</t>
    </r>
  </si>
  <si>
    <r>
      <t xml:space="preserve">Hood, P. B., &amp; Schlieder, R. A. (1992). Age, growth, and reproduction of gag, </t>
    </r>
    <r>
      <rPr>
        <i/>
        <sz val="12"/>
        <color rgb="FF222222"/>
        <rFont val="Times New Roman"/>
        <family val="1"/>
      </rPr>
      <t>Mycteroperca microlepis</t>
    </r>
    <r>
      <rPr>
        <sz val="12"/>
        <color rgb="FF222222"/>
        <rFont val="Times New Roman"/>
        <family val="1"/>
      </rPr>
      <t xml:space="preserve"> (Pisces: Serranidae), in the eastern Gulf of Mexico. </t>
    </r>
    <r>
      <rPr>
        <i/>
        <sz val="12"/>
        <color rgb="FF222222"/>
        <rFont val="Times New Roman"/>
        <family val="1"/>
      </rPr>
      <t>Bulletin of Marine Science</t>
    </r>
    <r>
      <rPr>
        <sz val="12"/>
        <color rgb="FF222222"/>
        <rFont val="Times New Roman"/>
        <family val="1"/>
      </rPr>
      <t>, 51, 337-352.</t>
    </r>
  </si>
  <si>
    <r>
      <t xml:space="preserve">Hood, P. B., Godcharles, M. F., &amp; Barco, R. S. (1994). Age, growth, reproduction, and the feeding ecology of black sea bass, </t>
    </r>
    <r>
      <rPr>
        <i/>
        <sz val="12"/>
        <color rgb="FF222222"/>
        <rFont val="Times New Roman"/>
        <family val="1"/>
      </rPr>
      <t>Centropristis striata</t>
    </r>
    <r>
      <rPr>
        <sz val="12"/>
        <color rgb="FF222222"/>
        <rFont val="Times New Roman"/>
        <family val="1"/>
      </rPr>
      <t xml:space="preserve"> (Pisces: Serranidae), in the eastern Gulf of Mexico. </t>
    </r>
    <r>
      <rPr>
        <i/>
        <sz val="12"/>
        <color rgb="FF222222"/>
        <rFont val="Times New Roman"/>
        <family val="1"/>
      </rPr>
      <t>Bulletin of Marine Science</t>
    </r>
    <r>
      <rPr>
        <sz val="12"/>
        <color rgb="FF222222"/>
        <rFont val="Times New Roman"/>
        <family val="1"/>
      </rPr>
      <t>, 54, 24-37.</t>
    </r>
  </si>
  <si>
    <t>How, J. R. (2013).The biology and ecology of epinephilidae speciea and their implications to fisheries management. PhD Thesis. Edith Cowan University. pp. 218.</t>
  </si>
  <si>
    <r>
      <t xml:space="preserve">İlhan, D., Akalin, S., Tosunoğlu, Z., &amp; Özaydin, O. (2010). Growth characteristics and reproduction of comber, </t>
    </r>
    <r>
      <rPr>
        <i/>
        <sz val="12"/>
        <color rgb="FF222222"/>
        <rFont val="Times New Roman"/>
        <family val="1"/>
      </rPr>
      <t>Serranus cabrilla</t>
    </r>
    <r>
      <rPr>
        <sz val="12"/>
        <color rgb="FF222222"/>
        <rFont val="Times New Roman"/>
        <family val="1"/>
      </rPr>
      <t xml:space="preserve"> (Actinopterygii, Perciformes, Serranidae), in the Aegean Sea. </t>
    </r>
    <r>
      <rPr>
        <i/>
        <sz val="12"/>
        <color rgb="FF222222"/>
        <rFont val="Times New Roman"/>
        <family val="1"/>
      </rPr>
      <t>Acta Ichthyologica et Piscatoria</t>
    </r>
    <r>
      <rPr>
        <sz val="12"/>
        <color rgb="FF222222"/>
        <rFont val="Times New Roman"/>
        <family val="1"/>
      </rPr>
      <t>, 40, 55-60.</t>
    </r>
  </si>
  <si>
    <r>
      <t xml:space="preserve">Abdul Kadir, N.H. Mat Piah, R., Azmi Ambak, M., Musa, N. (2016). Reproductive aspects of areolate grouper, </t>
    </r>
    <r>
      <rPr>
        <i/>
        <sz val="12"/>
        <color rgb="FF222222"/>
        <rFont val="Times New Roman"/>
        <family val="1"/>
      </rPr>
      <t xml:space="preserve">Epinephelus areolatus </t>
    </r>
    <r>
      <rPr>
        <sz val="12"/>
        <color rgb="FF222222"/>
        <rFont val="Times New Roman"/>
        <family val="1"/>
      </rPr>
      <t xml:space="preserve">and six-barred grouper, </t>
    </r>
    <r>
      <rPr>
        <i/>
        <sz val="12"/>
        <color rgb="FF222222"/>
        <rFont val="Times New Roman"/>
        <family val="1"/>
      </rPr>
      <t xml:space="preserve">E. sexfasciatus </t>
    </r>
    <r>
      <rPr>
        <sz val="12"/>
        <color rgb="FF222222"/>
        <rFont val="Times New Roman"/>
        <family val="1"/>
      </rPr>
      <t>from Terengganu waters, Malaysia.  AACL Bioflux, 2016, 9, Issue 6. http://www.bioflux.com.ro/aacl</t>
    </r>
  </si>
  <si>
    <r>
      <t xml:space="preserve">Keener, P. (1984). Age, growth, and reproductive biology of the yellowedge grouper, </t>
    </r>
    <r>
      <rPr>
        <i/>
        <sz val="12"/>
        <color rgb="FF222222"/>
        <rFont val="Times New Roman"/>
        <family val="1"/>
      </rPr>
      <t>Epinephelus flavolimbatus</t>
    </r>
    <r>
      <rPr>
        <sz val="12"/>
        <color rgb="FF222222"/>
        <rFont val="Times New Roman"/>
        <family val="1"/>
      </rPr>
      <t>, off the coast of South Carolina. MSc Thesis, College of Charleston. pp. 65.</t>
    </r>
  </si>
  <si>
    <r>
      <t xml:space="preserve">Kowal, K. (2010). Aspects of the Life History of the Snowy Grouper, </t>
    </r>
    <r>
      <rPr>
        <i/>
        <sz val="12"/>
        <color rgb="FF222222"/>
        <rFont val="Times New Roman"/>
        <family val="1"/>
      </rPr>
      <t>Epinephelus</t>
    </r>
    <r>
      <rPr>
        <sz val="12"/>
        <color rgb="FF222222"/>
        <rFont val="Times New Roman"/>
        <family val="1"/>
      </rPr>
      <t xml:space="preserve"> </t>
    </r>
    <r>
      <rPr>
        <i/>
        <sz val="12"/>
        <color rgb="FF222222"/>
        <rFont val="Times New Roman"/>
        <family val="1"/>
      </rPr>
      <t>niveatus</t>
    </r>
    <r>
      <rPr>
        <sz val="12"/>
        <color rgb="FF222222"/>
        <rFont val="Times New Roman"/>
        <family val="1"/>
      </rPr>
      <t>, in the Gulf of Mexico.</t>
    </r>
    <r>
      <rPr>
        <sz val="12"/>
        <color theme="1"/>
        <rFont val="Times New Roman"/>
        <family val="1"/>
      </rPr>
      <t xml:space="preserve"> </t>
    </r>
    <r>
      <rPr>
        <sz val="12"/>
        <color rgb="FF222222"/>
        <rFont val="Times New Roman"/>
        <family val="1"/>
      </rPr>
      <t>MSc Thesis, University of South Florida. pp. 70.</t>
    </r>
  </si>
  <si>
    <r>
      <t xml:space="preserve">Labropoulou, M., Tserpes, G., &amp; Tsimenides, N. (1998). Age, Growth and Feeding Habits of the Brown Comber </t>
    </r>
    <r>
      <rPr>
        <i/>
        <sz val="12"/>
        <color rgb="FF222222"/>
        <rFont val="Times New Roman"/>
        <family val="1"/>
      </rPr>
      <t>Serranus hepatus</t>
    </r>
    <r>
      <rPr>
        <sz val="12"/>
        <color rgb="FF222222"/>
        <rFont val="Times New Roman"/>
        <family val="1"/>
      </rPr>
      <t xml:space="preserve"> (Linnaeus, 1758) on the Cretan Shelf. </t>
    </r>
    <r>
      <rPr>
        <i/>
        <sz val="12"/>
        <color rgb="FF222222"/>
        <rFont val="Times New Roman"/>
        <family val="1"/>
      </rPr>
      <t>Estuarine, Coastal and Shelf Science</t>
    </r>
    <r>
      <rPr>
        <sz val="12"/>
        <color rgb="FF222222"/>
        <rFont val="Times New Roman"/>
        <family val="1"/>
      </rPr>
      <t>, 46, 723-732.</t>
    </r>
  </si>
  <si>
    <r>
      <t xml:space="preserve">Leblebici, S., Yapici, S., Ozaydin, O., &amp; Tosunoglu, Z. (2007). Some biological aspects of </t>
    </r>
    <r>
      <rPr>
        <i/>
        <sz val="12"/>
        <color rgb="FF222222"/>
        <rFont val="Times New Roman"/>
        <family val="1"/>
      </rPr>
      <t>Serranus hepatus</t>
    </r>
    <r>
      <rPr>
        <sz val="12"/>
        <color rgb="FF222222"/>
        <rFont val="Times New Roman"/>
        <family val="1"/>
      </rPr>
      <t xml:space="preserve"> L., 1758 in Izmir Bay (Aegean Sea, Turkey). </t>
    </r>
    <r>
      <rPr>
        <i/>
        <sz val="12"/>
        <color rgb="FF222222"/>
        <rFont val="Times New Roman"/>
        <family val="1"/>
      </rPr>
      <t>Rapports de la Commission Internationale pour l’Exploration Sciéntifique de la Mer Méditerranée</t>
    </r>
    <r>
      <rPr>
        <sz val="12"/>
        <color rgb="FF222222"/>
        <rFont val="Times New Roman"/>
        <family val="1"/>
      </rPr>
      <t>, 38.</t>
    </r>
  </si>
  <si>
    <r>
      <t>Lombardi-Carlson, L., Fitzhugh, G., Palmer, C., Gardner, C., Farsky, R., &amp; Ortiz, M. (2008). Regional size, age and growth differences of red grouper (</t>
    </r>
    <r>
      <rPr>
        <i/>
        <sz val="12"/>
        <color rgb="FF222222"/>
        <rFont val="Times New Roman"/>
        <family val="1"/>
      </rPr>
      <t>Epinephelus morio</t>
    </r>
    <r>
      <rPr>
        <sz val="12"/>
        <color rgb="FF222222"/>
        <rFont val="Times New Roman"/>
        <family val="1"/>
      </rPr>
      <t xml:space="preserve">) along the west coast of Florida. </t>
    </r>
    <r>
      <rPr>
        <i/>
        <sz val="12"/>
        <color rgb="FF222222"/>
        <rFont val="Times New Roman"/>
        <family val="1"/>
      </rPr>
      <t>Fisheries Research</t>
    </r>
    <r>
      <rPr>
        <sz val="12"/>
        <color rgb="FF222222"/>
        <rFont val="Times New Roman"/>
        <family val="1"/>
      </rPr>
      <t>, 91, 239-251.</t>
    </r>
  </si>
  <si>
    <r>
      <t>Mackie, M., &amp; Black, R. (1998) Research on two serranid species (Serranidae: Epinephelinae) in Western Australian waters. (I) The biology, ecology, and mechanisms of sex-change in the chinaman cod (</t>
    </r>
    <r>
      <rPr>
        <i/>
        <sz val="12"/>
        <color rgb="FF222222"/>
        <rFont val="Times New Roman"/>
        <family val="1"/>
      </rPr>
      <t>Epinephelus rivulatus</t>
    </r>
    <r>
      <rPr>
        <sz val="12"/>
        <color rgb="FF222222"/>
        <rFont val="Times New Roman"/>
        <family val="1"/>
      </rPr>
      <t>) at Ningaloo Reef.(II) The biology of the bar-cheek coral trout (</t>
    </r>
    <r>
      <rPr>
        <i/>
        <sz val="12"/>
        <color rgb="FF222222"/>
        <rFont val="Times New Roman"/>
        <family val="1"/>
      </rPr>
      <t>Plectropomus maculatus</t>
    </r>
    <r>
      <rPr>
        <sz val="12"/>
        <color rgb="FF222222"/>
        <rFont val="Times New Roman"/>
        <family val="1"/>
      </rPr>
      <t xml:space="preserve">) within the Pilbara trawl fishery. FRDC project 95/025 final report. University of Western Australia. pp. 135. </t>
    </r>
  </si>
  <si>
    <r>
      <t xml:space="preserve">Mackie, M. (2000). Reproductive biology of the halfmoon grouper, </t>
    </r>
    <r>
      <rPr>
        <i/>
        <sz val="12"/>
        <color rgb="FF222222"/>
        <rFont val="Times New Roman"/>
        <family val="1"/>
      </rPr>
      <t>Epinephelus</t>
    </r>
    <r>
      <rPr>
        <sz val="12"/>
        <color rgb="FF222222"/>
        <rFont val="Times New Roman"/>
        <family val="1"/>
      </rPr>
      <t xml:space="preserve"> </t>
    </r>
    <r>
      <rPr>
        <i/>
        <sz val="12"/>
        <color rgb="FF222222"/>
        <rFont val="Times New Roman"/>
        <family val="1"/>
      </rPr>
      <t>rivulatus</t>
    </r>
    <r>
      <rPr>
        <sz val="12"/>
        <color rgb="FF222222"/>
        <rFont val="Times New Roman"/>
        <family val="1"/>
      </rPr>
      <t xml:space="preserve">, at Ningaloo Reef, Western Australia. </t>
    </r>
    <r>
      <rPr>
        <i/>
        <sz val="12"/>
        <color rgb="FF222222"/>
        <rFont val="Times New Roman"/>
        <family val="1"/>
      </rPr>
      <t>Environmental Biology of Fishes</t>
    </r>
    <r>
      <rPr>
        <sz val="12"/>
        <color rgb="FF222222"/>
        <rFont val="Times New Roman"/>
        <family val="1"/>
      </rPr>
      <t>, 57, 363-376.</t>
    </r>
  </si>
  <si>
    <r>
      <t>Mahe, K., Rabhi, K., Bellamy, E., Elleboode, R., Aumond, Y., Huet, J., Cresson, P., Roos, D. (2016). Growth of the oblique-banded grouper (</t>
    </r>
    <r>
      <rPr>
        <i/>
        <sz val="12"/>
        <color rgb="FF222222"/>
        <rFont val="Times New Roman"/>
        <family val="1"/>
      </rPr>
      <t>Epinephelus radiatus</t>
    </r>
    <r>
      <rPr>
        <sz val="12"/>
        <color rgb="FF222222"/>
        <rFont val="Times New Roman"/>
        <family val="1"/>
      </rPr>
      <t xml:space="preserve">) on the coasts of Reunion Island (SW Indian Ocean) </t>
    </r>
    <r>
      <rPr>
        <i/>
        <sz val="12"/>
        <color rgb="FF222222"/>
        <rFont val="Times New Roman"/>
        <family val="1"/>
      </rPr>
      <t xml:space="preserve">Cybium </t>
    </r>
    <r>
      <rPr>
        <sz val="12"/>
        <color rgb="FF222222"/>
        <rFont val="Times New Roman"/>
        <family val="1"/>
      </rPr>
      <t>40: 61-65.</t>
    </r>
  </si>
  <si>
    <r>
      <t xml:space="preserve">Manickchand-Heileman, S. C., &amp; Phillip, D. A. T. (2000). Age and growth of the yellowedge grouper, </t>
    </r>
    <r>
      <rPr>
        <i/>
        <sz val="12"/>
        <color rgb="FF222222"/>
        <rFont val="Times New Roman"/>
        <family val="1"/>
      </rPr>
      <t>Epinephelus flavolimbatus</t>
    </r>
    <r>
      <rPr>
        <sz val="12"/>
        <color rgb="FF222222"/>
        <rFont val="Times New Roman"/>
        <family val="1"/>
      </rPr>
      <t xml:space="preserve">, and the yellowmouth grouper, </t>
    </r>
    <r>
      <rPr>
        <i/>
        <sz val="12"/>
        <color rgb="FF222222"/>
        <rFont val="Times New Roman"/>
        <family val="1"/>
      </rPr>
      <t>Mycteroperca interstitialis</t>
    </r>
    <r>
      <rPr>
        <sz val="12"/>
        <color rgb="FF222222"/>
        <rFont val="Times New Roman"/>
        <family val="1"/>
      </rPr>
      <t>, off Trinidad and Tobago. </t>
    </r>
    <r>
      <rPr>
        <i/>
        <sz val="12"/>
        <color rgb="FF222222"/>
        <rFont val="Times New Roman"/>
        <family val="1"/>
      </rPr>
      <t>Fishery Bulletin</t>
    </r>
    <r>
      <rPr>
        <sz val="12"/>
        <color rgb="FF222222"/>
        <rFont val="Times New Roman"/>
        <family val="1"/>
      </rPr>
      <t>, 98, 290298.</t>
    </r>
  </si>
  <si>
    <r>
      <t xml:space="preserve">Manooch III, C. S., &amp; Mason, D. L. (1987). Age and growth of the Warsaw grouper and black grouper from the Southeast region of the United States. </t>
    </r>
    <r>
      <rPr>
        <i/>
        <sz val="12"/>
        <color rgb="FF222222"/>
        <rFont val="Times New Roman"/>
        <family val="1"/>
      </rPr>
      <t>Northeast Gulf Science</t>
    </r>
    <r>
      <rPr>
        <sz val="12"/>
        <color rgb="FF222222"/>
        <rFont val="Times New Roman"/>
        <family val="1"/>
      </rPr>
      <t>, 9, 65-75.</t>
    </r>
  </si>
  <si>
    <t>Mapleston, A., Currey, L.M., Williams, A.J., Pears, R., Simpfendorfer, C.A., Penny, A.L., Tobin, A. and Welch, D., (2009). Comparative biology of key inter-reefal serranid species on the Great Barrier Reef. Project Milestone Report to the Marine and Tropical Sciences Research Facility. Reef and Rainforest Research Centre Limited, Cairns. pp. 55.</t>
  </si>
  <si>
    <r>
      <t xml:space="preserve">Marques, S., &amp; Ferreira, B. P. (2011). Sexual development and reproductive pattern of the Mutton hamlet, </t>
    </r>
    <r>
      <rPr>
        <i/>
        <sz val="12"/>
        <color theme="1"/>
        <rFont val="Times New Roman"/>
        <family val="1"/>
      </rPr>
      <t>Alphestes afer</t>
    </r>
    <r>
      <rPr>
        <sz val="12"/>
        <color theme="1"/>
        <rFont val="Times New Roman"/>
        <family val="1"/>
      </rPr>
      <t xml:space="preserve"> (Teleostei: Epinephelidae): a dyandric, hermaphroditic reef fish. </t>
    </r>
    <r>
      <rPr>
        <i/>
        <sz val="12"/>
        <color theme="1"/>
        <rFont val="Times New Roman"/>
        <family val="1"/>
      </rPr>
      <t>Neotropical Ichthyology</t>
    </r>
    <r>
      <rPr>
        <sz val="12"/>
        <color theme="1"/>
        <rFont val="Times New Roman"/>
        <family val="1"/>
      </rPr>
      <t>, 9, 547-558.</t>
    </r>
  </si>
  <si>
    <r>
      <t xml:space="preserve">Marques, S., &amp; Ferreira, B. P. (2016). Age and growth of the mutton hamlet </t>
    </r>
    <r>
      <rPr>
        <i/>
        <sz val="12"/>
        <color theme="1"/>
        <rFont val="Times New Roman"/>
        <family val="1"/>
      </rPr>
      <t>Alphestes afer</t>
    </r>
    <r>
      <rPr>
        <sz val="12"/>
        <color theme="1"/>
        <rFont val="Times New Roman"/>
        <family val="1"/>
      </rPr>
      <t xml:space="preserve">, with a review of the size and age of sex change among epinephelids. </t>
    </r>
    <r>
      <rPr>
        <i/>
        <sz val="12"/>
        <color theme="1"/>
        <rFont val="Times New Roman"/>
        <family val="1"/>
      </rPr>
      <t>Journal of Fish Biology</t>
    </r>
    <r>
      <rPr>
        <sz val="12"/>
        <color theme="1"/>
        <rFont val="Times New Roman"/>
        <family val="1"/>
      </rPr>
      <t>, 89, 1009-1025.</t>
    </r>
  </si>
  <si>
    <r>
      <t xml:space="preserve">Matheson III, R. H., &amp; Huntsman, G. R. (1984). Growth, mortality, and yield-per-recruit models for speckled hind and snowy grouper from the United States South Atlantic Bight. </t>
    </r>
    <r>
      <rPr>
        <i/>
        <sz val="12"/>
        <color rgb="FF222222"/>
        <rFont val="Times New Roman"/>
        <family val="1"/>
      </rPr>
      <t>Transactions of the American Fisheries Society</t>
    </r>
    <r>
      <rPr>
        <sz val="12"/>
        <color rgb="FF222222"/>
        <rFont val="Times New Roman"/>
        <family val="1"/>
      </rPr>
      <t>, 113, 607-616.</t>
    </r>
  </si>
  <si>
    <r>
      <t xml:space="preserve">Matheson, R. H., Huntsman, G. R., &amp; Manooch, C. S. (1986). Age, growth, mortality, food and reproduction of the scamp, </t>
    </r>
    <r>
      <rPr>
        <i/>
        <sz val="12"/>
        <color rgb="FF222222"/>
        <rFont val="Times New Roman"/>
        <family val="1"/>
      </rPr>
      <t>Mycteroperca phenax</t>
    </r>
    <r>
      <rPr>
        <sz val="12"/>
        <color rgb="FF222222"/>
        <rFont val="Times New Roman"/>
        <family val="1"/>
      </rPr>
      <t xml:space="preserve">, collected off North Carolina and South Carolina. </t>
    </r>
    <r>
      <rPr>
        <i/>
        <sz val="12"/>
        <color rgb="FF222222"/>
        <rFont val="Times New Roman"/>
        <family val="1"/>
      </rPr>
      <t>Bulletin of Marine Science</t>
    </r>
    <r>
      <rPr>
        <sz val="12"/>
        <color rgb="FF222222"/>
        <rFont val="Times New Roman"/>
        <family val="1"/>
      </rPr>
      <t>, 38, 300-312.</t>
    </r>
  </si>
  <si>
    <r>
      <t xml:space="preserve">McGovern, J. C., Burgos, J. M., Harris, P. J., Sedberry, G. R., Loefer, J. K., Pashuk, O., &amp; Russ, D. (2002). Aspects of the life history of red grouper, </t>
    </r>
    <r>
      <rPr>
        <i/>
        <sz val="12"/>
        <color rgb="FF222222"/>
        <rFont val="Times New Roman"/>
        <family val="1"/>
      </rPr>
      <t>Epinephelus</t>
    </r>
    <r>
      <rPr>
        <sz val="12"/>
        <color rgb="FF222222"/>
        <rFont val="Times New Roman"/>
        <family val="1"/>
      </rPr>
      <t xml:space="preserve"> </t>
    </r>
    <r>
      <rPr>
        <i/>
        <sz val="12"/>
        <color rgb="FF222222"/>
        <rFont val="Times New Roman"/>
        <family val="1"/>
      </rPr>
      <t>morio</t>
    </r>
    <r>
      <rPr>
        <sz val="12"/>
        <color rgb="FF222222"/>
        <rFont val="Times New Roman"/>
        <family val="1"/>
      </rPr>
      <t>, along the Southeastern United States. MARFIN Final Report NA97FF0347.</t>
    </r>
  </si>
  <si>
    <t xml:space="preserve">Mishina H, Gonzares B, Pagaliawan H, Moteki M, Kohno H (2006) Reproductive biology of blacktip grouper, Epinephelus fasciatus, in Sulu Sea, Philippines. Mer 44:23–31. </t>
  </si>
  <si>
    <r>
      <t xml:space="preserve">Moore, C. M., &amp; Labisky, R. F. (1984). Population parameters of a relatively unexploited stock of snowy grouper in the lower Florida Keys. </t>
    </r>
    <r>
      <rPr>
        <i/>
        <sz val="12"/>
        <color rgb="FF222222"/>
        <rFont val="Times New Roman"/>
        <family val="1"/>
      </rPr>
      <t>Transactions of the American Fisheries Society</t>
    </r>
    <r>
      <rPr>
        <sz val="12"/>
        <color rgb="FF222222"/>
        <rFont val="Times New Roman"/>
        <family val="1"/>
      </rPr>
      <t>, 113, 322-329.</t>
    </r>
  </si>
  <si>
    <r>
      <t xml:space="preserve">Moore, S. E., Hesp, S. A., Hall, N. G., &amp; Potter, I. C. (2007). Age and size compositions, growth and reproductive biology of the breaksea cod </t>
    </r>
    <r>
      <rPr>
        <i/>
        <sz val="12"/>
        <color rgb="FF222222"/>
        <rFont val="Times New Roman"/>
        <family val="1"/>
      </rPr>
      <t>Epinephelides</t>
    </r>
    <r>
      <rPr>
        <sz val="12"/>
        <color rgb="FF222222"/>
        <rFont val="Times New Roman"/>
        <family val="1"/>
      </rPr>
      <t xml:space="preserve"> </t>
    </r>
    <r>
      <rPr>
        <i/>
        <sz val="12"/>
        <color rgb="FF222222"/>
        <rFont val="Times New Roman"/>
        <family val="1"/>
      </rPr>
      <t>armatus</t>
    </r>
    <r>
      <rPr>
        <sz val="12"/>
        <color rgb="FF222222"/>
        <rFont val="Times New Roman"/>
        <family val="1"/>
      </rPr>
      <t>, a gonochoristic serranid. </t>
    </r>
    <r>
      <rPr>
        <i/>
        <sz val="12"/>
        <color rgb="FF222222"/>
        <rFont val="Times New Roman"/>
        <family val="1"/>
      </rPr>
      <t>Journal of Fish Biology</t>
    </r>
    <r>
      <rPr>
        <sz val="12"/>
        <color rgb="FF222222"/>
        <rFont val="Times New Roman"/>
        <family val="1"/>
      </rPr>
      <t>, 71, 1407-1429.</t>
    </r>
  </si>
  <si>
    <r>
      <t xml:space="preserve">Mosse, J. W., &amp; Davies, C. R. (2007). The extended longevity of a small coral reef serranid; a lesson from </t>
    </r>
    <r>
      <rPr>
        <i/>
        <sz val="12"/>
        <color rgb="FF222222"/>
        <rFont val="Times New Roman"/>
        <family val="1"/>
      </rPr>
      <t>Cephalopholis cyanostigma</t>
    </r>
    <r>
      <rPr>
        <sz val="12"/>
        <color rgb="FF222222"/>
        <rFont val="Times New Roman"/>
        <family val="1"/>
      </rPr>
      <t xml:space="preserve"> (blue spot rock cod) of the Central great Barrier Reef, Australia.</t>
    </r>
    <r>
      <rPr>
        <sz val="12"/>
        <color theme="1"/>
        <rFont val="Times New Roman"/>
        <family val="1"/>
      </rPr>
      <t xml:space="preserve"> </t>
    </r>
    <r>
      <rPr>
        <i/>
        <sz val="12"/>
        <color rgb="FF222222"/>
        <rFont val="Times New Roman"/>
        <family val="1"/>
      </rPr>
      <t>Marine Research in Indonesia</t>
    </r>
    <r>
      <rPr>
        <sz val="12"/>
        <color rgb="FF222222"/>
        <rFont val="Times New Roman"/>
        <family val="1"/>
      </rPr>
      <t>, 32, 21-33.</t>
    </r>
  </si>
  <si>
    <r>
      <t xml:space="preserve">Nichols, R. S., &amp; DeMartini, E. E. (2008). Preliminary estimates of age and growth for the endemic Hawai’ian Grouper (Hapu’upu’u, </t>
    </r>
    <r>
      <rPr>
        <i/>
        <sz val="12"/>
        <color rgb="FF222222"/>
        <rFont val="Times New Roman"/>
        <family val="1"/>
      </rPr>
      <t>Epinephelus quernus</t>
    </r>
    <r>
      <rPr>
        <sz val="12"/>
        <color rgb="FF222222"/>
        <rFont val="Times New Roman"/>
        <family val="1"/>
      </rPr>
      <t>, F. Serranidae). Pacific Islands Fish. Sci. Cent., Natl. Mar. Fish. Serv., NOAA, Honolulu, HI 96822-2396. Pacific Islands Fish. Sci. Cent. Admin. Rep. H-08-06, pp. 19.</t>
    </r>
  </si>
  <si>
    <t xml:space="preserve">Pears, R. J. (2005). Comparative demography and assemblage structure of serranid fishes: implications for conservation and fisheries management. PhD Thesis, James Cook University. pp. 195. </t>
  </si>
  <si>
    <r>
      <t xml:space="preserve">Pears, R. J., Choat, J. H., Mapstone, B. D., &amp; Begg, G. A. (2006). Demography of a large grouper, </t>
    </r>
    <r>
      <rPr>
        <i/>
        <sz val="12"/>
        <color rgb="FF222222"/>
        <rFont val="Times New Roman"/>
        <family val="1"/>
      </rPr>
      <t>Epinephelus fuscoguttatus</t>
    </r>
    <r>
      <rPr>
        <sz val="12"/>
        <color rgb="FF222222"/>
        <rFont val="Times New Roman"/>
        <family val="1"/>
      </rPr>
      <t>, from Australia’s Great Barrier Reef: implications for fishery management. </t>
    </r>
    <r>
      <rPr>
        <i/>
        <sz val="12"/>
        <color rgb="FF222222"/>
        <rFont val="Times New Roman"/>
        <family val="1"/>
      </rPr>
      <t>Marine Ecology Progress Series</t>
    </r>
    <r>
      <rPr>
        <sz val="12"/>
        <color rgb="FF222222"/>
        <rFont val="Times New Roman"/>
        <family val="1"/>
      </rPr>
      <t>, 307, 259-272.</t>
    </r>
  </si>
  <si>
    <r>
      <t xml:space="preserve">Politou C-Y, Papaconstantinou C. 1995. Age and growth of comber, </t>
    </r>
    <r>
      <rPr>
        <i/>
        <sz val="12"/>
        <color rgb="FF222222"/>
        <rFont val="Times New Roman"/>
        <family val="1"/>
      </rPr>
      <t>Serranus cabrilla</t>
    </r>
    <r>
      <rPr>
        <sz val="12"/>
        <color rgb="FF222222"/>
        <rFont val="Times New Roman"/>
        <family val="1"/>
      </rPr>
      <t xml:space="preserve"> (L., 1785) in the Thracian Sea and the Thermaikos Gulf (Northern Greece). </t>
    </r>
    <r>
      <rPr>
        <i/>
        <sz val="12"/>
        <color rgb="FF222222"/>
        <rFont val="Times New Roman"/>
        <family val="1"/>
      </rPr>
      <t>Rapports de la Commission Internationale pour l’Exploration Sciéntifique de la Mer Méditerranée</t>
    </r>
    <r>
      <rPr>
        <sz val="12"/>
        <color rgb="FF222222"/>
        <rFont val="Times New Roman"/>
        <family val="1"/>
      </rPr>
      <t>, 34, 1-34.</t>
    </r>
  </si>
  <si>
    <r>
      <t xml:space="preserve">Pothin, K., Letourneur, Y., Lecomte-Finiger, R. (2004). age, growth and mortality of the tropical grouper </t>
    </r>
    <r>
      <rPr>
        <i/>
        <sz val="12"/>
        <color rgb="FF222222"/>
        <rFont val="Times New Roman"/>
        <family val="1"/>
      </rPr>
      <t xml:space="preserve">Epinephelus merra </t>
    </r>
    <r>
      <rPr>
        <sz val="12"/>
        <color rgb="FF222222"/>
        <rFont val="Times New Roman"/>
        <family val="1"/>
      </rPr>
      <t xml:space="preserve">(pisces, serranidae) on Réunion Island, SW Indian Ocean. </t>
    </r>
    <r>
      <rPr>
        <i/>
        <sz val="12"/>
        <color rgb="FF222222"/>
        <rFont val="Times New Roman"/>
        <family val="1"/>
      </rPr>
      <t>VIE ET MILIEU</t>
    </r>
    <r>
      <rPr>
        <sz val="12"/>
        <color rgb="FF222222"/>
        <rFont val="Times New Roman"/>
        <family val="1"/>
      </rPr>
      <t>, 2004, 54 (4) : 193-202</t>
    </r>
  </si>
  <si>
    <r>
      <t xml:space="preserve">Potts, J. C., &amp; Manooch III, C. S. (1999). Observations on the age and growth of Graysby and Coney from the Southeastern United States. </t>
    </r>
    <r>
      <rPr>
        <i/>
        <sz val="12"/>
        <color rgb="FF222222"/>
        <rFont val="Times New Roman"/>
        <family val="1"/>
      </rPr>
      <t>Transactions of the American Fisheries Society</t>
    </r>
    <r>
      <rPr>
        <sz val="12"/>
        <color rgb="FF222222"/>
        <rFont val="Times New Roman"/>
        <family val="1"/>
      </rPr>
      <t>, 128, 751-757.</t>
    </r>
  </si>
  <si>
    <r>
      <t xml:space="preserve">Reñones, O., Pineiro, C., Mas, X., &amp; Goni, R. (2007). Age and growth of the dusky grouper </t>
    </r>
    <r>
      <rPr>
        <i/>
        <sz val="12"/>
        <color rgb="FF222222"/>
        <rFont val="Times New Roman"/>
        <family val="1"/>
      </rPr>
      <t>Epinephelus marginatus</t>
    </r>
    <r>
      <rPr>
        <sz val="12"/>
        <color rgb="FF222222"/>
        <rFont val="Times New Roman"/>
        <family val="1"/>
      </rPr>
      <t xml:space="preserve"> (Lowe 1834) in an exploited population of the western Mediterranean Sea. </t>
    </r>
    <r>
      <rPr>
        <i/>
        <sz val="12"/>
        <color rgb="FF222222"/>
        <rFont val="Times New Roman"/>
        <family val="1"/>
      </rPr>
      <t>Journal of Fish Biology</t>
    </r>
    <r>
      <rPr>
        <sz val="12"/>
        <color rgb="FF222222"/>
        <rFont val="Times New Roman"/>
        <family val="1"/>
      </rPr>
      <t>, 71, 346-362.</t>
    </r>
  </si>
  <si>
    <r>
      <t xml:space="preserve">Rhodes, K. L., Taylor, B. M., &amp; McIlwain, J. L. (2011). Detailed demographic analysis of an </t>
    </r>
    <r>
      <rPr>
        <i/>
        <sz val="12"/>
        <color rgb="FF222222"/>
        <rFont val="Times New Roman"/>
        <family val="1"/>
      </rPr>
      <t>Epinephelus polyphekadion</t>
    </r>
    <r>
      <rPr>
        <sz val="12"/>
        <color rgb="FF222222"/>
        <rFont val="Times New Roman"/>
        <family val="1"/>
      </rPr>
      <t xml:space="preserve"> spawning aggregation and fishery. </t>
    </r>
    <r>
      <rPr>
        <i/>
        <sz val="12"/>
        <color rgb="FF222222"/>
        <rFont val="Times New Roman"/>
        <family val="1"/>
      </rPr>
      <t>Marine Ecology Progress Series</t>
    </r>
    <r>
      <rPr>
        <sz val="12"/>
        <color rgb="FF222222"/>
        <rFont val="Times New Roman"/>
        <family val="1"/>
      </rPr>
      <t>, 421, 183-198.</t>
    </r>
  </si>
  <si>
    <r>
      <t xml:space="preserve">Rhodes, K. L., Taylor, B., Hernandez-Ortiz, D., Cuetos-Buenos, J. (2011). Growth and reproduction of the highfin grouper </t>
    </r>
    <r>
      <rPr>
        <i/>
        <sz val="12"/>
        <color rgb="FF222222"/>
        <rFont val="Times New Roman"/>
        <family val="1"/>
      </rPr>
      <t>Epinephelus maculatus</t>
    </r>
    <r>
      <rPr>
        <sz val="12"/>
        <color rgb="FF222222"/>
        <rFont val="Times New Roman"/>
        <family val="1"/>
      </rPr>
      <t xml:space="preserve">. </t>
    </r>
    <r>
      <rPr>
        <i/>
        <sz val="12"/>
        <color rgb="FF222222"/>
        <rFont val="Times New Roman"/>
        <family val="1"/>
      </rPr>
      <t>Journal of Fish Biology</t>
    </r>
    <r>
      <rPr>
        <sz val="12"/>
        <color rgb="FF222222"/>
        <rFont val="Times New Roman"/>
        <family val="1"/>
      </rPr>
      <t>, 88, 1856-1869.</t>
    </r>
  </si>
  <si>
    <r>
      <t xml:space="preserve">Rhodes, K. L., &amp; Sadovy, Y. (2002). Reproduction in the camouflage grouper (Pisces: Serranidae) in Pohnpei, federated states of Micronesia. </t>
    </r>
    <r>
      <rPr>
        <i/>
        <sz val="12"/>
        <color rgb="FF222222"/>
        <rFont val="Times New Roman"/>
        <family val="1"/>
      </rPr>
      <t>Bulletin of Marine Science</t>
    </r>
    <r>
      <rPr>
        <sz val="12"/>
        <color rgb="FF222222"/>
        <rFont val="Times New Roman"/>
        <family val="1"/>
      </rPr>
      <t>, 70, 851-869.</t>
    </r>
  </si>
  <si>
    <r>
      <t xml:space="preserve">Rhodes, K. L., Taylor, B. M., Wichilmel, C. B., Joseph, E., Hamilton, R. J., &amp; Almany, G. R. (2013). Reproductive biology of squaretail coral grouper </t>
    </r>
    <r>
      <rPr>
        <i/>
        <sz val="12"/>
        <color rgb="FF222222"/>
        <rFont val="Times New Roman"/>
        <family val="1"/>
      </rPr>
      <t>Plectropomus</t>
    </r>
    <r>
      <rPr>
        <sz val="12"/>
        <color rgb="FF222222"/>
        <rFont val="Times New Roman"/>
        <family val="1"/>
      </rPr>
      <t xml:space="preserve"> </t>
    </r>
    <r>
      <rPr>
        <i/>
        <sz val="12"/>
        <color rgb="FF222222"/>
        <rFont val="Times New Roman"/>
        <family val="1"/>
      </rPr>
      <t>areolatus</t>
    </r>
    <r>
      <rPr>
        <sz val="12"/>
        <color rgb="FF222222"/>
        <rFont val="Times New Roman"/>
        <family val="1"/>
      </rPr>
      <t xml:space="preserve"> using age</t>
    </r>
    <r>
      <rPr>
        <sz val="12"/>
        <color rgb="FF222222"/>
        <rFont val="Cambria Math"/>
        <family val="1"/>
      </rPr>
      <t>‐</t>
    </r>
    <r>
      <rPr>
        <sz val="12"/>
        <color rgb="FF222222"/>
        <rFont val="Times New Roman"/>
        <family val="1"/>
      </rPr>
      <t>based techniques. </t>
    </r>
    <r>
      <rPr>
        <i/>
        <sz val="12"/>
        <color rgb="FF222222"/>
        <rFont val="Times New Roman"/>
        <family val="1"/>
      </rPr>
      <t>Journal of fish biology</t>
    </r>
    <r>
      <rPr>
        <sz val="12"/>
        <color rgb="FF222222"/>
        <rFont val="Times New Roman"/>
        <family val="1"/>
      </rPr>
      <t>, 82, 1333-1350.</t>
    </r>
  </si>
  <si>
    <r>
      <t xml:space="preserve">Rovani, A.T., Cardoso, L.G. (2017). Life history and initial assessment of fishing impacts on the by-catch species </t>
    </r>
    <r>
      <rPr>
        <i/>
        <sz val="12"/>
        <color rgb="FF222222"/>
        <rFont val="Times New Roman"/>
        <family val="1"/>
      </rPr>
      <t xml:space="preserve">Dules auriga </t>
    </r>
    <r>
      <rPr>
        <sz val="12"/>
        <color rgb="FF222222"/>
        <rFont val="Times New Roman"/>
        <family val="1"/>
      </rPr>
      <t xml:space="preserve">(Teleostei: Serranidae) in southern Brazil. </t>
    </r>
    <r>
      <rPr>
        <i/>
        <sz val="12"/>
        <color rgb="FF222222"/>
        <rFont val="Times New Roman"/>
        <family val="1"/>
      </rPr>
      <t xml:space="preserve">Journal of Fish Biology </t>
    </r>
    <r>
      <rPr>
        <sz val="12"/>
        <color rgb="FF222222"/>
        <rFont val="Times New Roman"/>
        <family val="1"/>
      </rPr>
      <t>doi:10.1111/jfb.13390</t>
    </r>
  </si>
  <si>
    <r>
      <t>Russ, G. R., Lou, D. C., Higgs, J. B., &amp; Ferreira, B. P. (1998). Mortality rate of a cohort of the coral trout, Plectropomus leopardus, in zones of the Great Barrier Reef Marine Park closed to fishing. </t>
    </r>
    <r>
      <rPr>
        <i/>
        <sz val="12"/>
        <color rgb="FF222222"/>
        <rFont val="Times New Roman"/>
        <family val="1"/>
      </rPr>
      <t>Marine and Freshwater Research</t>
    </r>
    <r>
      <rPr>
        <sz val="12"/>
        <color rgb="FF222222"/>
        <rFont val="Times New Roman"/>
        <family val="1"/>
      </rPr>
      <t>, 49, 507-511.</t>
    </r>
  </si>
  <si>
    <r>
      <t xml:space="preserve">Sadovy, Y., Rosario, A., &amp; Román, A. (1994). Reproduction in an aggregating grouper, the red hind, </t>
    </r>
    <r>
      <rPr>
        <i/>
        <sz val="12"/>
        <color rgb="FF222222"/>
        <rFont val="Times New Roman"/>
        <family val="1"/>
      </rPr>
      <t>Epinephelus guttatus</t>
    </r>
    <r>
      <rPr>
        <sz val="12"/>
        <color rgb="FF222222"/>
        <rFont val="Times New Roman"/>
        <family val="1"/>
      </rPr>
      <t xml:space="preserve">. </t>
    </r>
    <r>
      <rPr>
        <i/>
        <sz val="12"/>
        <color rgb="FF222222"/>
        <rFont val="Times New Roman"/>
        <family val="1"/>
      </rPr>
      <t>Environmental Biology of Fishes</t>
    </r>
    <r>
      <rPr>
        <sz val="12"/>
        <color rgb="FF222222"/>
        <rFont val="Times New Roman"/>
        <family val="1"/>
      </rPr>
      <t>, 41, 269-286.</t>
    </r>
  </si>
  <si>
    <r>
      <t xml:space="preserve">Schemmel, E.M., Donovan, M.K., Wiggines, C., Anzivino, M., Friedlander, A.M. (2016). Reproductive life history of the introduced peacock grouper </t>
    </r>
    <r>
      <rPr>
        <i/>
        <sz val="12"/>
        <color rgb="FF222222"/>
        <rFont val="Times New Roman"/>
        <family val="1"/>
      </rPr>
      <t>Cephalopholis argus</t>
    </r>
    <r>
      <rPr>
        <sz val="12"/>
        <color rgb="FF222222"/>
        <rFont val="Times New Roman"/>
        <family val="1"/>
      </rPr>
      <t xml:space="preserve"> in Hawaii.  </t>
    </r>
    <r>
      <rPr>
        <b/>
        <sz val="12"/>
        <color rgb="FF222222"/>
        <rFont val="Times New Roman"/>
        <family val="1"/>
      </rPr>
      <t xml:space="preserve">DOI: </t>
    </r>
    <r>
      <rPr>
        <sz val="12"/>
        <color rgb="FF222222"/>
        <rFont val="Times New Roman"/>
        <family val="1"/>
      </rPr>
      <t>10.1111/jfb.13036  </t>
    </r>
  </si>
  <si>
    <r>
      <t>Seyboth, E.</t>
    </r>
    <r>
      <rPr>
        <i/>
        <sz val="12"/>
        <color rgb="FF222222"/>
        <rFont val="Times New Roman"/>
        <family val="1"/>
      </rPr>
      <t xml:space="preserve">, </t>
    </r>
    <r>
      <rPr>
        <sz val="12"/>
        <color rgb="FF222222"/>
        <rFont val="Times New Roman"/>
        <family val="1"/>
      </rPr>
      <t>Condini, M.V., Albuquerque, C.Q.,</t>
    </r>
    <r>
      <rPr>
        <i/>
        <sz val="12"/>
        <color rgb="FF222222"/>
        <rFont val="Times New Roman"/>
        <family val="1"/>
      </rPr>
      <t xml:space="preserve"> </t>
    </r>
    <r>
      <rPr>
        <sz val="12"/>
        <color rgb="FF222222"/>
        <rFont val="Times New Roman"/>
        <family val="1"/>
      </rPr>
      <t>Varela Jr. A.S.,</t>
    </r>
    <r>
      <rPr>
        <i/>
        <sz val="12"/>
        <color rgb="FF222222"/>
        <rFont val="Times New Roman"/>
        <family val="1"/>
      </rPr>
      <t xml:space="preserve"> </t>
    </r>
    <r>
      <rPr>
        <sz val="12"/>
        <color rgb="FF222222"/>
        <rFont val="Times New Roman"/>
        <family val="1"/>
      </rPr>
      <t xml:space="preserve">Velasco, G., Vieira, J.P.,  Garcia, A.M. (2011). Age, growth, and reproductive aspects of the dusky grouper </t>
    </r>
    <r>
      <rPr>
        <i/>
        <sz val="12"/>
        <color rgb="FF222222"/>
        <rFont val="Times New Roman"/>
        <family val="1"/>
      </rPr>
      <t xml:space="preserve">Mycteroperca marginata </t>
    </r>
    <r>
      <rPr>
        <sz val="12"/>
        <color rgb="FF222222"/>
        <rFont val="Times New Roman"/>
        <family val="1"/>
      </rPr>
      <t>(Actinopterygii: Epinephelidae) in a man-made rocky habitat in southern Brazil. Neotrop. ichthyol. 9. http://dx.doi.org/10.1590/S1679-62252011005000038</t>
    </r>
  </si>
  <si>
    <r>
      <t>Soykan, O., İlkyaz, A. T., Metin, G., &amp; Kinacigil, H. T. (2013). Growth and reproduction of brown comber (</t>
    </r>
    <r>
      <rPr>
        <i/>
        <sz val="12"/>
        <color rgb="FF222222"/>
        <rFont val="Times New Roman"/>
        <family val="1"/>
      </rPr>
      <t>Serranus hepatus</t>
    </r>
    <r>
      <rPr>
        <sz val="12"/>
        <color rgb="FF222222"/>
        <rFont val="Times New Roman"/>
        <family val="1"/>
      </rPr>
      <t xml:space="preserve"> Linnaeus, 1758) in the central Aegean Sea, Turkey. </t>
    </r>
    <r>
      <rPr>
        <i/>
        <sz val="12"/>
        <color rgb="FF222222"/>
        <rFont val="Times New Roman"/>
        <family val="1"/>
      </rPr>
      <t>Turkish Journal of Zoology</t>
    </r>
    <r>
      <rPr>
        <sz val="12"/>
        <color rgb="FF222222"/>
        <rFont val="Times New Roman"/>
        <family val="1"/>
      </rPr>
      <t>, 37, 211-217.</t>
    </r>
  </si>
  <si>
    <r>
      <t xml:space="preserve">Tariche, O., Pajuelo, J.G., Lorenzo, J.M., Luque, A., Gonzalez, J.A. 2015. Age estimation and growth pattern of the grouper </t>
    </r>
    <r>
      <rPr>
        <i/>
        <sz val="12"/>
        <color rgb="FF222222"/>
        <rFont val="Times New Roman"/>
        <family val="1"/>
      </rPr>
      <t>Cephalopholis taeniops</t>
    </r>
    <r>
      <rPr>
        <sz val="12"/>
        <color rgb="FF222222"/>
        <rFont val="Times New Roman"/>
        <family val="1"/>
      </rPr>
      <t xml:space="preserve"> (Epinephelidae) off the Cape Verde Archipelago, north-west Africa. Journal of the Marine Biological Association of the United Kingdom, 95, 599–609. doi:10.1017/S0025315414001441</t>
    </r>
  </si>
  <si>
    <r>
      <t xml:space="preserve">To, W. L. (2009). The biology, fishery of groupers (family: serranidae) in Hong Kong and adjacent waters, and implications for manangement. PhD Thesis.  The University of Hong Kong. </t>
    </r>
    <r>
      <rPr>
        <b/>
        <sz val="12"/>
        <color rgb="FF222222"/>
        <rFont val="Times New Roman"/>
        <family val="1"/>
      </rPr>
      <t>NOT Lun 2009</t>
    </r>
  </si>
  <si>
    <r>
      <t xml:space="preserve">Torcu-Koc, H., Türker-Cakir, D., &amp; Dulčić, J. (2004). Age, growth and mortality of the comber, </t>
    </r>
    <r>
      <rPr>
        <i/>
        <sz val="12"/>
        <color rgb="FF222222"/>
        <rFont val="Times New Roman"/>
        <family val="1"/>
      </rPr>
      <t>Serranus cabrilla</t>
    </r>
    <r>
      <rPr>
        <sz val="12"/>
        <color rgb="FF222222"/>
        <rFont val="Times New Roman"/>
        <family val="1"/>
      </rPr>
      <t xml:space="preserve"> (Serranidae) in the Edremit Bay (NW Aegean Sea, Turkey). </t>
    </r>
    <r>
      <rPr>
        <i/>
        <sz val="12"/>
        <color rgb="FF222222"/>
        <rFont val="Times New Roman"/>
        <family val="1"/>
      </rPr>
      <t>Cybium</t>
    </r>
    <r>
      <rPr>
        <sz val="12"/>
        <color rgb="FF222222"/>
        <rFont val="Times New Roman"/>
        <family val="1"/>
      </rPr>
      <t>, 28, 19-25.</t>
    </r>
  </si>
  <si>
    <r>
      <t>Trott, T. M. (2006). Preliminary analysis of age, growth, and reproduction of coney (</t>
    </r>
    <r>
      <rPr>
        <i/>
        <sz val="12"/>
        <color rgb="FF222222"/>
        <rFont val="Times New Roman"/>
        <family val="1"/>
      </rPr>
      <t>Cephalopholis fulva</t>
    </r>
    <r>
      <rPr>
        <sz val="12"/>
        <color rgb="FF222222"/>
        <rFont val="Times New Roman"/>
        <family val="1"/>
      </rPr>
      <t>) at Bermuda. In Proceedings of the Gulf and Caribbean fisheries institute, Vol. 57, pp. 385-400). Gulf and Caribbean Fisheries Institute.</t>
    </r>
  </si>
  <si>
    <r>
      <t xml:space="preserve">Tserpes, G., &amp; Tsimenides, N. (2001). Age, growth and mortality of </t>
    </r>
    <r>
      <rPr>
        <i/>
        <sz val="12"/>
        <color rgb="FF222222"/>
        <rFont val="Times New Roman"/>
        <family val="1"/>
      </rPr>
      <t>Serranus cabrilla</t>
    </r>
    <r>
      <rPr>
        <sz val="12"/>
        <color rgb="FF222222"/>
        <rFont val="Times New Roman"/>
        <family val="1"/>
      </rPr>
      <t xml:space="preserve"> (Linnaeus, 1758) on the Cretan shelf. </t>
    </r>
    <r>
      <rPr>
        <i/>
        <sz val="12"/>
        <color rgb="FF222222"/>
        <rFont val="Times New Roman"/>
        <family val="1"/>
      </rPr>
      <t>Fisheries Research</t>
    </r>
    <r>
      <rPr>
        <sz val="12"/>
        <color rgb="FF222222"/>
        <rFont val="Times New Roman"/>
        <family val="1"/>
      </rPr>
      <t>, 51, 27-34.</t>
    </r>
  </si>
  <si>
    <r>
      <t xml:space="preserve">Tuset, V. M., González, J. A., Lozano, I. J., &amp; García-Díaz, M. M. (2004). Age and growth of the blacktail comber, </t>
    </r>
    <r>
      <rPr>
        <i/>
        <sz val="12"/>
        <color rgb="FF222222"/>
        <rFont val="Times New Roman"/>
        <family val="1"/>
      </rPr>
      <t>Serranus atricauda</t>
    </r>
    <r>
      <rPr>
        <sz val="12"/>
        <color rgb="FF222222"/>
        <rFont val="Times New Roman"/>
        <family val="1"/>
      </rPr>
      <t xml:space="preserve"> (Serranidae), off the Canary Islands (central-eastern Atlantic). </t>
    </r>
    <r>
      <rPr>
        <i/>
        <sz val="12"/>
        <color rgb="FF222222"/>
        <rFont val="Times New Roman"/>
        <family val="1"/>
      </rPr>
      <t>Bulletin of Marine Science</t>
    </r>
    <r>
      <rPr>
        <sz val="12"/>
        <color rgb="FF222222"/>
        <rFont val="Times New Roman"/>
        <family val="1"/>
      </rPr>
      <t>, 74, 53-68.</t>
    </r>
  </si>
  <si>
    <r>
      <t xml:space="preserve">Tuset, V. M., Garcia-Diaz, M. M., Gonzalez, J. A., Lorente, M. J., &amp; Lozano, I. J. (2005). Reproduction and growth of the painted comber </t>
    </r>
    <r>
      <rPr>
        <i/>
        <sz val="12"/>
        <color rgb="FF222222"/>
        <rFont val="Times New Roman"/>
        <family val="1"/>
      </rPr>
      <t>Serranus scriba</t>
    </r>
    <r>
      <rPr>
        <sz val="12"/>
        <color rgb="FF222222"/>
        <rFont val="Times New Roman"/>
        <family val="1"/>
      </rPr>
      <t xml:space="preserve"> (Serranidae) of the Marine Reserve of Lanzarote Island (Central-Eastern Atlantic). </t>
    </r>
    <r>
      <rPr>
        <i/>
        <sz val="12"/>
        <color rgb="FF222222"/>
        <rFont val="Times New Roman"/>
        <family val="1"/>
      </rPr>
      <t>Estuarine, Coastal and Shelf Science</t>
    </r>
    <r>
      <rPr>
        <sz val="12"/>
        <color rgb="FF222222"/>
        <rFont val="Times New Roman"/>
        <family val="1"/>
      </rPr>
      <t>, 64, 335-346.</t>
    </r>
  </si>
  <si>
    <r>
      <t xml:space="preserve">Usseglio et al. (2015), Improved estimates of age, growth and reproduction for the regionally endemic Galapagos sailfin grouper </t>
    </r>
    <r>
      <rPr>
        <i/>
        <sz val="12"/>
        <color rgb="FF222222"/>
        <rFont val="Times New Roman"/>
        <family val="1"/>
      </rPr>
      <t xml:space="preserve">Mycteroperca olfax </t>
    </r>
    <r>
      <rPr>
        <sz val="12"/>
        <color rgb="FF222222"/>
        <rFont val="Times New Roman"/>
        <family val="1"/>
      </rPr>
      <t xml:space="preserve">(Jenyns, 1840). </t>
    </r>
    <r>
      <rPr>
        <i/>
        <sz val="12"/>
        <color rgb="FF222222"/>
        <rFont val="Times New Roman"/>
        <family val="1"/>
      </rPr>
      <t>PeerJ 3</t>
    </r>
    <r>
      <rPr>
        <sz val="12"/>
        <color rgb="FF222222"/>
        <rFont val="Times New Roman"/>
        <family val="1"/>
      </rPr>
      <t>:e1270; DOI 10.7717/peerj.1270</t>
    </r>
  </si>
  <si>
    <r>
      <t xml:space="preserve">Wague, A., &amp; Papaconstantinou, C. (1997). Age, growth and mortality of the brown comber </t>
    </r>
    <r>
      <rPr>
        <i/>
        <sz val="12"/>
        <color rgb="FF222222"/>
        <rFont val="Times New Roman"/>
        <family val="1"/>
      </rPr>
      <t>Serranus hepatus</t>
    </r>
    <r>
      <rPr>
        <sz val="12"/>
        <color rgb="FF222222"/>
        <rFont val="Times New Roman"/>
        <family val="1"/>
      </rPr>
      <t xml:space="preserve"> (L. 1758) (Pisces, Serranidae) in the Thermaikos Gulf (Aegean Sea, Greece). </t>
    </r>
    <r>
      <rPr>
        <i/>
        <sz val="12"/>
        <color rgb="FF222222"/>
        <rFont val="Times New Roman"/>
        <family val="1"/>
      </rPr>
      <t>Marine Life</t>
    </r>
    <r>
      <rPr>
        <sz val="12"/>
        <color rgb="FF222222"/>
        <rFont val="Times New Roman"/>
        <family val="1"/>
      </rPr>
      <t>, 1, 39-46.</t>
    </r>
  </si>
  <si>
    <r>
      <t xml:space="preserve">Wahbeh, M.I. (2005). Some Aspects of Reproduction and Growth of the Grouper, </t>
    </r>
    <r>
      <rPr>
        <i/>
        <sz val="12"/>
        <color rgb="FF222222"/>
        <rFont val="Times New Roman"/>
        <family val="1"/>
      </rPr>
      <t>Cephalopholis miniata</t>
    </r>
    <r>
      <rPr>
        <sz val="12"/>
        <color rgb="FF222222"/>
        <rFont val="Times New Roman"/>
        <family val="1"/>
      </rPr>
      <t xml:space="preserve">(Forsskål), the Blacktip Grouper, </t>
    </r>
    <r>
      <rPr>
        <i/>
        <sz val="12"/>
        <color rgb="FF222222"/>
        <rFont val="Times New Roman"/>
        <family val="1"/>
      </rPr>
      <t>Epinephelus fasciatus</t>
    </r>
    <r>
      <rPr>
        <sz val="12"/>
        <color rgb="FF222222"/>
        <rFont val="Times New Roman"/>
        <family val="1"/>
      </rPr>
      <t xml:space="preserve">(Forsskål), and the Lunartail Grouper, </t>
    </r>
    <r>
      <rPr>
        <i/>
        <sz val="12"/>
        <color rgb="FF222222"/>
        <rFont val="Times New Roman"/>
        <family val="1"/>
      </rPr>
      <t>Variola louti</t>
    </r>
    <r>
      <rPr>
        <sz val="12"/>
        <color rgb="FF222222"/>
        <rFont val="Times New Roman"/>
        <family val="1"/>
      </rPr>
      <t xml:space="preserve">(Forsskål) from the North-eastern Coast of the Gulf of Aqaba (Red Sea), Jordan. </t>
    </r>
    <r>
      <rPr>
        <b/>
        <i/>
        <sz val="12"/>
        <color rgb="FF222222"/>
        <rFont val="Times New Roman"/>
        <family val="1"/>
      </rPr>
      <t>Dirasat</t>
    </r>
    <r>
      <rPr>
        <b/>
        <sz val="12"/>
        <color rgb="FF222222"/>
        <rFont val="Times New Roman"/>
        <family val="1"/>
      </rPr>
      <t xml:space="preserve">, </t>
    </r>
    <r>
      <rPr>
        <sz val="12"/>
        <color rgb="FF222222"/>
        <rFont val="Times New Roman"/>
        <family val="1"/>
      </rPr>
      <t xml:space="preserve">Pure Sciences, </t>
    </r>
    <r>
      <rPr>
        <b/>
        <sz val="12"/>
        <color rgb="FF222222"/>
        <rFont val="Times New Roman"/>
        <family val="1"/>
      </rPr>
      <t>2</t>
    </r>
    <r>
      <rPr>
        <sz val="12"/>
        <color rgb="FF222222"/>
        <rFont val="Times New Roman"/>
        <family val="1"/>
      </rPr>
      <t>: 172-181.</t>
    </r>
  </si>
  <si>
    <r>
      <t xml:space="preserve">Wakefield, C. B., Newman, S. J., Marriott, R. J., Boddington, D. K., &amp; Fairclough, D. V. (2013). Contrasting life history characteristics of the eightbar grouper </t>
    </r>
    <r>
      <rPr>
        <i/>
        <sz val="12"/>
        <color rgb="FF222222"/>
        <rFont val="Times New Roman"/>
        <family val="1"/>
      </rPr>
      <t>Hyporthodus</t>
    </r>
    <r>
      <rPr>
        <sz val="12"/>
        <color rgb="FF222222"/>
        <rFont val="Times New Roman"/>
        <family val="1"/>
      </rPr>
      <t xml:space="preserve"> </t>
    </r>
    <r>
      <rPr>
        <i/>
        <sz val="12"/>
        <color rgb="FF222222"/>
        <rFont val="Times New Roman"/>
        <family val="1"/>
      </rPr>
      <t>octofasciatus</t>
    </r>
    <r>
      <rPr>
        <sz val="12"/>
        <color rgb="FF222222"/>
        <rFont val="Times New Roman"/>
        <family val="1"/>
      </rPr>
      <t xml:space="preserve"> (Pisces: Epinephelidae) over a large latitudinal range reveals spawning omission at higher latitudes. </t>
    </r>
    <r>
      <rPr>
        <i/>
        <sz val="12"/>
        <color rgb="FF222222"/>
        <rFont val="Times New Roman"/>
        <family val="1"/>
      </rPr>
      <t>ICES Journal of Marine Science</t>
    </r>
    <r>
      <rPr>
        <sz val="12"/>
        <color rgb="FF222222"/>
        <rFont val="Times New Roman"/>
        <family val="1"/>
      </rPr>
      <t>, 70, 485-497.</t>
    </r>
  </si>
  <si>
    <r>
      <t xml:space="preserve">Wakefield, C. B., Williams, A. J., Newman, S. J., Bunel, M., Boddington, D. K., Vourey, E., &amp; Fairclough, D. V. (2015). Variations in growth, longevity and natural mortality for the protogynous hermaphroditic eightbar grouper </t>
    </r>
    <r>
      <rPr>
        <i/>
        <sz val="12"/>
        <color rgb="FF222222"/>
        <rFont val="Times New Roman"/>
        <family val="1"/>
      </rPr>
      <t>Hyporthodus</t>
    </r>
    <r>
      <rPr>
        <sz val="12"/>
        <color rgb="FF222222"/>
        <rFont val="Times New Roman"/>
        <family val="1"/>
      </rPr>
      <t xml:space="preserve"> </t>
    </r>
    <r>
      <rPr>
        <i/>
        <sz val="12"/>
        <color rgb="FF222222"/>
        <rFont val="Times New Roman"/>
        <family val="1"/>
      </rPr>
      <t>octofasciatus</t>
    </r>
    <r>
      <rPr>
        <sz val="12"/>
        <color rgb="FF222222"/>
        <rFont val="Times New Roman"/>
        <family val="1"/>
      </rPr>
      <t xml:space="preserve"> between the Indian and Pacific Oceans. </t>
    </r>
    <r>
      <rPr>
        <i/>
        <sz val="12"/>
        <color rgb="FF222222"/>
        <rFont val="Times New Roman"/>
        <family val="1"/>
      </rPr>
      <t>Fisheries Research</t>
    </r>
    <r>
      <rPr>
        <sz val="12"/>
        <color rgb="FF222222"/>
        <rFont val="Times New Roman"/>
        <family val="1"/>
      </rPr>
      <t>, 172, 26-33.</t>
    </r>
  </si>
  <si>
    <r>
      <t>Waltz, W. (1986). The size and age of snowy grouper (</t>
    </r>
    <r>
      <rPr>
        <i/>
        <sz val="12"/>
        <color rgb="FF222222"/>
        <rFont val="Times New Roman"/>
        <family val="1"/>
      </rPr>
      <t>Epinephelus niveatus</t>
    </r>
    <r>
      <rPr>
        <sz val="12"/>
        <color rgb="FF222222"/>
        <rFont val="Times New Roman"/>
        <family val="1"/>
      </rPr>
      <t>) in the South Atlantic Bight. South Carolina Departmant of Natural Resourses, Charleston, pp. 30.</t>
    </r>
  </si>
  <si>
    <r>
      <t>Williams, A. J., Currey, L. M., Begg, G. A., Murchie, C. D., &amp; Ballagh, A. C. (2008). Population biology of coral trout species in eastern Torres Strait: Implications for fishery management. </t>
    </r>
    <r>
      <rPr>
        <i/>
        <sz val="12"/>
        <color rgb="FF222222"/>
        <rFont val="Times New Roman"/>
        <family val="1"/>
      </rPr>
      <t>Continental Shelf Research</t>
    </r>
    <r>
      <rPr>
        <sz val="12"/>
        <color rgb="FF222222"/>
        <rFont val="Times New Roman"/>
        <family val="1"/>
      </rPr>
      <t>, 28, 2129-2142.</t>
    </r>
  </si>
  <si>
    <t>Williams, A. J., Begg, G. A., Little, L. R., Currey, L. M., Ballagh, A. C., &amp; Murchie, C. D. (2007). Evaluation of the eastern Torres Strait reef line fishery. Fishing and Fisheries Research Centre Technical Report No. 1. pp. 157.</t>
  </si>
  <si>
    <r>
      <t xml:space="preserve">Williams, A. J., Davies, C. R., Mapstone, B. D., Currey, L. M., Welch, D. J., Begg, G., Ballagh, A. C., Choat, J. H., Murchie, C. D. &amp; Simpfendorfer, C. A. (2009). Age-based demography of humpback grouper </t>
    </r>
    <r>
      <rPr>
        <i/>
        <sz val="12"/>
        <color rgb="FF222222"/>
        <rFont val="Times New Roman"/>
        <family val="1"/>
      </rPr>
      <t>Cromileptes altivelis</t>
    </r>
    <r>
      <rPr>
        <sz val="12"/>
        <color rgb="FF222222"/>
        <rFont val="Times New Roman"/>
        <family val="1"/>
      </rPr>
      <t>: implications for fisheries management and conservation. </t>
    </r>
    <r>
      <rPr>
        <i/>
        <sz val="12"/>
        <color rgb="FF222222"/>
        <rFont val="Times New Roman"/>
        <family val="1"/>
      </rPr>
      <t>Endangered Species Research</t>
    </r>
    <r>
      <rPr>
        <sz val="12"/>
        <color rgb="FF222222"/>
        <rFont val="Times New Roman"/>
        <family val="1"/>
      </rPr>
      <t>, 9, 67-79.</t>
    </r>
  </si>
  <si>
    <r>
      <t xml:space="preserve">Wyanski, D. M., White, D. B., &amp; Barans, C. A. (2000). Growth, population age structure, and aspects of the reproductive biology of snowy grouper, </t>
    </r>
    <r>
      <rPr>
        <i/>
        <sz val="12"/>
        <color rgb="FF222222"/>
        <rFont val="Times New Roman"/>
        <family val="1"/>
      </rPr>
      <t>Epinephelus</t>
    </r>
    <r>
      <rPr>
        <sz val="12"/>
        <color rgb="FF222222"/>
        <rFont val="Times New Roman"/>
        <family val="1"/>
      </rPr>
      <t xml:space="preserve"> </t>
    </r>
    <r>
      <rPr>
        <i/>
        <sz val="12"/>
        <color rgb="FF222222"/>
        <rFont val="Times New Roman"/>
        <family val="1"/>
      </rPr>
      <t>niveatus</t>
    </r>
    <r>
      <rPr>
        <sz val="12"/>
        <color rgb="FF222222"/>
        <rFont val="Times New Roman"/>
        <family val="1"/>
      </rPr>
      <t>, off North Carolina and South Carolina.</t>
    </r>
    <r>
      <rPr>
        <sz val="12"/>
        <color theme="1"/>
        <rFont val="Times New Roman"/>
        <family val="1"/>
      </rPr>
      <t xml:space="preserve"> </t>
    </r>
    <r>
      <rPr>
        <i/>
        <sz val="12"/>
        <color rgb="FF222222"/>
        <rFont val="Times New Roman"/>
        <family val="1"/>
      </rPr>
      <t>Fishery Bulletin</t>
    </r>
    <r>
      <rPr>
        <sz val="12"/>
        <color rgb="FF222222"/>
        <rFont val="Times New Roman"/>
        <family val="1"/>
      </rPr>
      <t xml:space="preserve"> 98, 199-218</t>
    </r>
  </si>
  <si>
    <r>
      <t xml:space="preserve">Yapici, S., Filiz, H., &amp; Ozkan, O. (2012). Age, growth, reproduction and feeding habits of brown comber, </t>
    </r>
    <r>
      <rPr>
        <i/>
        <sz val="12"/>
        <color rgb="FF222222"/>
        <rFont val="Times New Roman"/>
        <family val="1"/>
      </rPr>
      <t>Serranus hepatus</t>
    </r>
    <r>
      <rPr>
        <sz val="12"/>
        <color rgb="FF222222"/>
        <rFont val="Times New Roman"/>
        <family val="1"/>
      </rPr>
      <t xml:space="preserve"> (L., 1758) in eastern Aegean Sea. </t>
    </r>
    <r>
      <rPr>
        <i/>
        <sz val="12"/>
        <color rgb="FF222222"/>
        <rFont val="Times New Roman"/>
        <family val="1"/>
      </rPr>
      <t>Biharean Biologist</t>
    </r>
    <r>
      <rPr>
        <sz val="12"/>
        <color rgb="FF222222"/>
        <rFont val="Times New Roman"/>
        <family val="1"/>
      </rPr>
      <t>, 6, 99-107.</t>
    </r>
  </si>
  <si>
    <r>
      <t xml:space="preserve">Ziskin, G. L. (2008). Age, growth and reproduction of speckled hind, </t>
    </r>
    <r>
      <rPr>
        <i/>
        <sz val="12"/>
        <color rgb="FF222222"/>
        <rFont val="Times New Roman"/>
        <family val="1"/>
      </rPr>
      <t>Epinephelus</t>
    </r>
    <r>
      <rPr>
        <sz val="12"/>
        <color rgb="FF222222"/>
        <rFont val="Times New Roman"/>
        <family val="1"/>
      </rPr>
      <t xml:space="preserve"> </t>
    </r>
    <r>
      <rPr>
        <i/>
        <sz val="12"/>
        <color rgb="FF222222"/>
        <rFont val="Times New Roman"/>
        <family val="1"/>
      </rPr>
      <t>drummondhayi</t>
    </r>
    <r>
      <rPr>
        <sz val="12"/>
        <color rgb="FF222222"/>
        <rFont val="Times New Roman"/>
        <family val="1"/>
      </rPr>
      <t>, off the Atlantic coast of the southeast United States. MSc Thesis, College of Charleston. pp. 120.</t>
    </r>
  </si>
  <si>
    <r>
      <t xml:space="preserve">Zorica, B., Sinovčić, G., Pallaoro, A., &amp; Čikeš Keč, V. (2006). Reproductive biology and length–weight relationship of painted comber, </t>
    </r>
    <r>
      <rPr>
        <i/>
        <sz val="12"/>
        <color rgb="FF222222"/>
        <rFont val="Times New Roman"/>
        <family val="1"/>
      </rPr>
      <t>Serranus scriba</t>
    </r>
    <r>
      <rPr>
        <sz val="12"/>
        <color rgb="FF222222"/>
        <rFont val="Times New Roman"/>
        <family val="1"/>
      </rPr>
      <t xml:space="preserve"> (Linnaeus, 1758), in the Trogir Bay area (middle</t>
    </r>
    <r>
      <rPr>
        <sz val="12"/>
        <color rgb="FF222222"/>
        <rFont val="Cambria Math"/>
        <family val="1"/>
      </rPr>
      <t>‐</t>
    </r>
    <r>
      <rPr>
        <sz val="12"/>
        <color rgb="FF222222"/>
        <rFont val="Times New Roman"/>
        <family val="1"/>
      </rPr>
      <t>eastern Adriatic). </t>
    </r>
    <r>
      <rPr>
        <i/>
        <sz val="12"/>
        <color rgb="FF222222"/>
        <rFont val="Times New Roman"/>
        <family val="1"/>
      </rPr>
      <t>Journal of Applied Ichthyology</t>
    </r>
    <r>
      <rPr>
        <sz val="12"/>
        <color rgb="FF222222"/>
        <rFont val="Times New Roman"/>
        <family val="1"/>
      </rPr>
      <t>, 22, 260-263.</t>
    </r>
  </si>
  <si>
    <t>Serranidae</t>
  </si>
  <si>
    <r>
      <t>Agembe, S. (2012). Estimation of Important Reproductive Parameters for Management of the Shoemaker Spinefoot Rabbitfish (</t>
    </r>
    <r>
      <rPr>
        <i/>
        <sz val="12"/>
        <color rgb="FF222222"/>
        <rFont val="Times New Roman"/>
        <family val="1"/>
      </rPr>
      <t>Siganus sutor</t>
    </r>
    <r>
      <rPr>
        <sz val="12"/>
        <color rgb="FF222222"/>
        <rFont val="Times New Roman"/>
        <family val="1"/>
      </rPr>
      <t xml:space="preserve">) in Southern Kenya. </t>
    </r>
    <r>
      <rPr>
        <i/>
        <sz val="12"/>
        <color rgb="FF222222"/>
        <rFont val="Times New Roman"/>
        <family val="1"/>
      </rPr>
      <t xml:space="preserve">International journal of marine science, </t>
    </r>
    <r>
      <rPr>
        <sz val="12"/>
        <color rgb="FF222222"/>
        <rFont val="Times New Roman"/>
        <family val="1"/>
      </rPr>
      <t>2, 24-30.</t>
    </r>
  </si>
  <si>
    <r>
      <t xml:space="preserve">Al-Ghais, S. M. (1993). Some aspects of the biology of </t>
    </r>
    <r>
      <rPr>
        <i/>
        <sz val="12"/>
        <color rgb="FF222222"/>
        <rFont val="Times New Roman"/>
        <family val="1"/>
      </rPr>
      <t>Siganus canaliculatus</t>
    </r>
    <r>
      <rPr>
        <sz val="12"/>
        <color rgb="FF222222"/>
        <rFont val="Times New Roman"/>
        <family val="1"/>
      </rPr>
      <t xml:space="preserve"> in the southern Arabian Gulf. </t>
    </r>
    <r>
      <rPr>
        <i/>
        <sz val="12"/>
        <color rgb="FF222222"/>
        <rFont val="Times New Roman"/>
        <family val="1"/>
      </rPr>
      <t>Bulletin of marine science</t>
    </r>
    <r>
      <rPr>
        <sz val="12"/>
        <color rgb="FF222222"/>
        <rFont val="Times New Roman"/>
        <family val="1"/>
      </rPr>
      <t>, 52, 886-897.</t>
    </r>
  </si>
  <si>
    <r>
      <t xml:space="preserve">Al-Marzouqi, A. (2013). Length based stock assessment of the white-spotted rabbitfish, </t>
    </r>
    <r>
      <rPr>
        <i/>
        <sz val="12"/>
        <color rgb="FF222222"/>
        <rFont val="Times New Roman"/>
        <family val="1"/>
      </rPr>
      <t>Siganus canaliculatus</t>
    </r>
    <r>
      <rPr>
        <sz val="12"/>
        <color rgb="FF222222"/>
        <rFont val="Times New Roman"/>
        <family val="1"/>
      </rPr>
      <t xml:space="preserve"> (Park, 1797) from the Arabian Sea off Oman. </t>
    </r>
    <r>
      <rPr>
        <i/>
        <sz val="12"/>
        <color rgb="FF222222"/>
        <rFont val="Times New Roman"/>
        <family val="1"/>
      </rPr>
      <t>Thalassas: An international journal of marine sciences</t>
    </r>
    <r>
      <rPr>
        <sz val="12"/>
        <color rgb="FF222222"/>
        <rFont val="Times New Roman"/>
        <family val="1"/>
      </rPr>
      <t>, 29, 67-76.</t>
    </r>
  </si>
  <si>
    <r>
      <t xml:space="preserve">Al-Marzouqi, A., Jayabalan, N., Al-Nahdi, A., &amp; Al-Anbory, I. (2011). Reproductive Biology of the White-spotted Rabbitfish, </t>
    </r>
    <r>
      <rPr>
        <i/>
        <sz val="12"/>
        <color rgb="FF222222"/>
        <rFont val="Times New Roman"/>
        <family val="1"/>
      </rPr>
      <t>Siganus canaliculatus</t>
    </r>
    <r>
      <rPr>
        <sz val="12"/>
        <color rgb="FF222222"/>
        <rFont val="Times New Roman"/>
        <family val="1"/>
      </rPr>
      <t xml:space="preserve"> (Park, 1797) in the Arabian Sea coast of Oman. </t>
    </r>
    <r>
      <rPr>
        <i/>
        <sz val="12"/>
        <color rgb="FF222222"/>
        <rFont val="Times New Roman"/>
        <family val="1"/>
      </rPr>
      <t>Western Indian Ocean Journal of Marine Science</t>
    </r>
    <r>
      <rPr>
        <sz val="12"/>
        <color rgb="FF222222"/>
        <rFont val="Times New Roman"/>
        <family val="1"/>
      </rPr>
      <t>, 10, 73-82.</t>
    </r>
  </si>
  <si>
    <r>
      <t>Al-Qishawe, M. M., Ali, T. S., &amp; Abahussain, A. A. (2014). Stock assessment of white spotted rabbitfish (</t>
    </r>
    <r>
      <rPr>
        <i/>
        <sz val="12"/>
        <color rgb="FF222222"/>
        <rFont val="Times New Roman"/>
        <family val="1"/>
      </rPr>
      <t>Siganus canaliculatus</t>
    </r>
    <r>
      <rPr>
        <sz val="12"/>
        <color rgb="FF222222"/>
        <rFont val="Times New Roman"/>
        <family val="1"/>
      </rPr>
      <t xml:space="preserve"> Park, 1797) in Jubail marine wildlife sanctuary, Saudi Arabia.</t>
    </r>
    <r>
      <rPr>
        <sz val="12"/>
        <color theme="1"/>
        <rFont val="Times New Roman"/>
        <family val="1"/>
      </rPr>
      <t xml:space="preserve"> </t>
    </r>
    <r>
      <rPr>
        <i/>
        <sz val="12"/>
        <color rgb="FF222222"/>
        <rFont val="Times New Roman"/>
        <family val="1"/>
      </rPr>
      <t>International Journal of Fisheries and Aquatic Studies</t>
    </r>
    <r>
      <rPr>
        <sz val="12"/>
        <color rgb="FF222222"/>
        <rFont val="Times New Roman"/>
        <family val="1"/>
      </rPr>
      <t>, 1, 48-54</t>
    </r>
  </si>
  <si>
    <r>
      <t xml:space="preserve">Anand, M., Rami, S., &amp; Reddy, P. (2012). Length-weight relationship of the white spotted rabbit fish </t>
    </r>
    <r>
      <rPr>
        <i/>
        <sz val="12"/>
        <color rgb="FF222222"/>
        <rFont val="Times New Roman"/>
        <family val="1"/>
      </rPr>
      <t>Siganus canaliculatus</t>
    </r>
    <r>
      <rPr>
        <sz val="12"/>
        <color rgb="FF222222"/>
        <rFont val="Times New Roman"/>
        <family val="1"/>
      </rPr>
      <t xml:space="preserve"> (Park, 1797) from Gulf of Mannar, south India. </t>
    </r>
    <r>
      <rPr>
        <i/>
        <sz val="12"/>
        <color rgb="FF222222"/>
        <rFont val="Times New Roman"/>
        <family val="1"/>
      </rPr>
      <t>Journal of Marine Biological Association of India</t>
    </r>
    <r>
      <rPr>
        <sz val="12"/>
        <color rgb="FF222222"/>
        <rFont val="Times New Roman"/>
        <family val="1"/>
      </rPr>
      <t>, 54, 91-94.</t>
    </r>
  </si>
  <si>
    <r>
      <t>Bariche, M., Harmelin</t>
    </r>
    <r>
      <rPr>
        <sz val="12"/>
        <color rgb="FF222222"/>
        <rFont val="Cambria Math"/>
        <family val="1"/>
      </rPr>
      <t>‐</t>
    </r>
    <r>
      <rPr>
        <sz val="12"/>
        <color rgb="FF222222"/>
        <rFont val="Times New Roman"/>
        <family val="1"/>
      </rPr>
      <t>Vivien, M., &amp; Quignard, J. P. (2003). Reproductive cycles and spawning periods of two Lessepsian siganid fishes on the Lebanese coast. </t>
    </r>
    <r>
      <rPr>
        <i/>
        <sz val="12"/>
        <color rgb="FF222222"/>
        <rFont val="Times New Roman"/>
        <family val="1"/>
      </rPr>
      <t>Journal of Fish Biology</t>
    </r>
    <r>
      <rPr>
        <sz val="12"/>
        <color rgb="FF222222"/>
        <rFont val="Times New Roman"/>
        <family val="1"/>
      </rPr>
      <t>, 62, 129-142.</t>
    </r>
  </si>
  <si>
    <r>
      <t>Bariche, M. (2005). Age and growth of Lessepsian rabbitfish from the eastern Mediterranean. </t>
    </r>
    <r>
      <rPr>
        <i/>
        <sz val="12"/>
        <color rgb="FF222222"/>
        <rFont val="Times New Roman"/>
        <family val="1"/>
      </rPr>
      <t>Journal of Applied Ichthyology</t>
    </r>
    <r>
      <rPr>
        <sz val="12"/>
        <color rgb="FF222222"/>
        <rFont val="Times New Roman"/>
        <family val="1"/>
      </rPr>
      <t>, 21, 141-145.</t>
    </r>
  </si>
  <si>
    <r>
      <t>Bellefleur, D. L. (1998). How to design a marine reserve for rabbitfish (</t>
    </r>
    <r>
      <rPr>
        <i/>
        <sz val="12"/>
        <color rgb="FF222222"/>
        <rFont val="Times New Roman"/>
        <family val="1"/>
      </rPr>
      <t>Siganus</t>
    </r>
    <r>
      <rPr>
        <sz val="12"/>
        <color rgb="FF222222"/>
        <rFont val="Times New Roman"/>
        <family val="1"/>
      </rPr>
      <t xml:space="preserve"> </t>
    </r>
    <r>
      <rPr>
        <i/>
        <sz val="12"/>
        <color rgb="FF222222"/>
        <rFont val="Times New Roman"/>
        <family val="1"/>
      </rPr>
      <t>fuscescens</t>
    </r>
    <r>
      <rPr>
        <sz val="12"/>
        <color rgb="FF222222"/>
        <rFont val="Times New Roman"/>
        <family val="1"/>
      </rPr>
      <t>). MSc Thesis. Dalhousie University.</t>
    </r>
    <r>
      <rPr>
        <sz val="12"/>
        <color theme="1"/>
        <rFont val="Times New Roman"/>
        <family val="1"/>
      </rPr>
      <t xml:space="preserve"> </t>
    </r>
    <r>
      <rPr>
        <sz val="12"/>
        <color rgb="FF222222"/>
        <rFont val="Times New Roman"/>
        <family val="1"/>
      </rPr>
      <t>p. 75.</t>
    </r>
  </si>
  <si>
    <t>Benno, B.L., (1992). Some features of beach seine fishery along the Dar es Salaam coast, Tanzania. MSc Thesis, University of Kuopio. pp. 68.</t>
  </si>
  <si>
    <r>
      <t xml:space="preserve">Bilecenoglu, M., &amp; Kaya, M. (2002). Growth of marbled spinefoot </t>
    </r>
    <r>
      <rPr>
        <i/>
        <sz val="12"/>
        <color rgb="FF222222"/>
        <rFont val="Times New Roman"/>
        <family val="1"/>
      </rPr>
      <t>Siganus rivulatus</t>
    </r>
    <r>
      <rPr>
        <sz val="12"/>
        <color rgb="FF222222"/>
        <rFont val="Times New Roman"/>
        <family val="1"/>
      </rPr>
      <t xml:space="preserve"> Forsskål, 1775 (Teleostei: Siganidae) introduced to Antalya Bay, eastern Mediterranean Sea (Turkey). </t>
    </r>
    <r>
      <rPr>
        <i/>
        <sz val="12"/>
        <color rgb="FF222222"/>
        <rFont val="Times New Roman"/>
        <family val="1"/>
      </rPr>
      <t>Fisheries Research</t>
    </r>
    <r>
      <rPr>
        <sz val="12"/>
        <color rgb="FF222222"/>
        <rFont val="Times New Roman"/>
        <family val="1"/>
      </rPr>
      <t>, 54, 279-285.</t>
    </r>
  </si>
  <si>
    <r>
      <t xml:space="preserve">Brandl, S.J., Bellwood, D.R. (2013) Pair formation in the herbivorous rabbitfish </t>
    </r>
    <r>
      <rPr>
        <i/>
        <sz val="12"/>
        <color rgb="FF222222"/>
        <rFont val="Times New Roman"/>
        <family val="1"/>
      </rPr>
      <t xml:space="preserve"> Siganus doliatus</t>
    </r>
    <r>
      <rPr>
        <sz val="12"/>
        <color rgb="FF222222"/>
        <rFont val="Times New Roman"/>
        <family val="1"/>
      </rPr>
      <t xml:space="preserve">. J. Fish Biology. doi:10.1111/jfb.12131 </t>
    </r>
  </si>
  <si>
    <r>
      <t xml:space="preserve">Drew, A.W. (1973). The comparative ecology of </t>
    </r>
    <r>
      <rPr>
        <i/>
        <sz val="12"/>
        <color rgb="FF222222"/>
        <rFont val="Times New Roman"/>
        <family val="1"/>
      </rPr>
      <t>Siganus lineatus</t>
    </r>
    <r>
      <rPr>
        <sz val="12"/>
        <color rgb="FF222222"/>
        <rFont val="Times New Roman"/>
        <family val="1"/>
      </rPr>
      <t xml:space="preserve"> and </t>
    </r>
    <r>
      <rPr>
        <i/>
        <sz val="12"/>
        <color rgb="FF222222"/>
        <rFont val="Times New Roman"/>
        <family val="1"/>
      </rPr>
      <t>Siganus canaliculatus</t>
    </r>
    <r>
      <rPr>
        <sz val="12"/>
        <color rgb="FF222222"/>
        <rFont val="Times New Roman"/>
        <family val="1"/>
      </rPr>
      <t>: Toe fishes of the Palau Islands (Pisces: Siganidae). MSc Thesis. Oceans and Coastal Areas Programme Activity Centre, United Nations Environment Programme, PO Box 30552 Nairobi, Kenya. Pp 46.</t>
    </r>
  </si>
  <si>
    <r>
      <t xml:space="preserve">El-Drawany, M. A. (2015). On the Biology of </t>
    </r>
    <r>
      <rPr>
        <i/>
        <sz val="12"/>
        <color rgb="FF222222"/>
        <rFont val="Times New Roman"/>
        <family val="1"/>
      </rPr>
      <t>Siganus rivulatus</t>
    </r>
    <r>
      <rPr>
        <sz val="12"/>
        <color rgb="FF222222"/>
        <rFont val="Times New Roman"/>
        <family val="1"/>
      </rPr>
      <t xml:space="preserve"> Inhabits Bitter Lakes in Egypt. </t>
    </r>
    <r>
      <rPr>
        <i/>
        <sz val="12"/>
        <color rgb="FF222222"/>
        <rFont val="Times New Roman"/>
        <family val="1"/>
      </rPr>
      <t>Journal of Aquatic Research and Development</t>
    </r>
    <r>
      <rPr>
        <sz val="12"/>
        <color rgb="FF222222"/>
        <rFont val="Times New Roman"/>
        <family val="1"/>
      </rPr>
      <t>, 6, 1-6.</t>
    </r>
  </si>
  <si>
    <r>
      <t xml:space="preserve">El-Gammal, F. I. (1988). Age, growth and mortality of the rabbitfish </t>
    </r>
    <r>
      <rPr>
        <i/>
        <sz val="12"/>
        <color rgb="FF222222"/>
        <rFont val="Times New Roman"/>
        <family val="1"/>
      </rPr>
      <t>Siganus rivulatus</t>
    </r>
    <r>
      <rPr>
        <sz val="12"/>
        <color rgb="FF222222"/>
        <rFont val="Times New Roman"/>
        <family val="1"/>
      </rPr>
      <t xml:space="preserve"> (Forssk.1775) from the Red Sea. </t>
    </r>
    <r>
      <rPr>
        <i/>
        <sz val="12"/>
        <color rgb="FF222222"/>
        <rFont val="Times New Roman"/>
        <family val="1"/>
      </rPr>
      <t>Bulletin of the National Institute of Oceanography and Fisheries</t>
    </r>
    <r>
      <rPr>
        <sz val="12"/>
        <color rgb="FF222222"/>
        <rFont val="Times New Roman"/>
        <family val="1"/>
      </rPr>
      <t>, 74, 13-21.</t>
    </r>
  </si>
  <si>
    <r>
      <t>El-Ganainy, A. A., &amp; Ahmed, A. I. (2002). Growth, mortality and yield-per-recruit of the rabbit fish, S</t>
    </r>
    <r>
      <rPr>
        <i/>
        <sz val="12"/>
        <color rgb="FF222222"/>
        <rFont val="Times New Roman"/>
        <family val="1"/>
      </rPr>
      <t>iganus rjvulatus</t>
    </r>
    <r>
      <rPr>
        <sz val="12"/>
        <color rgb="FF222222"/>
        <rFont val="Times New Roman"/>
        <family val="1"/>
      </rPr>
      <t xml:space="preserve">, from the eastern side of the Gulf of Suez, Sinai coast, Red Sea. </t>
    </r>
    <r>
      <rPr>
        <i/>
        <sz val="12"/>
        <color rgb="FF222222"/>
        <rFont val="Times New Roman"/>
        <family val="1"/>
      </rPr>
      <t>Egyptian Journal of Aquatic Biology and Fisheries</t>
    </r>
    <r>
      <rPr>
        <sz val="12"/>
        <color rgb="FF222222"/>
        <rFont val="Times New Roman"/>
        <family val="1"/>
      </rPr>
      <t>, 6, 67-81.</t>
    </r>
  </si>
  <si>
    <r>
      <t xml:space="preserve">El-Okda, N. I. (1998). Comparative studies on certain biological aspects of </t>
    </r>
    <r>
      <rPr>
        <i/>
        <sz val="12"/>
        <color rgb="FF222222"/>
        <rFont val="Times New Roman"/>
        <family val="1"/>
      </rPr>
      <t>Siganus</t>
    </r>
    <r>
      <rPr>
        <sz val="12"/>
        <color rgb="FF222222"/>
        <rFont val="Times New Roman"/>
        <family val="1"/>
      </rPr>
      <t xml:space="preserve"> in marine waters of Egypt. PhD Thesis, Zagazig-Bahna University. pp. ??</t>
    </r>
  </si>
  <si>
    <t>Grandcourt, E. M. (1999). The population biology of a selection of exploited reef fish from the Seychelles and Great Barrier Reef. MSc Thesis, James Cook University. pp. 106.</t>
  </si>
  <si>
    <r>
      <t>Grandcourt, E., Al Abdessalaam, T., Francis, F., &amp; Al Shamsi, A. (2007). Population biology and assessment of the white</t>
    </r>
    <r>
      <rPr>
        <sz val="12"/>
        <color rgb="FF222222"/>
        <rFont val="Cambria Math"/>
        <family val="1"/>
      </rPr>
      <t>‐</t>
    </r>
    <r>
      <rPr>
        <sz val="12"/>
        <color rgb="FF222222"/>
        <rFont val="Times New Roman"/>
        <family val="1"/>
      </rPr>
      <t xml:space="preserve">spotted spinefoot, </t>
    </r>
    <r>
      <rPr>
        <i/>
        <sz val="12"/>
        <color rgb="FF222222"/>
        <rFont val="Times New Roman"/>
        <family val="1"/>
      </rPr>
      <t>Siganus canaliculatus</t>
    </r>
    <r>
      <rPr>
        <sz val="12"/>
        <color rgb="FF222222"/>
        <rFont val="Times New Roman"/>
        <family val="1"/>
      </rPr>
      <t xml:space="preserve"> (Park, 1797), in the southern Arabian Gulf. </t>
    </r>
    <r>
      <rPr>
        <i/>
        <sz val="12"/>
        <color rgb="FF222222"/>
        <rFont val="Times New Roman"/>
        <family val="1"/>
      </rPr>
      <t>Journal of Applied Ichthyology</t>
    </r>
    <r>
      <rPr>
        <sz val="12"/>
        <color rgb="FF222222"/>
        <rFont val="Times New Roman"/>
        <family val="1"/>
      </rPr>
      <t>, 23, 53-59.</t>
    </r>
  </si>
  <si>
    <t>Illing 2002 in Wakefield et al 2004</t>
  </si>
  <si>
    <r>
      <t xml:space="preserve">Jayasankar, P. (1990). Some aspects of biology of the white-spotted spine-foot, </t>
    </r>
    <r>
      <rPr>
        <i/>
        <sz val="12"/>
        <color rgb="FF222222"/>
        <rFont val="Times New Roman"/>
        <family val="1"/>
      </rPr>
      <t>Siganus canaliculatus</t>
    </r>
    <r>
      <rPr>
        <sz val="12"/>
        <color rgb="FF222222"/>
        <rFont val="Times New Roman"/>
        <family val="1"/>
      </rPr>
      <t xml:space="preserve"> (Park, 1797) from the Gulf of Mannar. </t>
    </r>
    <r>
      <rPr>
        <i/>
        <sz val="12"/>
        <color rgb="FF222222"/>
        <rFont val="Times New Roman"/>
        <family val="1"/>
      </rPr>
      <t>Indian Journal of Fisheries</t>
    </r>
    <r>
      <rPr>
        <sz val="12"/>
        <color rgb="FF222222"/>
        <rFont val="Times New Roman"/>
        <family val="1"/>
      </rPr>
      <t>, 37, 9-14.</t>
    </r>
  </si>
  <si>
    <r>
      <t xml:space="preserve">Jehangeer, M. I., &amp; Albion, P. R. (1988). Preliminary estimates of age, growth and mortality of </t>
    </r>
    <r>
      <rPr>
        <i/>
        <sz val="12"/>
        <color rgb="FF222222"/>
        <rFont val="Times New Roman"/>
        <family val="1"/>
      </rPr>
      <t>Siganus sutor</t>
    </r>
    <r>
      <rPr>
        <sz val="12"/>
        <color rgb="FF222222"/>
        <rFont val="Times New Roman"/>
        <family val="1"/>
      </rPr>
      <t xml:space="preserve"> from Mauritius. In, Proceedings of the workshop on the assessment of the fishery resources in the Southwest Indian Ocean (Sanders, M. J., Sparre, P., &amp; Venema, S.C. eds). FAO/UNDP: RAF/79/065/WP/41/88/E, 254- 59, FAO, Italy. </t>
    </r>
  </si>
  <si>
    <r>
      <t xml:space="preserve">Kamukuru, A. T. (2009). Trap fishery and reproductive biology of the Whitespotted Rabbitfish </t>
    </r>
    <r>
      <rPr>
        <i/>
        <sz val="12"/>
        <color rgb="FF222222"/>
        <rFont val="Times New Roman"/>
        <family val="1"/>
      </rPr>
      <t>Siganus sutor</t>
    </r>
    <r>
      <rPr>
        <sz val="12"/>
        <color rgb="FF222222"/>
        <rFont val="Times New Roman"/>
        <family val="1"/>
      </rPr>
      <t xml:space="preserve"> (Siganidae), within the Dar es Salaam Marine Reserves, Tanzania. </t>
    </r>
    <r>
      <rPr>
        <i/>
        <sz val="12"/>
        <color rgb="FF222222"/>
        <rFont val="Times New Roman"/>
        <family val="1"/>
      </rPr>
      <t>Western Indian Ocean Journal of Marine Science, 8, 75-86</t>
    </r>
    <r>
      <rPr>
        <sz val="12"/>
        <color rgb="FF222222"/>
        <rFont val="Times New Roman"/>
        <family val="1"/>
      </rPr>
      <t>.</t>
    </r>
  </si>
  <si>
    <t xml:space="preserve">Longenecker, K., Langston, R., Bolick, H., &amp; Kondio, U. (2011). Reproduction, Catch, and Size Structure of Exploited Reef-Fishes at Kamiali Wildlife Management Area, Papua New Guinea. Bishop Museum Technical Report 57. 169 pp. </t>
  </si>
  <si>
    <r>
      <t xml:space="preserve">Mehanna, S. F., and Abdallah, M. (2002). Population dynamics of the Rabbitfish </t>
    </r>
    <r>
      <rPr>
        <i/>
        <sz val="12"/>
        <color rgb="FF222222"/>
        <rFont val="Times New Roman"/>
        <family val="1"/>
      </rPr>
      <t>Siganus rivulatus</t>
    </r>
    <r>
      <rPr>
        <sz val="12"/>
        <color rgb="FF222222"/>
        <rFont val="Times New Roman"/>
        <family val="1"/>
      </rPr>
      <t xml:space="preserve"> from the Egyptian sector of the Red Sea. </t>
    </r>
    <r>
      <rPr>
        <i/>
        <sz val="12"/>
        <color rgb="FF222222"/>
        <rFont val="Times New Roman"/>
        <family val="1"/>
      </rPr>
      <t>Marine Sciences</t>
    </r>
    <r>
      <rPr>
        <sz val="12"/>
        <color rgb="FF222222"/>
        <rFont val="Times New Roman"/>
        <family val="1"/>
      </rPr>
      <t>, 13, 161-170.</t>
    </r>
  </si>
  <si>
    <r>
      <t xml:space="preserve">Ntiba, M. J., &amp; Jaccarini, V. (1988). Age and growth parameters of </t>
    </r>
    <r>
      <rPr>
        <i/>
        <sz val="12"/>
        <color rgb="FF222222"/>
        <rFont val="Times New Roman"/>
        <family val="1"/>
      </rPr>
      <t>Siganus sutor</t>
    </r>
    <r>
      <rPr>
        <sz val="12"/>
        <color rgb="FF222222"/>
        <rFont val="Times New Roman"/>
        <family val="1"/>
      </rPr>
      <t xml:space="preserve"> in Kenyan marine inshore water, derived from numbers of otolith microbands and fish lengths. </t>
    </r>
    <r>
      <rPr>
        <i/>
        <sz val="12"/>
        <color rgb="FF222222"/>
        <rFont val="Times New Roman"/>
        <family val="1"/>
      </rPr>
      <t>Journal of Fish Biology</t>
    </r>
    <r>
      <rPr>
        <sz val="12"/>
        <color rgb="FF222222"/>
        <rFont val="Times New Roman"/>
        <family val="1"/>
      </rPr>
      <t>, 33, 465-470.</t>
    </r>
  </si>
  <si>
    <r>
      <t xml:space="preserve">Ntiba, M. J., &amp; Jaccarini, V. (1990). Gonad maturation and spawning times of </t>
    </r>
    <r>
      <rPr>
        <i/>
        <sz val="12"/>
        <color rgb="FF222222"/>
        <rFont val="Times New Roman"/>
        <family val="1"/>
      </rPr>
      <t>Siganus sutor</t>
    </r>
    <r>
      <rPr>
        <sz val="12"/>
        <color rgb="FF222222"/>
        <rFont val="Times New Roman"/>
        <family val="1"/>
      </rPr>
      <t xml:space="preserve"> off the Kenya coast: evidence for definite spawning seasons in atropical fish. </t>
    </r>
    <r>
      <rPr>
        <i/>
        <sz val="12"/>
        <color rgb="FF222222"/>
        <rFont val="Times New Roman"/>
        <family val="1"/>
      </rPr>
      <t>Journal of Fish Biology</t>
    </r>
    <r>
      <rPr>
        <sz val="12"/>
        <color rgb="FF222222"/>
        <rFont val="Times New Roman"/>
        <family val="1"/>
      </rPr>
      <t>, 37, 315-325.</t>
    </r>
  </si>
  <si>
    <t>Rathacharen et al (1996) in Wakefield et al 2004</t>
  </si>
  <si>
    <r>
      <t xml:space="preserve">Shakman, E., Winkler, H. G., Oeberst, R., &amp; Kinzelbach, R. (2008). Morphometry, age and growth of </t>
    </r>
    <r>
      <rPr>
        <i/>
        <sz val="12"/>
        <color rgb="FF222222"/>
        <rFont val="Times New Roman"/>
        <family val="1"/>
      </rPr>
      <t>Siganus luridus</t>
    </r>
    <r>
      <rPr>
        <sz val="12"/>
        <color rgb="FF222222"/>
        <rFont val="Times New Roman"/>
        <family val="1"/>
      </rPr>
      <t xml:space="preserve"> Rüppell, 1828 and </t>
    </r>
    <r>
      <rPr>
        <i/>
        <sz val="12"/>
        <color rgb="FF222222"/>
        <rFont val="Times New Roman"/>
        <family val="1"/>
      </rPr>
      <t>Siganus rivulatus</t>
    </r>
    <r>
      <rPr>
        <sz val="12"/>
        <color rgb="FF222222"/>
        <rFont val="Times New Roman"/>
        <family val="1"/>
      </rPr>
      <t xml:space="preserve"> Forsskål, 1775 (Siganidae) in the central Mediterranean (Libyan coast). </t>
    </r>
    <r>
      <rPr>
        <i/>
        <sz val="12"/>
        <color rgb="FF222222"/>
        <rFont val="Times New Roman"/>
        <family val="1"/>
      </rPr>
      <t>Revista de Biología Marina y Oceanografía</t>
    </r>
    <r>
      <rPr>
        <sz val="12"/>
        <color rgb="FF222222"/>
        <rFont val="Times New Roman"/>
        <family val="1"/>
      </rPr>
      <t>, 43, 521-529.</t>
    </r>
  </si>
  <si>
    <r>
      <t>Taylor, B.M., Gourley, J., Trianni, M.S. (2016). Age, growth, reproductive biology and spawning periodicity of the forktail rabbitfish (</t>
    </r>
    <r>
      <rPr>
        <i/>
        <sz val="12"/>
        <color rgb="FF222222"/>
        <rFont val="Times New Roman"/>
        <family val="1"/>
      </rPr>
      <t>Siganus argenteus</t>
    </r>
    <r>
      <rPr>
        <sz val="12"/>
        <color rgb="FF222222"/>
        <rFont val="Times New Roman"/>
        <family val="1"/>
      </rPr>
      <t xml:space="preserve">) from the Mariana Islands. </t>
    </r>
    <r>
      <rPr>
        <i/>
        <sz val="12"/>
        <color rgb="FF222222"/>
        <rFont val="Times New Roman"/>
        <family val="1"/>
      </rPr>
      <t>Marine and Freshwater Research</t>
    </r>
    <r>
      <rPr>
        <sz val="12"/>
        <color rgb="FF222222"/>
        <rFont val="Times New Roman"/>
        <family val="1"/>
      </rPr>
      <t>. doi.org/10.1071/MF16169</t>
    </r>
  </si>
  <si>
    <r>
      <t xml:space="preserve">Tharwat, A. A. (2005). Fishery assessment of the rabbitfish </t>
    </r>
    <r>
      <rPr>
        <i/>
        <sz val="12"/>
        <color rgb="FF222222"/>
        <rFont val="Times New Roman"/>
        <family val="1"/>
      </rPr>
      <t>Siganus canaliculatus</t>
    </r>
    <r>
      <rPr>
        <sz val="12"/>
        <color rgb="FF222222"/>
        <rFont val="Times New Roman"/>
        <family val="1"/>
      </rPr>
      <t xml:space="preserve"> from the Arabian Gulf, Saudi Arabia Egypt. </t>
    </r>
    <r>
      <rPr>
        <i/>
        <sz val="12"/>
        <color rgb="FF222222"/>
        <rFont val="Times New Roman"/>
        <family val="1"/>
      </rPr>
      <t>Journal Aquatic Biology and Fisheries</t>
    </r>
    <r>
      <rPr>
        <sz val="12"/>
        <color rgb="FF222222"/>
        <rFont val="Times New Roman"/>
        <family val="1"/>
      </rPr>
      <t>, 9, 117-136.</t>
    </r>
  </si>
  <si>
    <t>Wakeford, R. C., Pilling, G. M., O'Neill, C. J., &amp; Hine, A. (2004). Investigation of the implications of different reef fish life history strategies on fisheries management. FMSP Final Tech. Rep. MRAG, London. pp. 139.</t>
  </si>
  <si>
    <r>
      <t xml:space="preserve">Wassef, E., &amp; Abdul Hady, H. A. (1996). Growth studies on Rabbitfish </t>
    </r>
    <r>
      <rPr>
        <i/>
        <sz val="12"/>
        <color rgb="FF222222"/>
        <rFont val="Times New Roman"/>
        <family val="1"/>
      </rPr>
      <t>Siganus canalicuutus</t>
    </r>
    <r>
      <rPr>
        <sz val="12"/>
        <color rgb="FF222222"/>
        <rFont val="Times New Roman"/>
        <family val="1"/>
      </rPr>
      <t xml:space="preserve"> (Park) (F: Siganidae) in the Arabian Gulf near Dammam, Saudi Arabia. In Gutshop 96: Feeding Ecology and Nutrition in Fish Symposium Proceedings, pp. 145-148. International Congress on the Biology of Fishes, San Francisco State University, July 14-18, 1996</t>
    </r>
    <r>
      <rPr>
        <sz val="12"/>
        <color theme="1"/>
        <rFont val="Times New Roman"/>
        <family val="1"/>
      </rPr>
      <t xml:space="preserve"> (</t>
    </r>
    <r>
      <rPr>
        <sz val="12"/>
        <color rgb="FF222222"/>
        <rFont val="Times New Roman"/>
        <family val="1"/>
      </rPr>
      <t xml:space="preserve">MacKinlay, D., &amp; Shearer, K. </t>
    </r>
    <r>
      <rPr>
        <sz val="12"/>
        <color theme="1"/>
        <rFont val="Times New Roman"/>
        <family val="1"/>
      </rPr>
      <t>eds</t>
    </r>
    <r>
      <rPr>
        <sz val="12"/>
        <color rgb="FF222222"/>
        <rFont val="Times New Roman"/>
        <family val="1"/>
      </rPr>
      <t>).</t>
    </r>
  </si>
  <si>
    <r>
      <t xml:space="preserve">Wassef, E., &amp; Abdul Hady, H. A. (2001). Some biological studies and gonadal development of Rabbitfish </t>
    </r>
    <r>
      <rPr>
        <i/>
        <sz val="12"/>
        <color rgb="FF222222"/>
        <rFont val="Times New Roman"/>
        <family val="1"/>
      </rPr>
      <t>Siganus canaliculatus</t>
    </r>
    <r>
      <rPr>
        <sz val="12"/>
        <color rgb="FF222222"/>
        <rFont val="Times New Roman"/>
        <family val="1"/>
      </rPr>
      <t xml:space="preserve"> (Park) and </t>
    </r>
    <r>
      <rPr>
        <i/>
        <sz val="12"/>
        <color rgb="FF222222"/>
        <rFont val="Times New Roman"/>
        <family val="1"/>
      </rPr>
      <t>Siganus spinus</t>
    </r>
    <r>
      <rPr>
        <sz val="12"/>
        <color rgb="FF222222"/>
        <rFont val="Times New Roman"/>
        <family val="1"/>
      </rPr>
      <t xml:space="preserve"> L. (F: Siganidae) from the Gulf Waters off Saudi Arabia.</t>
    </r>
    <r>
      <rPr>
        <sz val="12"/>
        <color theme="1"/>
        <rFont val="Times New Roman"/>
        <family val="1"/>
      </rPr>
      <t xml:space="preserve"> </t>
    </r>
    <r>
      <rPr>
        <i/>
        <sz val="12"/>
        <color rgb="FF222222"/>
        <rFont val="Times New Roman"/>
        <family val="1"/>
      </rPr>
      <t>Journal of King Abdulaziz University, Marine Science</t>
    </r>
    <r>
      <rPr>
        <sz val="12"/>
        <color rgb="FF222222"/>
        <rFont val="Times New Roman"/>
        <family val="1"/>
      </rPr>
      <t>, 12, 189-208.</t>
    </r>
  </si>
  <si>
    <t>Siganidae</t>
  </si>
  <si>
    <r>
      <t xml:space="preserve">Abecasis, D., Bentes, L., Coelho, R., Correia, C., Lino, P.G., Monteiro, P., Gonçalves, J.M.S., Ribeiro, J. and Erzini, K., (2008). Ageing seabreams: a comparative study between scales and otoliths. </t>
    </r>
    <r>
      <rPr>
        <i/>
        <sz val="12"/>
        <color rgb="FF222222"/>
        <rFont val="Times New Roman"/>
        <family val="1"/>
      </rPr>
      <t>Fisheries Research</t>
    </r>
    <r>
      <rPr>
        <sz val="12"/>
        <color rgb="FF222222"/>
        <rFont val="Times New Roman"/>
        <family val="1"/>
      </rPr>
      <t>, 89, 37-48.</t>
    </r>
  </si>
  <si>
    <r>
      <t xml:space="preserve">Al-Beak, A.M&gt;, Ghoneim, S.I., El-Dakar, A.Y., Salem, M. (2015). Population dynamics of white seabream </t>
    </r>
    <r>
      <rPr>
        <i/>
        <sz val="12"/>
        <color rgb="FF222222"/>
        <rFont val="Times New Roman"/>
        <family val="1"/>
      </rPr>
      <t>Diplodus sargus</t>
    </r>
    <r>
      <rPr>
        <sz val="12"/>
        <color rgb="FF222222"/>
        <rFont val="Times New Roman"/>
        <family val="1"/>
      </rPr>
      <t xml:space="preserve"> (Linnaeus, 1758) in the coast of North Siani. Fish. Aquac. J. 6, 152. Doi:10.4172/2150-3508.1000152</t>
    </r>
  </si>
  <si>
    <t>Alcaraz, J. L., J. F. Carrasco, E. M. Llera, M. Menéndez, J. A. Ortea y A. Vizcaíno, 1987. Aportación al estudio del besugo en el Principado de Asturias. Recursos Pesqueros de Asturias, 4. Servicio de Publicaciones del Principado de Asturias. 88 pp. In Herrera et al 2010.</t>
  </si>
  <si>
    <r>
      <t xml:space="preserve">Al-Kiyumi, F., SF, M., &amp; Al-Kharusi, L. (2013). Growth, mortality and yield per recruit of the king soldier bream </t>
    </r>
    <r>
      <rPr>
        <i/>
        <sz val="12"/>
        <color rgb="FF222222"/>
        <rFont val="Times New Roman"/>
        <family val="1"/>
      </rPr>
      <t>Argyrops spinifer</t>
    </r>
    <r>
      <rPr>
        <sz val="12"/>
        <color rgb="FF222222"/>
        <rFont val="Times New Roman"/>
        <family val="1"/>
      </rPr>
      <t xml:space="preserve"> (Sparidae) from the Oman coast of the Arabian Sea. </t>
    </r>
    <r>
      <rPr>
        <i/>
        <sz val="12"/>
        <color rgb="FF222222"/>
        <rFont val="Times New Roman"/>
        <family val="1"/>
      </rPr>
      <t>Iranian Journal of Fisheries Science</t>
    </r>
    <r>
      <rPr>
        <sz val="12"/>
        <color rgb="FF222222"/>
        <rFont val="Times New Roman"/>
        <family val="1"/>
      </rPr>
      <t xml:space="preserve">, 12, 737-748. </t>
    </r>
  </si>
  <si>
    <r>
      <t>Al Mamry, J. M., McCarthy, I. D., Richardson, C. A., &amp; Ben Meriem, S. (2009). Biology of the kingsoldier bream (</t>
    </r>
    <r>
      <rPr>
        <i/>
        <sz val="12"/>
        <color rgb="FF222222"/>
        <rFont val="Times New Roman"/>
        <family val="1"/>
      </rPr>
      <t>Argyrops spinifer</t>
    </r>
    <r>
      <rPr>
        <sz val="12"/>
        <color rgb="FF222222"/>
        <rFont val="Times New Roman"/>
        <family val="1"/>
      </rPr>
      <t>, Forsskål 1775; Sparidae), from the Arabian Sea, Oman. </t>
    </r>
    <r>
      <rPr>
        <i/>
        <sz val="12"/>
        <color rgb="FF222222"/>
        <rFont val="Times New Roman"/>
        <family val="1"/>
      </rPr>
      <t>Journal of Applied Ichthyology</t>
    </r>
    <r>
      <rPr>
        <sz val="12"/>
        <color rgb="FF222222"/>
        <rFont val="Times New Roman"/>
        <family val="1"/>
      </rPr>
      <t xml:space="preserve">, 25, 559-564. </t>
    </r>
  </si>
  <si>
    <r>
      <t xml:space="preserve">Al-Marzouqi, A., Jayabalan, N., Al-Nahdi, A., &amp; Al-Mamry, J. (2012). Length-based stock assessment of the soldier bream </t>
    </r>
    <r>
      <rPr>
        <i/>
        <sz val="12"/>
        <color rgb="FF222222"/>
        <rFont val="Times New Roman"/>
        <family val="1"/>
      </rPr>
      <t>Argyrops filamentosus</t>
    </r>
    <r>
      <rPr>
        <sz val="12"/>
        <color rgb="FF222222"/>
        <rFont val="Times New Roman"/>
        <family val="1"/>
      </rPr>
      <t xml:space="preserve"> (Valenciennes, 1830) from the Arabian Sea off Oman. </t>
    </r>
    <r>
      <rPr>
        <i/>
        <sz val="12"/>
        <color rgb="FF222222"/>
        <rFont val="Times New Roman"/>
        <family val="1"/>
      </rPr>
      <t>Thalassas</t>
    </r>
    <r>
      <rPr>
        <sz val="12"/>
        <color rgb="FF222222"/>
        <rFont val="Times New Roman"/>
        <family val="1"/>
      </rPr>
      <t xml:space="preserve">, 28, 57-67. </t>
    </r>
  </si>
  <si>
    <r>
      <t>Al</t>
    </r>
    <r>
      <rPr>
        <sz val="12"/>
        <color rgb="FF222222"/>
        <rFont val="Cambria Math"/>
        <family val="1"/>
      </rPr>
      <t>‐</t>
    </r>
    <r>
      <rPr>
        <sz val="12"/>
        <color rgb="FF222222"/>
        <rFont val="Times New Roman"/>
        <family val="1"/>
      </rPr>
      <t xml:space="preserve">Marzouqi, A. (2013). Biology of santer seabream </t>
    </r>
    <r>
      <rPr>
        <i/>
        <sz val="12"/>
        <color rgb="FF222222"/>
        <rFont val="Times New Roman"/>
        <family val="1"/>
      </rPr>
      <t>Cheimerius nufar</t>
    </r>
    <r>
      <rPr>
        <sz val="12"/>
        <color rgb="FF222222"/>
        <rFont val="Times New Roman"/>
        <family val="1"/>
      </rPr>
      <t xml:space="preserve"> (Val. 1830) from the Arabian Sea off Oman. </t>
    </r>
    <r>
      <rPr>
        <i/>
        <sz val="12"/>
        <color rgb="FF222222"/>
        <rFont val="Times New Roman"/>
        <family val="1"/>
      </rPr>
      <t>Journal of Applied Ichthyology</t>
    </r>
    <r>
      <rPr>
        <sz val="12"/>
        <color rgb="FF222222"/>
        <rFont val="Times New Roman"/>
        <family val="1"/>
      </rPr>
      <t xml:space="preserve">, 29, 587-593. </t>
    </r>
  </si>
  <si>
    <r>
      <t xml:space="preserve">Anato, C. B., &amp; Ktari, M. H. (1986). Age et croissance de </t>
    </r>
    <r>
      <rPr>
        <i/>
        <sz val="12"/>
        <color rgb="FF222222"/>
        <rFont val="Times New Roman"/>
        <family val="1"/>
      </rPr>
      <t>Boops boops</t>
    </r>
    <r>
      <rPr>
        <sz val="12"/>
        <color rgb="FF222222"/>
        <rFont val="Times New Roman"/>
        <family val="1"/>
      </rPr>
      <t xml:space="preserve"> (Linné 1758) (Poissons, téléostéens, Sparidae) des côtes Tunisiennes.</t>
    </r>
    <r>
      <rPr>
        <sz val="12"/>
        <color theme="1"/>
        <rFont val="Times New Roman"/>
        <family val="1"/>
      </rPr>
      <t xml:space="preserve"> </t>
    </r>
    <r>
      <rPr>
        <i/>
        <sz val="12"/>
        <color rgb="FF222222"/>
        <rFont val="Times New Roman"/>
        <family val="1"/>
      </rPr>
      <t>Bull. Inst. Natn. Scient, Tech. Océanogr. Pêche Salammbô</t>
    </r>
    <r>
      <rPr>
        <sz val="12"/>
        <color rgb="FF222222"/>
        <rFont val="Times New Roman"/>
        <family val="1"/>
      </rPr>
      <t>, 13, 33-54 (in French).</t>
    </r>
  </si>
  <si>
    <r>
      <t xml:space="preserve">Beckman, D. W., Stanley, A. L., Render, J. H., &amp; Wilson, C. A. (1991). Age and growth-rate estimation of sheepshead </t>
    </r>
    <r>
      <rPr>
        <i/>
        <sz val="12"/>
        <color rgb="FF222222"/>
        <rFont val="Times New Roman"/>
        <family val="1"/>
      </rPr>
      <t>Archosargus probatocephalus</t>
    </r>
    <r>
      <rPr>
        <sz val="12"/>
        <color rgb="FF222222"/>
        <rFont val="Times New Roman"/>
        <family val="1"/>
      </rPr>
      <t xml:space="preserve"> in Louisiana waters using otoliths. </t>
    </r>
    <r>
      <rPr>
        <i/>
        <sz val="12"/>
        <color rgb="FF222222"/>
        <rFont val="Times New Roman"/>
        <family val="1"/>
      </rPr>
      <t>Fishery Bulletin</t>
    </r>
    <r>
      <rPr>
        <sz val="12"/>
        <color rgb="FF222222"/>
        <rFont val="Times New Roman"/>
        <family val="1"/>
      </rPr>
      <t>, 89, 1-8.</t>
    </r>
  </si>
  <si>
    <r>
      <t xml:space="preserve">Bennett, B. A. (1993) Aspects of the biology and life history of white steenbras </t>
    </r>
    <r>
      <rPr>
        <i/>
        <sz val="12"/>
        <color rgb="FF222222"/>
        <rFont val="Times New Roman"/>
        <family val="1"/>
      </rPr>
      <t>Lithognathus lithognathus</t>
    </r>
    <r>
      <rPr>
        <sz val="12"/>
        <color rgb="FF222222"/>
        <rFont val="Times New Roman"/>
        <family val="1"/>
      </rPr>
      <t xml:space="preserve"> in southern Africa, South African Journal of Marine Science, 13:1, 83-96, doi: 10.2989/025776193784287257</t>
    </r>
  </si>
  <si>
    <r>
      <t xml:space="preserve">Bonilla-Gómez, J. L., López-Rocha, J. A., Badillo-Alemán, M., Tzeek-Tuz, J., &amp; Chiappa-Carrara, X. (2011). Growth and mortality of </t>
    </r>
    <r>
      <rPr>
        <i/>
        <sz val="12"/>
        <color rgb="FF222222"/>
        <rFont val="Times New Roman"/>
        <family val="1"/>
      </rPr>
      <t>Lagodon rhomboides</t>
    </r>
    <r>
      <rPr>
        <sz val="12"/>
        <color rgb="FF222222"/>
        <rFont val="Times New Roman"/>
        <family val="1"/>
      </rPr>
      <t xml:space="preserve"> (Pisces: Sparidae) in a tropical coastal lagoon in northwestern Yucatan, Mexico. </t>
    </r>
    <r>
      <rPr>
        <i/>
        <sz val="12"/>
        <color rgb="FF222222"/>
        <rFont val="Times New Roman"/>
        <family val="1"/>
      </rPr>
      <t>Revista Ciencias Marinas y Costeras</t>
    </r>
    <r>
      <rPr>
        <sz val="12"/>
        <color rgb="FF222222"/>
        <rFont val="Times New Roman"/>
        <family val="1"/>
      </rPr>
      <t>, 3, 99-109.</t>
    </r>
  </si>
  <si>
    <r>
      <t xml:space="preserve">Booth, A. J., &amp; Buxton, C. D. (1997). The biology of the panga, </t>
    </r>
    <r>
      <rPr>
        <i/>
        <sz val="12"/>
        <color rgb="FF222222"/>
        <rFont val="Times New Roman"/>
        <family val="1"/>
      </rPr>
      <t>Pterogymnus</t>
    </r>
    <r>
      <rPr>
        <sz val="12"/>
        <color rgb="FF222222"/>
        <rFont val="Times New Roman"/>
        <family val="1"/>
      </rPr>
      <t xml:space="preserve"> </t>
    </r>
    <r>
      <rPr>
        <i/>
        <sz val="12"/>
        <color rgb="FF222222"/>
        <rFont val="Times New Roman"/>
        <family val="1"/>
      </rPr>
      <t>laniarius</t>
    </r>
    <r>
      <rPr>
        <sz val="12"/>
        <color rgb="FF222222"/>
        <rFont val="Times New Roman"/>
        <family val="1"/>
      </rPr>
      <t xml:space="preserve"> (Teleostei: Sparidae), on the Agulhas Bank, South Africa. </t>
    </r>
    <r>
      <rPr>
        <i/>
        <sz val="12"/>
        <color rgb="FF222222"/>
        <rFont val="Times New Roman"/>
        <family val="1"/>
      </rPr>
      <t>Environmental</t>
    </r>
    <r>
      <rPr>
        <sz val="12"/>
        <color rgb="FF222222"/>
        <rFont val="Times New Roman"/>
        <family val="1"/>
      </rPr>
      <t xml:space="preserve"> </t>
    </r>
    <r>
      <rPr>
        <i/>
        <sz val="12"/>
        <color rgb="FF222222"/>
        <rFont val="Times New Roman"/>
        <family val="1"/>
      </rPr>
      <t>Biology of Fishes</t>
    </r>
    <r>
      <rPr>
        <sz val="12"/>
        <color rgb="FF222222"/>
        <rFont val="Times New Roman"/>
        <family val="1"/>
      </rPr>
      <t>, 49, 207-226.</t>
    </r>
  </si>
  <si>
    <r>
      <t xml:space="preserve">Booth, A. J., &amp; Hecht, T. (1997). A description of gametogenesis in the panga </t>
    </r>
    <r>
      <rPr>
        <i/>
        <sz val="12"/>
        <color rgb="FF222222"/>
        <rFont val="Times New Roman"/>
        <family val="1"/>
      </rPr>
      <t>Pterogymnus laniarius</t>
    </r>
    <r>
      <rPr>
        <sz val="12"/>
        <color rgb="FF222222"/>
        <rFont val="Times New Roman"/>
        <family val="1"/>
      </rPr>
      <t xml:space="preserve"> (Pisces: Sparidae) with comments on changes in maturity patterns over the past two decades. </t>
    </r>
    <r>
      <rPr>
        <i/>
        <sz val="12"/>
        <color rgb="FF222222"/>
        <rFont val="Times New Roman"/>
        <family val="1"/>
      </rPr>
      <t>South African Journal of Zoology</t>
    </r>
    <r>
      <rPr>
        <sz val="12"/>
        <color rgb="FF222222"/>
        <rFont val="Times New Roman"/>
        <family val="1"/>
      </rPr>
      <t>, 32, 49-53.</t>
    </r>
  </si>
  <si>
    <r>
      <t xml:space="preserve">Boughamou, N., Derbal, F., Kara, M.H. 2015. Age, growth and reproduction of the black sea bream </t>
    </r>
    <r>
      <rPr>
        <i/>
        <sz val="12"/>
        <color rgb="FF222222"/>
        <rFont val="Times New Roman"/>
        <family val="1"/>
      </rPr>
      <t>Spondyliosoma cantharus</t>
    </r>
    <r>
      <rPr>
        <sz val="12"/>
        <color rgb="FF222222"/>
        <rFont val="Times New Roman"/>
        <family val="1"/>
      </rPr>
      <t xml:space="preserve"> (Linnaeus, 1758) (Sparidae) in the Gulf of Annaba (Algeria). J. Appl. Ichthyol. 31, 773–779. doi: 10.1111/jai.12714</t>
    </r>
  </si>
  <si>
    <r>
      <t xml:space="preserve">Brouwer, S. L., &amp; Griffiths, M. H. (2004). Age and growth of </t>
    </r>
    <r>
      <rPr>
        <i/>
        <sz val="12"/>
        <color rgb="FF222222"/>
        <rFont val="Times New Roman"/>
        <family val="1"/>
      </rPr>
      <t>Argyrozona argyrozona</t>
    </r>
    <r>
      <rPr>
        <sz val="12"/>
        <color rgb="FF222222"/>
        <rFont val="Times New Roman"/>
        <family val="1"/>
      </rPr>
      <t xml:space="preserve"> (Pisces: Sparidae) in a marine protected area: an evaluation of methods based on whole otoliths, sectioned otoliths and mark-recapture. </t>
    </r>
    <r>
      <rPr>
        <i/>
        <sz val="12"/>
        <color rgb="FF222222"/>
        <rFont val="Times New Roman"/>
        <family val="1"/>
      </rPr>
      <t>Fisheries Research</t>
    </r>
    <r>
      <rPr>
        <sz val="12"/>
        <color rgb="FF222222"/>
        <rFont val="Times New Roman"/>
        <family val="1"/>
      </rPr>
      <t>, 67, 1-12.</t>
    </r>
  </si>
  <si>
    <r>
      <t>Brouwer, S. L., &amp; Griffiths, M. (2005a). Reproductive biology of carpenter seabream (</t>
    </r>
    <r>
      <rPr>
        <i/>
        <sz val="12"/>
        <color rgb="FF222222"/>
        <rFont val="Times New Roman"/>
        <family val="1"/>
      </rPr>
      <t>Argyrozona argyrozona</t>
    </r>
    <r>
      <rPr>
        <sz val="12"/>
        <color rgb="FF222222"/>
        <rFont val="Times New Roman"/>
        <family val="1"/>
      </rPr>
      <t>) (Pisces: Sparidae) in a marine protected area. </t>
    </r>
    <r>
      <rPr>
        <i/>
        <sz val="12"/>
        <color rgb="FF222222"/>
        <rFont val="Times New Roman"/>
        <family val="1"/>
      </rPr>
      <t>Fishery Bulletin</t>
    </r>
    <r>
      <rPr>
        <sz val="12"/>
        <color rgb="FF222222"/>
        <rFont val="Times New Roman"/>
        <family val="1"/>
      </rPr>
      <t>, 103, 258-269.</t>
    </r>
  </si>
  <si>
    <r>
      <t xml:space="preserve">Brouwer, S. L., &amp; Griffiths, M. H. (2005b). Stock separation and life history of </t>
    </r>
    <r>
      <rPr>
        <i/>
        <sz val="12"/>
        <color rgb="FF222222"/>
        <rFont val="Times New Roman"/>
        <family val="1"/>
      </rPr>
      <t>Argyrozona argyrozona</t>
    </r>
    <r>
      <rPr>
        <sz val="12"/>
        <color rgb="FF222222"/>
        <rFont val="Times New Roman"/>
        <family val="1"/>
      </rPr>
      <t xml:space="preserve"> (Pisces: Sparidae) on the South African east coast. </t>
    </r>
    <r>
      <rPr>
        <i/>
        <sz val="12"/>
        <color rgb="FF222222"/>
        <rFont val="Times New Roman"/>
        <family val="1"/>
      </rPr>
      <t>African</t>
    </r>
    <r>
      <rPr>
        <sz val="12"/>
        <color rgb="FF222222"/>
        <rFont val="Times New Roman"/>
        <family val="1"/>
      </rPr>
      <t xml:space="preserve"> </t>
    </r>
    <r>
      <rPr>
        <i/>
        <sz val="12"/>
        <color rgb="FF222222"/>
        <rFont val="Times New Roman"/>
        <family val="1"/>
      </rPr>
      <t>Journal of Marine Science</t>
    </r>
    <r>
      <rPr>
        <sz val="12"/>
        <color rgb="FF222222"/>
        <rFont val="Times New Roman"/>
        <family val="1"/>
      </rPr>
      <t xml:space="preserve">, 27, 585-595. </t>
    </r>
  </si>
  <si>
    <t>Burton et al. (2017), Age, growth, mortality and reproductive seasonality of jolthead porgy, Calamus bajonado, from Florida waters. PeerJ 5:e3774; DOI 10.7717/peerj.3774</t>
  </si>
  <si>
    <r>
      <t xml:space="preserve">Buxton, C. D., &amp; Clarke, J. R. (1986). Age, growth and feeding of the blue hottentot </t>
    </r>
    <r>
      <rPr>
        <i/>
        <sz val="12"/>
        <color rgb="FF222222"/>
        <rFont val="Times New Roman"/>
        <family val="1"/>
      </rPr>
      <t>Pachymetopon aeneum</t>
    </r>
    <r>
      <rPr>
        <sz val="12"/>
        <color rgb="FF222222"/>
        <rFont val="Times New Roman"/>
        <family val="1"/>
      </rPr>
      <t xml:space="preserve"> (Pisces: Sparidae) with notes on reproductive biology. </t>
    </r>
    <r>
      <rPr>
        <i/>
        <sz val="12"/>
        <color rgb="FF222222"/>
        <rFont val="Times New Roman"/>
        <family val="1"/>
      </rPr>
      <t>South African Journal of Zoology</t>
    </r>
    <r>
      <rPr>
        <sz val="12"/>
        <color rgb="FF222222"/>
        <rFont val="Times New Roman"/>
        <family val="1"/>
      </rPr>
      <t>, 21, 33-38.</t>
    </r>
  </si>
  <si>
    <r>
      <t xml:space="preserve">Buxton, C. D., &amp; Clarke, J. R. (1989). The growth of </t>
    </r>
    <r>
      <rPr>
        <i/>
        <sz val="12"/>
        <color rgb="FF222222"/>
        <rFont val="Times New Roman"/>
        <family val="1"/>
      </rPr>
      <t>Cymatoceps nasutus</t>
    </r>
    <r>
      <rPr>
        <sz val="12"/>
        <color rgb="FF222222"/>
        <rFont val="Times New Roman"/>
        <family val="1"/>
      </rPr>
      <t xml:space="preserve"> (Teleostei: Sparidae), with comments on diet and reproduction. </t>
    </r>
    <r>
      <rPr>
        <i/>
        <sz val="12"/>
        <color rgb="FF222222"/>
        <rFont val="Times New Roman"/>
        <family val="1"/>
      </rPr>
      <t>South African Journal of Marine Science</t>
    </r>
    <r>
      <rPr>
        <sz val="12"/>
        <color rgb="FF222222"/>
        <rFont val="Times New Roman"/>
        <family val="1"/>
      </rPr>
      <t>, 8, 57-65.</t>
    </r>
  </si>
  <si>
    <r>
      <t xml:space="preserve">Buxton, C. D., &amp; Clarke, J. R. (1991). The biology of the white musselcracker </t>
    </r>
    <r>
      <rPr>
        <i/>
        <sz val="12"/>
        <color rgb="FF222222"/>
        <rFont val="Times New Roman"/>
        <family val="1"/>
      </rPr>
      <t>Sparodon durbanensis</t>
    </r>
    <r>
      <rPr>
        <sz val="12"/>
        <color rgb="FF222222"/>
        <rFont val="Times New Roman"/>
        <family val="1"/>
      </rPr>
      <t xml:space="preserve"> (Pisces: Sparidae) on the Eastern Cape coast, South Africa. </t>
    </r>
    <r>
      <rPr>
        <i/>
        <sz val="12"/>
        <color rgb="FF222222"/>
        <rFont val="Times New Roman"/>
        <family val="1"/>
      </rPr>
      <t>South African Journal of Marine Science</t>
    </r>
    <r>
      <rPr>
        <sz val="12"/>
        <color rgb="FF222222"/>
        <rFont val="Times New Roman"/>
        <family val="1"/>
      </rPr>
      <t>, 10, 285-296.</t>
    </r>
  </si>
  <si>
    <r>
      <t xml:space="preserve">Buxton, C. D., &amp; Clarke, J. R. (1992). The biology of the bronze bream, Pachymetopon grande (Teleostei: Sparidae) from the south-east Cape coast, South Africa. </t>
    </r>
    <r>
      <rPr>
        <i/>
        <sz val="12"/>
        <color rgb="FF222222"/>
        <rFont val="Times New Roman"/>
        <family val="1"/>
      </rPr>
      <t>South African Journal of Zoology</t>
    </r>
    <r>
      <rPr>
        <sz val="12"/>
        <color rgb="FF222222"/>
        <rFont val="Times New Roman"/>
        <family val="1"/>
      </rPr>
      <t>, 27, 21-32.</t>
    </r>
  </si>
  <si>
    <r>
      <t xml:space="preserve">Chale-Matsau, J. R., Govender, A., &amp; Beckley, L. E. (2001). Age, growth and retrospective stock assessment of an economically extinct sparid fish, </t>
    </r>
    <r>
      <rPr>
        <i/>
        <sz val="12"/>
        <color rgb="FF222222"/>
        <rFont val="Times New Roman"/>
        <family val="1"/>
      </rPr>
      <t>Polysteganus</t>
    </r>
    <r>
      <rPr>
        <sz val="12"/>
        <color rgb="FF222222"/>
        <rFont val="Times New Roman"/>
        <family val="1"/>
      </rPr>
      <t xml:space="preserve"> </t>
    </r>
    <r>
      <rPr>
        <i/>
        <sz val="12"/>
        <color rgb="FF222222"/>
        <rFont val="Times New Roman"/>
        <family val="1"/>
      </rPr>
      <t>undulosus</t>
    </r>
    <r>
      <rPr>
        <sz val="12"/>
        <color rgb="FF222222"/>
        <rFont val="Times New Roman"/>
        <family val="1"/>
      </rPr>
      <t xml:space="preserve">, from South Africa. </t>
    </r>
    <r>
      <rPr>
        <i/>
        <sz val="12"/>
        <color rgb="FF222222"/>
        <rFont val="Times New Roman"/>
        <family val="1"/>
      </rPr>
      <t>Fisheries Research</t>
    </r>
    <r>
      <rPr>
        <sz val="12"/>
        <color rgb="FF222222"/>
        <rFont val="Times New Roman"/>
        <family val="1"/>
      </rPr>
      <t>, 51, 87-92.</t>
    </r>
  </si>
  <si>
    <t>Chemmam-Abdelkader B (2004) Les Dente´s (poissons Sparide´s) des coˆtes tunisiennes: E ´ tude e´co-biologique et dynamique des populations. Universite´ de Tunis el Manar, Tunis. pp.</t>
  </si>
  <si>
    <r>
      <t>Chemmam-Abdelkader, B., Kraiem, M.M., El Abed, A. (2004). Etude de l’age et de la croissance de deux especes de Dentes (</t>
    </r>
    <r>
      <rPr>
        <i/>
        <sz val="12"/>
        <color rgb="FF222222"/>
        <rFont val="Times New Roman"/>
        <family val="1"/>
      </rPr>
      <t xml:space="preserve">Dentex dentex </t>
    </r>
    <r>
      <rPr>
        <sz val="12"/>
        <color rgb="FF222222"/>
        <rFont val="Times New Roman"/>
        <family val="1"/>
      </rPr>
      <t xml:space="preserve"> et de </t>
    </r>
    <r>
      <rPr>
        <i/>
        <sz val="12"/>
        <color rgb="FF222222"/>
        <rFont val="Times New Roman"/>
        <family val="1"/>
      </rPr>
      <t>Dentex maroccanus</t>
    </r>
    <r>
      <rPr>
        <sz val="12"/>
        <color rgb="FF222222"/>
        <rFont val="Times New Roman"/>
        <family val="1"/>
      </rPr>
      <t>) des cotes Tunisiennes. Bull. Inst. Natn. Scien. Tech. Mer de Salammbô, 31, 43-51.</t>
    </r>
  </si>
  <si>
    <r>
      <t>Chilari, A., Petrakis, G., &amp; Tsamis, E. (2006). Aspects of the biology of blackspot seabream (</t>
    </r>
    <r>
      <rPr>
        <i/>
        <sz val="12"/>
        <color rgb="FF222222"/>
        <rFont val="Times New Roman"/>
        <family val="1"/>
      </rPr>
      <t>Pagellus bogaraveo</t>
    </r>
    <r>
      <rPr>
        <sz val="12"/>
        <color rgb="FF222222"/>
        <rFont val="Times New Roman"/>
        <family val="1"/>
      </rPr>
      <t xml:space="preserve">) in the Ionian Sea, Greece. </t>
    </r>
    <r>
      <rPr>
        <i/>
        <sz val="12"/>
        <color rgb="FF222222"/>
        <rFont val="Times New Roman"/>
        <family val="1"/>
      </rPr>
      <t>Fisheries research</t>
    </r>
    <r>
      <rPr>
        <sz val="12"/>
        <color rgb="FF222222"/>
        <rFont val="Times New Roman"/>
        <family val="1"/>
      </rPr>
      <t>, 77, 84-91.</t>
    </r>
  </si>
  <si>
    <r>
      <t xml:space="preserve">Chaoui, L., Kara, M.H., Faure, E., Quignard, J.P. 2006. Growth and reproduction of the gilthead seabream </t>
    </r>
    <r>
      <rPr>
        <i/>
        <sz val="12"/>
        <color rgb="FF222222"/>
        <rFont val="Times New Roman"/>
        <family val="1"/>
      </rPr>
      <t>Sparus aurata</t>
    </r>
    <r>
      <rPr>
        <sz val="12"/>
        <color rgb="FF222222"/>
        <rFont val="Times New Roman"/>
        <family val="1"/>
      </rPr>
      <t xml:space="preserve"> in Mellah lagoon (north-eastern Algeria). Scienta Marina 70, 545-552.</t>
    </r>
  </si>
  <si>
    <r>
      <t xml:space="preserve">Chuwen, B. (2009). Characteristics of the ichthyofaunas of offshore waters in different types of estuary in Western Australia, including the biology of Black Bream </t>
    </r>
    <r>
      <rPr>
        <i/>
        <sz val="12"/>
        <color rgb="FF222222"/>
        <rFont val="Times New Roman"/>
        <family val="1"/>
      </rPr>
      <t>Acanthopagrus butcheri</t>
    </r>
    <r>
      <rPr>
        <sz val="12"/>
        <color rgb="FF222222"/>
        <rFont val="Times New Roman"/>
        <family val="1"/>
      </rPr>
      <t>. PhD Thesis, Murdoch University. pp. 213.</t>
    </r>
  </si>
  <si>
    <r>
      <t xml:space="preserve">Coelho, R., Bentes, L., Correia, C., Goncalves, J. M. S., Lino, P. G., Monteiro, P., Ribeiro, J., &amp; Erzini, K. (2005). Age, growth and reproduction of the axillary seabream, </t>
    </r>
    <r>
      <rPr>
        <i/>
        <sz val="12"/>
        <color rgb="FF222222"/>
        <rFont val="Times New Roman"/>
        <family val="1"/>
      </rPr>
      <t>Pagellus acarne</t>
    </r>
    <r>
      <rPr>
        <sz val="12"/>
        <color rgb="FF222222"/>
        <rFont val="Times New Roman"/>
        <family val="1"/>
      </rPr>
      <t xml:space="preserve"> (Risso, 1827) from the south coast of Portugal. </t>
    </r>
    <r>
      <rPr>
        <i/>
        <sz val="12"/>
        <color rgb="FF222222"/>
        <rFont val="Times New Roman"/>
        <family val="1"/>
      </rPr>
      <t>Thalassas</t>
    </r>
    <r>
      <rPr>
        <sz val="12"/>
        <color rgb="FF222222"/>
        <rFont val="Times New Roman"/>
        <family val="1"/>
      </rPr>
      <t xml:space="preserve">, 21, 79-84. </t>
    </r>
  </si>
  <si>
    <r>
      <t xml:space="preserve">Coelho, R., Bentes, L., Correia, C., Gonçalves, J., Lino, P.G., Monteiro, P., Ribeiro, J., &amp; Erzini, K., (2010). Life history of the common pandora, </t>
    </r>
    <r>
      <rPr>
        <i/>
        <sz val="12"/>
        <color rgb="FF222222"/>
        <rFont val="Times New Roman"/>
        <family val="1"/>
      </rPr>
      <t>Pagellus erythrinus</t>
    </r>
    <r>
      <rPr>
        <sz val="12"/>
        <color rgb="FF222222"/>
        <rFont val="Times New Roman"/>
        <family val="1"/>
      </rPr>
      <t xml:space="preserve"> (Linnaeus, 1758) (Actinopterygii: Sparidae) from southern Portugal. </t>
    </r>
    <r>
      <rPr>
        <i/>
        <sz val="12"/>
        <color rgb="FF222222"/>
        <rFont val="Times New Roman"/>
        <family val="1"/>
      </rPr>
      <t>Brazilian Journal of Oceanography</t>
    </r>
    <r>
      <rPr>
        <sz val="12"/>
        <color rgb="FF222222"/>
        <rFont val="Times New Roman"/>
        <family val="1"/>
      </rPr>
      <t>, 58, 233-245.</t>
    </r>
  </si>
  <si>
    <r>
      <t xml:space="preserve">Coetzee, P. S., &amp; Baird, D. (1981). Age, growth and food of </t>
    </r>
    <r>
      <rPr>
        <i/>
        <sz val="12"/>
        <color rgb="FF222222"/>
        <rFont val="Times New Roman"/>
        <family val="1"/>
      </rPr>
      <t>Cheimerius nufar</t>
    </r>
    <r>
      <rPr>
        <sz val="12"/>
        <color rgb="FF222222"/>
        <rFont val="Times New Roman"/>
        <family val="1"/>
      </rPr>
      <t xml:space="preserve"> (Ehrenberg, 1820) (Sparidae), collected off St Croix Island, Algoa Bay. </t>
    </r>
    <r>
      <rPr>
        <i/>
        <sz val="12"/>
        <color rgb="FF222222"/>
        <rFont val="Times New Roman"/>
        <family val="1"/>
      </rPr>
      <t>South African Journal of Zoology</t>
    </r>
    <r>
      <rPr>
        <sz val="12"/>
        <color rgb="FF222222"/>
        <rFont val="Times New Roman"/>
        <family val="1"/>
      </rPr>
      <t xml:space="preserve">, 16, 137-143. </t>
    </r>
  </si>
  <si>
    <r>
      <t>Cottingham, A., Hesp, S. A., Hall, N. G., Hipsey, M. R., &amp; Potter, I. C. (2014). Marked deleterious changes in the condition, growth and maturity schedules of Acanthopagrus butcheri (Sparidae) in an estuary reflect environmental degradation. </t>
    </r>
    <r>
      <rPr>
        <i/>
        <sz val="12"/>
        <color rgb="FF222222"/>
        <rFont val="Times New Roman"/>
        <family val="1"/>
      </rPr>
      <t>Estuarine, Coastal and Shelf Science</t>
    </r>
    <r>
      <rPr>
        <sz val="12"/>
        <color rgb="FF222222"/>
        <rFont val="Times New Roman"/>
        <family val="1"/>
      </rPr>
      <t>, 149, 109-119.</t>
    </r>
  </si>
  <si>
    <r>
      <t xml:space="preserve">Cottingham, A., Hall, N. G., &amp; Potter, I. C. (2015). Performance and contribution to commercial catches and egg production by restocked </t>
    </r>
    <r>
      <rPr>
        <i/>
        <sz val="12"/>
        <color rgb="FF222222"/>
        <rFont val="Times New Roman"/>
        <family val="1"/>
      </rPr>
      <t>Acanthopagrus butcheri</t>
    </r>
    <r>
      <rPr>
        <sz val="12"/>
        <color rgb="FF222222"/>
        <rFont val="Times New Roman"/>
        <family val="1"/>
      </rPr>
      <t xml:space="preserve"> (Sparidae) in an estuary. </t>
    </r>
    <r>
      <rPr>
        <i/>
        <sz val="12"/>
        <color rgb="FF222222"/>
        <rFont val="Times New Roman"/>
        <family val="1"/>
      </rPr>
      <t>Estuarine, Coastal and Shelf Science</t>
    </r>
    <r>
      <rPr>
        <sz val="12"/>
        <color rgb="FF222222"/>
        <rFont val="Times New Roman"/>
        <family val="1"/>
      </rPr>
      <t>, 164, 194-203.</t>
    </r>
  </si>
  <si>
    <t xml:space="preserve">Coutin, P., Walker, S., &amp; Morison, A. (eds) (1997). Black bream – 1996. Compiled by the Bay &amp; Inlet Fisheries and Stock Assessment Group. Fisheries Victoria Assessment Report No. 14. Fisheries Victoria. pp. 72. </t>
  </si>
  <si>
    <t>Coutin, P., Cashmore, S., &amp; Sivakumuran, K. P. (2003). Assessment of the snapper fishery in Victoria. FRDC Final Report Project No. 97/128. Marine and Freshwater Resources Institute. Victoria. pp. 207.</t>
  </si>
  <si>
    <r>
      <t xml:space="preserve">Criscoli, A., Colloca, F., Carpentieri, P., Belluscio, A., &amp; Ardizzone, G. (2006). Observations on the reproductive cycle, age and growth of the salema, </t>
    </r>
    <r>
      <rPr>
        <i/>
        <sz val="12"/>
        <color rgb="FF222222"/>
        <rFont val="Times New Roman"/>
        <family val="1"/>
      </rPr>
      <t>Sarpa salpa</t>
    </r>
    <r>
      <rPr>
        <sz val="12"/>
        <color rgb="FF222222"/>
        <rFont val="Times New Roman"/>
        <family val="1"/>
      </rPr>
      <t xml:space="preserve"> (Osteichthyes: Sparidae) along the western central coast of Italy. </t>
    </r>
    <r>
      <rPr>
        <i/>
        <sz val="12"/>
        <color rgb="FF222222"/>
        <rFont val="Times New Roman"/>
        <family val="1"/>
      </rPr>
      <t>Scientia Marina</t>
    </r>
    <r>
      <rPr>
        <sz val="12"/>
        <color rgb="FF222222"/>
        <rFont val="Times New Roman"/>
        <family val="1"/>
      </rPr>
      <t xml:space="preserve">, 70, 131-138. </t>
    </r>
  </si>
  <si>
    <r>
      <t xml:space="preserve">Darmanin, S.A., Karakulak, F.S., Vella, A. 2010. Population Dynamics of the Annular Seabream </t>
    </r>
    <r>
      <rPr>
        <i/>
        <sz val="12"/>
        <color rgb="FF222222"/>
        <rFont val="Times New Roman"/>
        <family val="1"/>
      </rPr>
      <t xml:space="preserve">Diplodus annularis </t>
    </r>
    <r>
      <rPr>
        <sz val="12"/>
        <color rgb="FF222222"/>
        <rFont val="Times New Roman"/>
        <family val="1"/>
      </rPr>
      <t xml:space="preserve">(Linnaeus, 1978) from the Maltese Islands Reveals a New Maximum Age Record. Journal of Fisheries &amp; Aquaculture Research 41, 16-17. </t>
    </r>
  </si>
  <si>
    <r>
      <t xml:space="preserve">Derbal, F., Kara, H. 2013. Age, croissance et reproduction du sar tambour </t>
    </r>
    <r>
      <rPr>
        <i/>
        <sz val="12"/>
        <color rgb="FF222222"/>
        <rFont val="Times New Roman"/>
        <family val="1"/>
      </rPr>
      <t>Diplodus cervinus cervinus</t>
    </r>
    <r>
      <rPr>
        <sz val="12"/>
        <color rgb="FF222222"/>
        <rFont val="Times New Roman"/>
        <family val="1"/>
      </rPr>
      <t xml:space="preserve"> (Sparidae) des cotes de l’Est Algerian. Cybium 37, 247-254.</t>
    </r>
  </si>
  <si>
    <r>
      <t xml:space="preserve">Dulcic, J., Pallaoro, A., Matic-Skoko, S., Dragicevic, B., Tutman, P., Grgicevic, R., Staglicic, N., Bukvic, V., Pavlicevic, J., Glamuzina, B., Kraljevic, M. 2011. Age, growth and mortality of common two-banded seabream, </t>
    </r>
    <r>
      <rPr>
        <i/>
        <sz val="12"/>
        <color rgb="FF222222"/>
        <rFont val="Times New Roman"/>
        <family val="1"/>
      </rPr>
      <t>Diplodus vulgaris</t>
    </r>
    <r>
      <rPr>
        <sz val="12"/>
        <color rgb="FF222222"/>
        <rFont val="Times New Roman"/>
        <family val="1"/>
      </rPr>
      <t xml:space="preserve"> (Geoffroy Saint-Hilaire, 1817), in the eastern Adriatic Sea (Croatian coast). J. Appl. Ichthyol. 27, 1254–1258.</t>
    </r>
  </si>
  <si>
    <t xml:space="preserve">Djabali F., Boudraa S., Bouhdid A., Bousbia H., Bouchelaghem E.H., Brahmi B., Dob M., Derdiche O., Djekrir F., Kadri L., Mammasse M., Stambouli A., &amp; Tehami B. (1990). Travaux réalisés sur les stocks pélagiques et démersaux de la région de Béni-saf. FAO Fisheries and Aquaculture Report 447, 160-165. </t>
  </si>
  <si>
    <r>
      <t xml:space="preserve">Domínguez-Seoane, R., Pajuelo, J. G., Lorenzo, J. M., &amp; Ramos, A. G. (2006). Age and growth of the sharpsnout seabream Diplodus puntazzo (Cetti, 1777) inhabiting the Canarian archipelago, estimated by reading otoliths and by backcalculation. </t>
    </r>
    <r>
      <rPr>
        <i/>
        <sz val="12"/>
        <color rgb="FF222222"/>
        <rFont val="Times New Roman"/>
        <family val="1"/>
      </rPr>
      <t>Fisheries Research</t>
    </r>
    <r>
      <rPr>
        <sz val="12"/>
        <color rgb="FF222222"/>
        <rFont val="Times New Roman"/>
        <family val="1"/>
      </rPr>
      <t xml:space="preserve">, 81, 142-148. </t>
    </r>
  </si>
  <si>
    <r>
      <t xml:space="preserve">Dutka-Gianelli, J., &amp; Murie, D. J. (2001). Age and growth of sheepshead, </t>
    </r>
    <r>
      <rPr>
        <i/>
        <sz val="12"/>
        <color rgb="FF222222"/>
        <rFont val="Times New Roman"/>
        <family val="1"/>
      </rPr>
      <t>Archosargus probatocephalus</t>
    </r>
    <r>
      <rPr>
        <sz val="12"/>
        <color rgb="FF222222"/>
        <rFont val="Times New Roman"/>
        <family val="1"/>
      </rPr>
      <t xml:space="preserve"> (Pisces: Sparidae), from the northwest coast of Florida. </t>
    </r>
    <r>
      <rPr>
        <i/>
        <sz val="12"/>
        <color rgb="FF222222"/>
        <rFont val="Times New Roman"/>
        <family val="1"/>
      </rPr>
      <t>Bulletin of Marine Science</t>
    </r>
    <r>
      <rPr>
        <sz val="12"/>
        <color rgb="FF222222"/>
        <rFont val="Times New Roman"/>
        <family val="1"/>
      </rPr>
      <t xml:space="preserve">, 68, 69-83. </t>
    </r>
  </si>
  <si>
    <r>
      <t xml:space="preserve">Edwards, R. R. C., Bakhader, A., &amp; Shaher, S. (1985). Growth, mortality, age composition and fisheries yields of fish from the Gulf of Aden. </t>
    </r>
    <r>
      <rPr>
        <i/>
        <sz val="12"/>
        <color rgb="FF222222"/>
        <rFont val="Times New Roman"/>
        <family val="1"/>
      </rPr>
      <t>Journal of Fish</t>
    </r>
    <r>
      <rPr>
        <sz val="12"/>
        <color rgb="FF222222"/>
        <rFont val="Times New Roman"/>
        <family val="1"/>
      </rPr>
      <t xml:space="preserve"> </t>
    </r>
    <r>
      <rPr>
        <i/>
        <sz val="12"/>
        <color rgb="FF222222"/>
        <rFont val="Times New Roman"/>
        <family val="1"/>
      </rPr>
      <t>Biology</t>
    </r>
    <r>
      <rPr>
        <sz val="12"/>
        <color rgb="FF222222"/>
        <rFont val="Times New Roman"/>
        <family val="1"/>
      </rPr>
      <t xml:space="preserve">, 27, 13-21. </t>
    </r>
  </si>
  <si>
    <r>
      <t xml:space="preserve">El-Drawany, M. A. (2015). Age, growth and mortality of </t>
    </r>
    <r>
      <rPr>
        <i/>
        <sz val="12"/>
        <color rgb="FF222222"/>
        <rFont val="Times New Roman"/>
        <family val="1"/>
      </rPr>
      <t>Rhabdosargus haffara</t>
    </r>
    <r>
      <rPr>
        <sz val="12"/>
        <color rgb="FF222222"/>
        <rFont val="Times New Roman"/>
        <family val="1"/>
      </rPr>
      <t xml:space="preserve"> in Lake Timsah (Suez Canal, Egypt). </t>
    </r>
    <r>
      <rPr>
        <i/>
        <sz val="12"/>
        <color rgb="FF222222"/>
        <rFont val="Times New Roman"/>
        <family val="1"/>
      </rPr>
      <t>International Journal of Fisheries and Aquatic Studies</t>
    </r>
    <r>
      <rPr>
        <sz val="12"/>
        <color rgb="FF222222"/>
        <rFont val="Times New Roman"/>
        <family val="1"/>
      </rPr>
      <t>, 3, 239-243</t>
    </r>
  </si>
  <si>
    <r>
      <t xml:space="preserve">El-Haweet, A., Sabry, E., Abu-Hatab, H., &amp; Hegazy, M. (2005). Validation of length frequency analysis for </t>
    </r>
    <r>
      <rPr>
        <i/>
        <sz val="12"/>
        <color rgb="FF222222"/>
        <rFont val="Times New Roman"/>
        <family val="1"/>
      </rPr>
      <t>Boops boops</t>
    </r>
    <r>
      <rPr>
        <sz val="12"/>
        <color rgb="FF222222"/>
        <rFont val="Times New Roman"/>
        <family val="1"/>
      </rPr>
      <t xml:space="preserve"> (bogue) growth estimation.</t>
    </r>
    <r>
      <rPr>
        <sz val="12"/>
        <color theme="1"/>
        <rFont val="Times New Roman"/>
        <family val="1"/>
      </rPr>
      <t xml:space="preserve"> </t>
    </r>
    <r>
      <rPr>
        <i/>
        <sz val="12"/>
        <color rgb="FF222222"/>
        <rFont val="Times New Roman"/>
        <family val="1"/>
      </rPr>
      <t>Egyptian Journal of Aquatic Research</t>
    </r>
    <r>
      <rPr>
        <sz val="12"/>
        <color rgb="FF222222"/>
        <rFont val="Times New Roman"/>
        <family val="1"/>
      </rPr>
      <t>, 31, 399-408.</t>
    </r>
  </si>
  <si>
    <r>
      <t xml:space="preserve">El Sayed, A. F. M., &amp; Abdel-Bary, K. (1993). Population biology of sparid fishes in Qatari waters 2. Age, growth and mortality of black-banded bream, </t>
    </r>
    <r>
      <rPr>
        <i/>
        <sz val="12"/>
        <color rgb="FF222222"/>
        <rFont val="Times New Roman"/>
        <family val="1"/>
      </rPr>
      <t>Mylio bifasciatus</t>
    </r>
    <r>
      <rPr>
        <sz val="12"/>
        <color rgb="FF222222"/>
        <rFont val="Times New Roman"/>
        <family val="1"/>
      </rPr>
      <t xml:space="preserve"> (forsskal). </t>
    </r>
    <r>
      <rPr>
        <i/>
        <sz val="12"/>
        <color rgb="FF222222"/>
        <rFont val="Times New Roman"/>
        <family val="1"/>
      </rPr>
      <t>Qatar University Science Journal</t>
    </r>
    <r>
      <rPr>
        <sz val="12"/>
        <color rgb="FF222222"/>
        <rFont val="Times New Roman"/>
        <family val="1"/>
      </rPr>
      <t>, 13, 348-352.</t>
    </r>
  </si>
  <si>
    <r>
      <t>El Sayed, A. F. M., &amp; Abdel-Bary, K. (1995). Population biology of sparid fishes in Qatari waters 4. Growth and mortality of longspine sea bream (</t>
    </r>
    <r>
      <rPr>
        <i/>
        <sz val="12"/>
        <color rgb="FF222222"/>
        <rFont val="Times New Roman"/>
        <family val="1"/>
      </rPr>
      <t>Argyrops spinifer</t>
    </r>
    <r>
      <rPr>
        <sz val="12"/>
        <color rgb="FF222222"/>
        <rFont val="Times New Roman"/>
        <family val="1"/>
      </rPr>
      <t>).</t>
    </r>
    <r>
      <rPr>
        <sz val="12"/>
        <color theme="1"/>
        <rFont val="Times New Roman"/>
        <family val="1"/>
      </rPr>
      <t xml:space="preserve"> </t>
    </r>
    <r>
      <rPr>
        <i/>
        <sz val="12"/>
        <color rgb="FF222222"/>
        <rFont val="Times New Roman"/>
        <family val="1"/>
      </rPr>
      <t>Qatar University Science Journal</t>
    </r>
    <r>
      <rPr>
        <sz val="12"/>
        <color rgb="FF222222"/>
        <rFont val="Times New Roman"/>
        <family val="1"/>
      </rPr>
      <t>, 15, 457- 461.</t>
    </r>
  </si>
  <si>
    <r>
      <t>Emre, Y., Balik, İ., Sümer, Ç., Oskay, D. A., &amp; Yeşilçimen, H. Ö. (2010). Age, growth, length-weight relationship and reproduction of the striped seabream (</t>
    </r>
    <r>
      <rPr>
        <i/>
        <sz val="12"/>
        <color rgb="FF222222"/>
        <rFont val="Times New Roman"/>
        <family val="1"/>
      </rPr>
      <t>Lithognathus mormyrus</t>
    </r>
    <r>
      <rPr>
        <sz val="12"/>
        <color rgb="FF222222"/>
        <rFont val="Times New Roman"/>
        <family val="1"/>
      </rPr>
      <t xml:space="preserve"> L., 1758) (Sparidae) in the Beymelek Lagoon (Antalya, Turkey). </t>
    </r>
    <r>
      <rPr>
        <i/>
        <sz val="12"/>
        <color rgb="FF222222"/>
        <rFont val="Times New Roman"/>
        <family val="1"/>
      </rPr>
      <t>Turkish Journal of Zoology</t>
    </r>
    <r>
      <rPr>
        <sz val="12"/>
        <color rgb="FF222222"/>
        <rFont val="Times New Roman"/>
        <family val="1"/>
      </rPr>
      <t>, 34, 93-100.</t>
    </r>
  </si>
  <si>
    <r>
      <t xml:space="preserve">Fairhurst, L., Attwood, C. G., Durholtz, M. D., &amp; Moloney, C. L. (2007). Life history of the steentjie </t>
    </r>
    <r>
      <rPr>
        <i/>
        <sz val="12"/>
        <color rgb="FF222222"/>
        <rFont val="Times New Roman"/>
        <family val="1"/>
      </rPr>
      <t>Spondyliosoma emarginatum</t>
    </r>
    <r>
      <rPr>
        <sz val="12"/>
        <color rgb="FF222222"/>
        <rFont val="Times New Roman"/>
        <family val="1"/>
      </rPr>
      <t xml:space="preserve"> (Cuvier 1830) in Langebaan Lagoon, South Africa. </t>
    </r>
    <r>
      <rPr>
        <i/>
        <sz val="12"/>
        <color rgb="FF222222"/>
        <rFont val="Times New Roman"/>
        <family val="1"/>
      </rPr>
      <t>African Journal of Marine Science</t>
    </r>
    <r>
      <rPr>
        <sz val="12"/>
        <color rgb="FF222222"/>
        <rFont val="Times New Roman"/>
        <family val="1"/>
      </rPr>
      <t>, 29, 79-92.</t>
    </r>
  </si>
  <si>
    <r>
      <t xml:space="preserve">Farthing, M. W., James, N. C., &amp; Potts, W. M. (2016). Age and growth of Cape stumpnose </t>
    </r>
    <r>
      <rPr>
        <i/>
        <sz val="12"/>
        <color rgb="FF222222"/>
        <rFont val="Times New Roman"/>
        <family val="1"/>
      </rPr>
      <t>Rhabdosargus holubi</t>
    </r>
    <r>
      <rPr>
        <sz val="12"/>
        <color rgb="FF222222"/>
        <rFont val="Times New Roman"/>
        <family val="1"/>
      </rPr>
      <t xml:space="preserve"> (Pisces: Sparidae) in the Eastern Cape, South Africa. </t>
    </r>
    <r>
      <rPr>
        <i/>
        <sz val="12"/>
        <color rgb="FF222222"/>
        <rFont val="Times New Roman"/>
        <family val="1"/>
      </rPr>
      <t>African Journal of Marine Science</t>
    </r>
    <r>
      <rPr>
        <sz val="12"/>
        <color rgb="FF222222"/>
        <rFont val="Times New Roman"/>
        <family val="1"/>
      </rPr>
      <t>, 38, 65-71.</t>
    </r>
  </si>
  <si>
    <t xml:space="preserve">Fowler A.J., Gillander B.M., &amp; Hall K.C. (eds) (2004). Adult migration, population replenishment and geographic structure for snapper in SA. FRDC Final Report Project No. 2002/001. SARDI Publication Number RD04/0163. South Australian Research and Development Institute (Aquatic Sciences). pp.152. </t>
  </si>
  <si>
    <r>
      <t>Francis, R. I. C. C., Paul, L. J., &amp; Mulligan, K. P. (1992). Ageing of adult snapper (</t>
    </r>
    <r>
      <rPr>
        <i/>
        <sz val="12"/>
        <color rgb="FF222222"/>
        <rFont val="Times New Roman"/>
        <family val="1"/>
      </rPr>
      <t>Pagrus auratus</t>
    </r>
    <r>
      <rPr>
        <sz val="12"/>
        <color rgb="FF222222"/>
        <rFont val="Times New Roman"/>
        <family val="1"/>
      </rPr>
      <t xml:space="preserve">) from otolith annual ring counts: validation by tagging and oxytetracycline injection. </t>
    </r>
    <r>
      <rPr>
        <i/>
        <sz val="12"/>
        <color rgb="FF222222"/>
        <rFont val="Times New Roman"/>
        <family val="1"/>
      </rPr>
      <t>Marine and Freshwater Research</t>
    </r>
    <r>
      <rPr>
        <sz val="12"/>
        <color rgb="FF222222"/>
        <rFont val="Times New Roman"/>
        <family val="1"/>
      </rPr>
      <t>, 43, 1069-1089.</t>
    </r>
  </si>
  <si>
    <r>
      <t>Ghanbarzadeh, M., Mahboobi Soofiani, N., Keivany, Y., Asadollah, S., &amp; Taghavi Motlagh, S. A. (2013). Determination of growth parameters of the king soldier bream (</t>
    </r>
    <r>
      <rPr>
        <i/>
        <sz val="12"/>
        <color rgb="FF222222"/>
        <rFont val="Times New Roman"/>
        <family val="1"/>
      </rPr>
      <t>Argyrops spinifer</t>
    </r>
    <r>
      <rPr>
        <sz val="12"/>
        <color rgb="FF222222"/>
        <rFont val="Times New Roman"/>
        <family val="1"/>
      </rPr>
      <t>), using the backcalculation method and otolith reading data in coastal waters of Bushehr Province, Persian Gulf.</t>
    </r>
    <r>
      <rPr>
        <sz val="12"/>
        <color theme="1"/>
        <rFont val="Times New Roman"/>
        <family val="1"/>
      </rPr>
      <t xml:space="preserve"> </t>
    </r>
    <r>
      <rPr>
        <i/>
        <sz val="12"/>
        <color theme="1"/>
        <rFont val="Times New Roman"/>
        <family val="1"/>
      </rPr>
      <t>Iranian Scientific Fisheries Journal</t>
    </r>
    <r>
      <rPr>
        <i/>
        <sz val="12"/>
        <color rgb="FF222222"/>
        <rFont val="Times New Roman"/>
        <family val="1"/>
      </rPr>
      <t xml:space="preserve"> </t>
    </r>
    <r>
      <rPr>
        <sz val="12"/>
        <color rgb="FF222222"/>
        <rFont val="Times New Roman"/>
        <family val="1"/>
      </rPr>
      <t xml:space="preserve">21, 75-84. </t>
    </r>
  </si>
  <si>
    <r>
      <t xml:space="preserve">Ghanbarzadeh, M., Keivany, Y., &amp; Soofiani, N. M. (2016). Population dynamics of the sparid fish, </t>
    </r>
    <r>
      <rPr>
        <i/>
        <sz val="12"/>
        <color rgb="FF222222"/>
        <rFont val="Times New Roman"/>
        <family val="1"/>
      </rPr>
      <t>Argyrops spinifer</t>
    </r>
    <r>
      <rPr>
        <sz val="12"/>
        <color rgb="FF222222"/>
        <rFont val="Times New Roman"/>
        <family val="1"/>
      </rPr>
      <t xml:space="preserve"> (Teleostei: Sparidae) in coastal waters of the Persian Gulf. </t>
    </r>
    <r>
      <rPr>
        <i/>
        <sz val="12"/>
        <color rgb="FF222222"/>
        <rFont val="Times New Roman"/>
        <family val="1"/>
      </rPr>
      <t>Iranian Journal of Science and Technology</t>
    </r>
    <r>
      <rPr>
        <sz val="12"/>
        <color rgb="FF222222"/>
        <rFont val="Times New Roman"/>
        <family val="1"/>
      </rPr>
      <t>. in press</t>
    </r>
  </si>
  <si>
    <r>
      <t>Gonçalves, J.M.S., Bentes, L., Coelho, R., Correia, C., Lino, P.G., Monteiro, C.C., Ribeiro, J., &amp; Erzini, K., (2003). Age and growth, maturity, mortality and yield-per-recruit for two banded bream (</t>
    </r>
    <r>
      <rPr>
        <i/>
        <sz val="12"/>
        <color rgb="FF222222"/>
        <rFont val="Times New Roman"/>
        <family val="1"/>
      </rPr>
      <t>Diplodus vulgaris</t>
    </r>
    <r>
      <rPr>
        <sz val="12"/>
        <color rgb="FF222222"/>
        <rFont val="Times New Roman"/>
        <family val="1"/>
      </rPr>
      <t xml:space="preserve"> Geoffr.) from the south coast of Portugal. </t>
    </r>
    <r>
      <rPr>
        <i/>
        <sz val="12"/>
        <color rgb="FF222222"/>
        <rFont val="Times New Roman"/>
        <family val="1"/>
      </rPr>
      <t>Fisheries Research</t>
    </r>
    <r>
      <rPr>
        <sz val="12"/>
        <color rgb="FF222222"/>
        <rFont val="Times New Roman"/>
        <family val="1"/>
      </rPr>
      <t xml:space="preserve">, 62, 349-359. </t>
    </r>
  </si>
  <si>
    <r>
      <t xml:space="preserve">Gonįalves, J. (2000). Biologia pesqueira e dinâmica populacional de </t>
    </r>
    <r>
      <rPr>
        <i/>
        <sz val="12"/>
        <color rgb="FF222222"/>
        <rFont val="Times New Roman"/>
        <family val="1"/>
      </rPr>
      <t xml:space="preserve">Diplodus vulgaris </t>
    </r>
    <r>
      <rPr>
        <sz val="12"/>
        <color rgb="FF222222"/>
        <rFont val="Times New Roman"/>
        <family val="1"/>
      </rPr>
      <t xml:space="preserve">(Geoff.) e </t>
    </r>
    <r>
      <rPr>
        <i/>
        <sz val="12"/>
        <color rgb="FF222222"/>
        <rFont val="Times New Roman"/>
        <family val="1"/>
      </rPr>
      <t xml:space="preserve">Spondyliosoma cantharus </t>
    </r>
    <r>
      <rPr>
        <sz val="12"/>
        <color rgb="FF222222"/>
        <rFont val="Times New Roman"/>
        <family val="1"/>
      </rPr>
      <t>(L.)(Pisces, Sparidae) na costa Sudoeste de Portugal. Ph. D. Dissertation, University of Algarve, Faro, 352 pp.</t>
    </r>
  </si>
  <si>
    <r>
      <t xml:space="preserve">Gordoa, A., &amp; Molí, B. (1997). Age and growth of the sparids </t>
    </r>
    <r>
      <rPr>
        <i/>
        <sz val="12"/>
        <color rgb="FF222222"/>
        <rFont val="Times New Roman"/>
        <family val="1"/>
      </rPr>
      <t>Diplodus vulgaris</t>
    </r>
    <r>
      <rPr>
        <sz val="12"/>
        <color rgb="FF222222"/>
        <rFont val="Times New Roman"/>
        <family val="1"/>
      </rPr>
      <t xml:space="preserve">, </t>
    </r>
    <r>
      <rPr>
        <i/>
        <sz val="12"/>
        <color rgb="FF222222"/>
        <rFont val="Times New Roman"/>
        <family val="1"/>
      </rPr>
      <t>D. sargus</t>
    </r>
    <r>
      <rPr>
        <sz val="12"/>
        <color rgb="FF222222"/>
        <rFont val="Times New Roman"/>
        <family val="1"/>
      </rPr>
      <t xml:space="preserve"> and </t>
    </r>
    <r>
      <rPr>
        <i/>
        <sz val="12"/>
        <color rgb="FF222222"/>
        <rFont val="Times New Roman"/>
        <family val="1"/>
      </rPr>
      <t>D. annularis</t>
    </r>
    <r>
      <rPr>
        <sz val="12"/>
        <color rgb="FF222222"/>
        <rFont val="Times New Roman"/>
        <family val="1"/>
      </rPr>
      <t xml:space="preserve"> in adult populations and the differences in their juvenile growth patterns in the north-western Mediterranean Sea. </t>
    </r>
    <r>
      <rPr>
        <i/>
        <sz val="12"/>
        <color rgb="FF222222"/>
        <rFont val="Times New Roman"/>
        <family val="1"/>
      </rPr>
      <t>Fisheries Research</t>
    </r>
    <r>
      <rPr>
        <sz val="12"/>
        <color rgb="FF222222"/>
        <rFont val="Times New Roman"/>
        <family val="1"/>
      </rPr>
      <t xml:space="preserve">, 33, 123-129. </t>
    </r>
  </si>
  <si>
    <r>
      <t xml:space="preserve">Götz, A., Kerwath, S. E., Attwood, C. G., &amp; Sauer, W. H. (2008). Effects of fishing on population structure and life history of roman </t>
    </r>
    <r>
      <rPr>
        <i/>
        <sz val="12"/>
        <color rgb="FF222222"/>
        <rFont val="Times New Roman"/>
        <family val="1"/>
      </rPr>
      <t>Chrysoblephus laticeps</t>
    </r>
    <r>
      <rPr>
        <sz val="12"/>
        <color rgb="FF222222"/>
        <rFont val="Times New Roman"/>
        <family val="1"/>
      </rPr>
      <t xml:space="preserve"> (Sparidae). </t>
    </r>
    <r>
      <rPr>
        <i/>
        <sz val="12"/>
        <color rgb="FF222222"/>
        <rFont val="Times New Roman"/>
        <family val="1"/>
      </rPr>
      <t>Marine Ecology Progress Series</t>
    </r>
    <r>
      <rPr>
        <sz val="12"/>
        <color rgb="FF222222"/>
        <rFont val="Times New Roman"/>
        <family val="1"/>
      </rPr>
      <t>, 362, 245-259.</t>
    </r>
  </si>
  <si>
    <r>
      <t xml:space="preserve">Grandcourt, E. M., Al Abdessalaam, T. Z., Francis, F., &amp; Al Shamsi, A. T. (2004). Biology and stock assessment of the Sparids, </t>
    </r>
    <r>
      <rPr>
        <i/>
        <sz val="12"/>
        <color rgb="FF222222"/>
        <rFont val="Times New Roman"/>
        <family val="1"/>
      </rPr>
      <t>Acanthopagrus bifasciatus</t>
    </r>
    <r>
      <rPr>
        <sz val="12"/>
        <color rgb="FF222222"/>
        <rFont val="Times New Roman"/>
        <family val="1"/>
      </rPr>
      <t xml:space="preserve"> and </t>
    </r>
    <r>
      <rPr>
        <i/>
        <sz val="12"/>
        <color rgb="FF222222"/>
        <rFont val="Times New Roman"/>
        <family val="1"/>
      </rPr>
      <t>Argyrops spinifer</t>
    </r>
    <r>
      <rPr>
        <sz val="12"/>
        <color rgb="FF222222"/>
        <rFont val="Times New Roman"/>
        <family val="1"/>
      </rPr>
      <t xml:space="preserve"> (Forsskål, 1775), in the Southern Arabian Gulf. </t>
    </r>
    <r>
      <rPr>
        <i/>
        <sz val="12"/>
        <color rgb="FF222222"/>
        <rFont val="Times New Roman"/>
        <family val="1"/>
      </rPr>
      <t>Fisheries Research</t>
    </r>
    <r>
      <rPr>
        <sz val="12"/>
        <color rgb="FF222222"/>
        <rFont val="Times New Roman"/>
        <family val="1"/>
      </rPr>
      <t xml:space="preserve">, 69, 7-20. </t>
    </r>
  </si>
  <si>
    <t>Gray. C.A., 2015. Spatial variation in demography of an estuarine teleost: implications for population and fishery assessments. Aquatic Biology 23, 209-223. doi: 10.3354/ab00623</t>
  </si>
  <si>
    <r>
      <t xml:space="preserve">Griffiths, M. H., Wilke, C., Penney, A. J., &amp; Melo, Y. (2002). Life history of white stumpnose </t>
    </r>
    <r>
      <rPr>
        <i/>
        <sz val="12"/>
        <color rgb="FF222222"/>
        <rFont val="Times New Roman"/>
        <family val="1"/>
      </rPr>
      <t>Rhabdosargus globiceps</t>
    </r>
    <r>
      <rPr>
        <sz val="12"/>
        <color rgb="FF222222"/>
        <rFont val="Times New Roman"/>
        <family val="1"/>
      </rPr>
      <t xml:space="preserve"> (Pisces: Sparidae) off South Africa. </t>
    </r>
    <r>
      <rPr>
        <i/>
        <sz val="12"/>
        <color rgb="FF222222"/>
        <rFont val="Times New Roman"/>
        <family val="1"/>
      </rPr>
      <t>South African Journal of Marine Science</t>
    </r>
    <r>
      <rPr>
        <sz val="12"/>
        <color rgb="FF222222"/>
        <rFont val="Times New Roman"/>
        <family val="1"/>
      </rPr>
      <t>, 24, 281-300.</t>
    </r>
  </si>
  <si>
    <t>Gueguen, J., 1969. Crissance de la dorade, Pagellus centrodontus Delaroche. Rev. Trav. Inst. Pêches Marit., 33 (3): 251-254. In Lorance 2011</t>
  </si>
  <si>
    <r>
      <t xml:space="preserve">Gul, G., Ismen, A., &amp; Arslan, M. (2014). Age, growth, and reproduction of </t>
    </r>
    <r>
      <rPr>
        <i/>
        <sz val="12"/>
        <color rgb="FF222222"/>
        <rFont val="Times New Roman"/>
        <family val="1"/>
      </rPr>
      <t>Dentex maroccanus</t>
    </r>
    <r>
      <rPr>
        <sz val="12"/>
        <color rgb="FF222222"/>
        <rFont val="Times New Roman"/>
        <family val="1"/>
      </rPr>
      <t xml:space="preserve"> (Actinopterygii: Perciformes: Sparidae) in the Saros bay (North Aegean Sea). </t>
    </r>
    <r>
      <rPr>
        <i/>
        <sz val="12"/>
        <color rgb="FF222222"/>
        <rFont val="Times New Roman"/>
        <family val="1"/>
      </rPr>
      <t>Acta Ichthyologica et Piscatoria</t>
    </r>
    <r>
      <rPr>
        <sz val="12"/>
        <color rgb="FF222222"/>
        <rFont val="Times New Roman"/>
        <family val="1"/>
      </rPr>
      <t>, 44, 295-300.</t>
    </r>
  </si>
  <si>
    <r>
      <t xml:space="preserve">Hadj-Taieb, A., Ghorbel, M., Hadj-Hamida, N.B., Jarboui, O. 2013. Sex ratio, reproduction, and growth of the gilthead sea bream, </t>
    </r>
    <r>
      <rPr>
        <i/>
        <sz val="12"/>
        <color rgb="FF222222"/>
        <rFont val="Times New Roman"/>
        <family val="1"/>
      </rPr>
      <t>Sparus aurata</t>
    </r>
    <r>
      <rPr>
        <sz val="12"/>
        <color rgb="FF222222"/>
        <rFont val="Times New Roman"/>
        <family val="1"/>
      </rPr>
      <t xml:space="preserve"> (Pisces: Sparidae), in the Gulf of Gabes, Tunisia. Ciencias Marinas, 39, 101–112. doi:10.7773/cm.v39i1.2146</t>
    </r>
  </si>
  <si>
    <r>
      <t xml:space="preserve">Hall, N.G., Hesp, S.A., &amp; Potter, I.C. (2004). A Bayesian approach for overcoming inconsistencies in mortality estimates, using, as an example, data for </t>
    </r>
    <r>
      <rPr>
        <i/>
        <sz val="12"/>
        <color rgb="FF222222"/>
        <rFont val="Times New Roman"/>
        <family val="1"/>
      </rPr>
      <t>Acanthopagrus</t>
    </r>
    <r>
      <rPr>
        <sz val="12"/>
        <color rgb="FF222222"/>
        <rFont val="Times New Roman"/>
        <family val="1"/>
      </rPr>
      <t xml:space="preserve"> </t>
    </r>
    <r>
      <rPr>
        <i/>
        <sz val="12"/>
        <color rgb="FF222222"/>
        <rFont val="Times New Roman"/>
        <family val="1"/>
      </rPr>
      <t>latus</t>
    </r>
    <r>
      <rPr>
        <sz val="12"/>
        <color rgb="FF222222"/>
        <rFont val="Times New Roman"/>
        <family val="1"/>
      </rPr>
      <t xml:space="preserve">. </t>
    </r>
    <r>
      <rPr>
        <i/>
        <sz val="12"/>
        <color rgb="FF222222"/>
        <rFont val="Times New Roman"/>
        <family val="1"/>
      </rPr>
      <t>Canadian Journal of Fisheries and Aquatic Sciences</t>
    </r>
    <r>
      <rPr>
        <sz val="12"/>
        <color rgb="FF222222"/>
        <rFont val="Times New Roman"/>
        <family val="1"/>
      </rPr>
      <t>. 61, 1202–1211.</t>
    </r>
  </si>
  <si>
    <r>
      <t xml:space="preserve">Harris, P. J., &amp; McGovern, J. C. (1997). Changes in the life history of red porgy, </t>
    </r>
    <r>
      <rPr>
        <i/>
        <sz val="12"/>
        <color rgb="FF222222"/>
        <rFont val="Times New Roman"/>
        <family val="1"/>
      </rPr>
      <t>Pagrus pagrus</t>
    </r>
    <r>
      <rPr>
        <sz val="12"/>
        <color rgb="FF222222"/>
        <rFont val="Times New Roman"/>
        <family val="1"/>
      </rPr>
      <t xml:space="preserve">, from the southeastern United States, 1972-1994. </t>
    </r>
    <r>
      <rPr>
        <i/>
        <sz val="12"/>
        <color rgb="FF222222"/>
        <rFont val="Times New Roman"/>
        <family val="1"/>
      </rPr>
      <t>Fishery Bulletin</t>
    </r>
    <r>
      <rPr>
        <sz val="12"/>
        <color rgb="FF222222"/>
        <rFont val="Times New Roman"/>
        <family val="1"/>
      </rPr>
      <t>, 95, 723-747.</t>
    </r>
  </si>
  <si>
    <r>
      <t xml:space="preserve">Hecht, T., &amp; Baird, D. (1977). Contributions to the Biology of the Panga </t>
    </r>
    <r>
      <rPr>
        <i/>
        <sz val="12"/>
        <color rgb="FF222222"/>
        <rFont val="Times New Roman"/>
        <family val="1"/>
      </rPr>
      <t>Pterogymnus Laniarus</t>
    </r>
    <r>
      <rPr>
        <sz val="12"/>
        <color rgb="FF222222"/>
        <rFont val="Times New Roman"/>
        <family val="1"/>
      </rPr>
      <t xml:space="preserve"> (Pisces: Sparidae): Age, Growth and Reproduction. </t>
    </r>
    <r>
      <rPr>
        <i/>
        <sz val="12"/>
        <color rgb="FF222222"/>
        <rFont val="Times New Roman"/>
        <family val="1"/>
      </rPr>
      <t>Zoologica Africana</t>
    </r>
    <r>
      <rPr>
        <sz val="12"/>
        <color rgb="FF222222"/>
        <rFont val="Times New Roman"/>
        <family val="1"/>
      </rPr>
      <t xml:space="preserve">, 12, 363-372. </t>
    </r>
  </si>
  <si>
    <r>
      <t>Herrera, J.G. 2010. Spanish information about the red seabream (</t>
    </r>
    <r>
      <rPr>
        <i/>
        <sz val="12"/>
        <color rgb="FF222222"/>
        <rFont val="Times New Roman"/>
        <family val="1"/>
      </rPr>
      <t>Pagellus bogaraveo</t>
    </r>
    <r>
      <rPr>
        <sz val="12"/>
        <color rgb="FF222222"/>
        <rFont val="Times New Roman"/>
        <family val="1"/>
      </rPr>
      <t xml:space="preserve">) fishery in the Strait of Gibraltar Region. SRWG on shared demersal resources Ad hoc scientific working group between Morocco and Spain on </t>
    </r>
    <r>
      <rPr>
        <i/>
        <sz val="12"/>
        <color rgb="FF222222"/>
        <rFont val="Times New Roman"/>
        <family val="1"/>
      </rPr>
      <t>Pagellus bogaraveo</t>
    </r>
    <r>
      <rPr>
        <sz val="12"/>
        <color rgb="FF222222"/>
        <rFont val="Times New Roman"/>
        <family val="1"/>
      </rPr>
      <t xml:space="preserve"> in the Gibraltar Strait area Málaga, Spain, 22 July 2010. pp.28</t>
    </r>
  </si>
  <si>
    <r>
      <t>Herrera, J.G. 2006. Biologia y pesca del voraz (</t>
    </r>
    <r>
      <rPr>
        <i/>
        <sz val="12"/>
        <color rgb="FF222222"/>
        <rFont val="Times New Roman"/>
        <family val="1"/>
      </rPr>
      <t>Pagellus bogaraveo</t>
    </r>
    <r>
      <rPr>
        <sz val="12"/>
        <color rgb="FF222222"/>
        <rFont val="Times New Roman"/>
        <family val="1"/>
      </rPr>
      <t>) (Brunnich, 1768) el el Estrecho de Gibraltar. Tesis Docoral Universidad de Cadiz. pp. 236.</t>
    </r>
  </si>
  <si>
    <r>
      <t>Hesp, S. A. (2003). </t>
    </r>
    <r>
      <rPr>
        <i/>
        <sz val="12"/>
        <color rgb="FF222222"/>
        <rFont val="Times New Roman"/>
        <family val="1"/>
      </rPr>
      <t>Biology of two species of sparid on the west coast of Australia</t>
    </r>
    <r>
      <rPr>
        <sz val="12"/>
        <color rgb="FF222222"/>
        <rFont val="Times New Roman"/>
        <family val="1"/>
      </rPr>
      <t>. PhD Thesis, Murdoch University. pp. 216.</t>
    </r>
  </si>
  <si>
    <r>
      <t xml:space="preserve">Hesp, S. A., &amp; Potter, I. C. (2003). Reproductive biology of </t>
    </r>
    <r>
      <rPr>
        <i/>
        <sz val="12"/>
        <color rgb="FF222222"/>
        <rFont val="Times New Roman"/>
        <family val="1"/>
      </rPr>
      <t>Rhabdosargus sarba</t>
    </r>
    <r>
      <rPr>
        <sz val="12"/>
        <color rgb="FF222222"/>
        <rFont val="Times New Roman"/>
        <family val="1"/>
      </rPr>
      <t xml:space="preserve"> (Sparidae) in Western Australian waters, in which it is a rudimentary hermaphrodite. </t>
    </r>
    <r>
      <rPr>
        <i/>
        <sz val="12"/>
        <color rgb="FF222222"/>
        <rFont val="Times New Roman"/>
        <family val="1"/>
      </rPr>
      <t>Journal of the Marine Biological Association of the UK</t>
    </r>
    <r>
      <rPr>
        <sz val="12"/>
        <color rgb="FF222222"/>
        <rFont val="Times New Roman"/>
        <family val="1"/>
      </rPr>
      <t xml:space="preserve">, 83, 1333-1346. </t>
    </r>
  </si>
  <si>
    <r>
      <t xml:space="preserve">Hesp, S. A., Potter, I. C., &amp; Hall, N. G. (2004). Reproductive biology and protandrous hermaphroditism in </t>
    </r>
    <r>
      <rPr>
        <i/>
        <sz val="12"/>
        <color rgb="FF222222"/>
        <rFont val="Times New Roman"/>
        <family val="1"/>
      </rPr>
      <t>Acanthopagrus latus</t>
    </r>
    <r>
      <rPr>
        <sz val="12"/>
        <color rgb="FF222222"/>
        <rFont val="Times New Roman"/>
        <family val="1"/>
      </rPr>
      <t>. </t>
    </r>
    <r>
      <rPr>
        <i/>
        <sz val="12"/>
        <color rgb="FF222222"/>
        <rFont val="Times New Roman"/>
        <family val="1"/>
      </rPr>
      <t>Environmental Biology of Fishes</t>
    </r>
    <r>
      <rPr>
        <sz val="12"/>
        <color rgb="FF222222"/>
        <rFont val="Times New Roman"/>
        <family val="1"/>
      </rPr>
      <t>, 70, 257-272.</t>
    </r>
  </si>
  <si>
    <r>
      <t xml:space="preserve">Hesp, S. A., Hall, N. G., &amp; Potter, I. C. (2004). Size-related movements of </t>
    </r>
    <r>
      <rPr>
        <i/>
        <sz val="12"/>
        <color rgb="FF222222"/>
        <rFont val="Times New Roman"/>
        <family val="1"/>
      </rPr>
      <t>Rhabdosargus sarba</t>
    </r>
    <r>
      <rPr>
        <sz val="12"/>
        <color rgb="FF222222"/>
        <rFont val="Times New Roman"/>
        <family val="1"/>
      </rPr>
      <t xml:space="preserve"> in three different environments and their influence on estimates of von Bertalanffy growth parameters. </t>
    </r>
    <r>
      <rPr>
        <i/>
        <sz val="12"/>
        <color rgb="FF222222"/>
        <rFont val="Times New Roman"/>
        <family val="1"/>
      </rPr>
      <t>Marine Biology</t>
    </r>
    <r>
      <rPr>
        <sz val="12"/>
        <color rgb="FF222222"/>
        <rFont val="Times New Roman"/>
        <family val="1"/>
      </rPr>
      <t xml:space="preserve">, 144, 449-462. </t>
    </r>
  </si>
  <si>
    <t>Hobday, D., &amp; Moran, M. (1983). Age, growth and fluctuating year-class strength of black bream in the Gippsland Lakes, Victoria. Marine Science Laboratories, Victoria. Internal Report 20, 17pp.</t>
  </si>
  <si>
    <t>Holtzhausen, J.A., Kirchner, C.H. (2001) Age and growth of two populations of West Coast steenbras Lithognathus aureti in Namibian waters, based on otolith readings and mark-recapture data, South African Journal of Marine Science, 23:1, 169-179, doi: 10.2989/025776101784528917</t>
  </si>
  <si>
    <r>
      <t xml:space="preserve">Hood, P. B., &amp; Johnson, A. K. (2000). Age, growth, mortality, and reproduction of red porgy, Pagrus pagrus, from the eastern Gulf of Mexico. </t>
    </r>
    <r>
      <rPr>
        <i/>
        <sz val="12"/>
        <color rgb="FF222222"/>
        <rFont val="Times New Roman"/>
        <family val="1"/>
      </rPr>
      <t>Fishery Bulletin</t>
    </r>
    <r>
      <rPr>
        <sz val="12"/>
        <color rgb="FF222222"/>
        <rFont val="Times New Roman"/>
        <family val="1"/>
      </rPr>
      <t xml:space="preserve">, 98, 723-723. </t>
    </r>
  </si>
  <si>
    <r>
      <t xml:space="preserve">Horvath, M. L., Grimes, C. B., &amp; Huntsman, G. R. (1990). Growth, mortality, reproduction and feeding of knobbed porgy, </t>
    </r>
    <r>
      <rPr>
        <i/>
        <sz val="12"/>
        <color rgb="FF222222"/>
        <rFont val="Times New Roman"/>
        <family val="1"/>
      </rPr>
      <t>Calamus nodosus</t>
    </r>
    <r>
      <rPr>
        <sz val="12"/>
        <color rgb="FF222222"/>
        <rFont val="Times New Roman"/>
        <family val="1"/>
      </rPr>
      <t xml:space="preserve">, along the southeastern United States coast. </t>
    </r>
    <r>
      <rPr>
        <i/>
        <sz val="12"/>
        <color rgb="FF222222"/>
        <rFont val="Times New Roman"/>
        <family val="1"/>
      </rPr>
      <t>Bulletin of Marine Science</t>
    </r>
    <r>
      <rPr>
        <sz val="12"/>
        <color rgb="FF222222"/>
        <rFont val="Times New Roman"/>
        <family val="1"/>
      </rPr>
      <t xml:space="preserve">, 46, 677-687. </t>
    </r>
  </si>
  <si>
    <r>
      <t xml:space="preserve">Hughes, J. M., Stewart, J., Kendall, B. W., &amp; Gray, C. A. (2009). Growth and reproductive biology of tarwhine </t>
    </r>
    <r>
      <rPr>
        <i/>
        <sz val="12"/>
        <color rgb="FF222222"/>
        <rFont val="Times New Roman"/>
        <family val="1"/>
      </rPr>
      <t>Rhabdosargus sarba</t>
    </r>
    <r>
      <rPr>
        <sz val="12"/>
        <color rgb="FF222222"/>
        <rFont val="Times New Roman"/>
        <family val="1"/>
      </rPr>
      <t xml:space="preserve"> (Sparidae) in eastern Australia. </t>
    </r>
    <r>
      <rPr>
        <i/>
        <sz val="12"/>
        <color rgb="FF222222"/>
        <rFont val="Times New Roman"/>
        <family val="1"/>
      </rPr>
      <t>Marine and Freshwater Research</t>
    </r>
    <r>
      <rPr>
        <sz val="12"/>
        <color rgb="FF222222"/>
        <rFont val="Times New Roman"/>
        <family val="1"/>
      </rPr>
      <t xml:space="preserve">, 59, 1111-1123. </t>
    </r>
  </si>
  <si>
    <r>
      <t>Jackson, G., Norriss, J. V., Mackie, M. C., &amp; Hall, N. G. (2010). Spatial variation in life history characteristics of snapper (</t>
    </r>
    <r>
      <rPr>
        <i/>
        <sz val="12"/>
        <color rgb="FF222222"/>
        <rFont val="Times New Roman"/>
        <family val="1"/>
      </rPr>
      <t>Pagrus auratus</t>
    </r>
    <r>
      <rPr>
        <sz val="12"/>
        <color rgb="FF222222"/>
        <rFont val="Times New Roman"/>
        <family val="1"/>
      </rPr>
      <t xml:space="preserve">) within Shark Bay, Western Australia. </t>
    </r>
    <r>
      <rPr>
        <i/>
        <sz val="12"/>
        <color rgb="FF222222"/>
        <rFont val="Times New Roman"/>
        <family val="1"/>
      </rPr>
      <t>New Zealand Journal of Marine and Freshwater Research</t>
    </r>
    <r>
      <rPr>
        <sz val="12"/>
        <color rgb="FF222222"/>
        <rFont val="Times New Roman"/>
        <family val="1"/>
      </rPr>
      <t xml:space="preserve">, 44, 1-15. </t>
    </r>
  </si>
  <si>
    <r>
      <t xml:space="preserve">James, N. C. (2001). The status of the riverbream, </t>
    </r>
    <r>
      <rPr>
        <i/>
        <sz val="12"/>
        <color rgb="FF222222"/>
        <rFont val="Times New Roman"/>
        <family val="1"/>
      </rPr>
      <t>Acanthopagrus berda</t>
    </r>
    <r>
      <rPr>
        <sz val="12"/>
        <color rgb="FF222222"/>
        <rFont val="Times New Roman"/>
        <family val="1"/>
      </rPr>
      <t xml:space="preserve"> (Sparidae), in estuarine systems of northern KwaZulu-Natal, South Africa. MSc Thesis, University of Natal. pp. 143.</t>
    </r>
  </si>
  <si>
    <r>
      <t xml:space="preserve">Jayabalan, N., Al-Marzouqi, A., &amp; Al-Nahdi, A. (2011). Reproductive biology of the soldierbream, </t>
    </r>
    <r>
      <rPr>
        <i/>
        <sz val="12"/>
        <color rgb="FF222222"/>
        <rFont val="Times New Roman"/>
        <family val="1"/>
      </rPr>
      <t>Argyrops filamentosus</t>
    </r>
    <r>
      <rPr>
        <sz val="12"/>
        <color rgb="FF222222"/>
        <rFont val="Times New Roman"/>
        <family val="1"/>
      </rPr>
      <t xml:space="preserve"> (Valenciennes, 1830) from the Arabian Sea coast of Oman. </t>
    </r>
    <r>
      <rPr>
        <i/>
        <sz val="12"/>
        <color rgb="FF222222"/>
        <rFont val="Times New Roman"/>
        <family val="1"/>
      </rPr>
      <t>Indian Journal Fisheries</t>
    </r>
    <r>
      <rPr>
        <sz val="12"/>
        <color rgb="FF222222"/>
        <rFont val="Times New Roman"/>
        <family val="1"/>
      </rPr>
      <t> 58, 9-17.</t>
    </r>
  </si>
  <si>
    <r>
      <t xml:space="preserve">Kallianiotis, A., Torre, M., &amp; Argyri, A. (2005). Age, growth, mortality, reproduction and feeding habits of the striped seabream, </t>
    </r>
    <r>
      <rPr>
        <i/>
        <sz val="12"/>
        <color rgb="FF222222"/>
        <rFont val="Times New Roman"/>
        <family val="1"/>
      </rPr>
      <t>Lithognathus mormyrus</t>
    </r>
    <r>
      <rPr>
        <sz val="12"/>
        <color rgb="FF222222"/>
        <rFont val="Times New Roman"/>
        <family val="1"/>
      </rPr>
      <t xml:space="preserve"> (Pisces: Sparidae) in the coastal waters of the Thracian Sea, Greece. </t>
    </r>
    <r>
      <rPr>
        <i/>
        <sz val="12"/>
        <color rgb="FF222222"/>
        <rFont val="Times New Roman"/>
        <family val="1"/>
      </rPr>
      <t>Scientia Marina</t>
    </r>
    <r>
      <rPr>
        <sz val="12"/>
        <color rgb="FF222222"/>
        <rFont val="Times New Roman"/>
        <family val="1"/>
      </rPr>
      <t xml:space="preserve">, 69, 391-404. </t>
    </r>
  </si>
  <si>
    <r>
      <t xml:space="preserve">Kara, A., &amp; Bayhan, B. (2015). Age and growth of </t>
    </r>
    <r>
      <rPr>
        <i/>
        <sz val="12"/>
        <color rgb="FF222222"/>
        <rFont val="Times New Roman"/>
        <family val="1"/>
      </rPr>
      <t>Boops boops</t>
    </r>
    <r>
      <rPr>
        <sz val="12"/>
        <color rgb="FF222222"/>
        <rFont val="Times New Roman"/>
        <family val="1"/>
      </rPr>
      <t xml:space="preserve"> (Linnaeus, 1758) in Izmir Bay, Aegean Sea, Turkey. </t>
    </r>
    <r>
      <rPr>
        <i/>
        <sz val="12"/>
        <color rgb="FF222222"/>
        <rFont val="Times New Roman"/>
        <family val="1"/>
      </rPr>
      <t>Journal of Applied Ichthyology</t>
    </r>
    <r>
      <rPr>
        <sz val="12"/>
        <color rgb="FF222222"/>
        <rFont val="Times New Roman"/>
        <family val="1"/>
      </rPr>
      <t>,</t>
    </r>
    <r>
      <rPr>
        <i/>
        <sz val="12"/>
        <color rgb="FF222222"/>
        <rFont val="Times New Roman"/>
        <family val="1"/>
      </rPr>
      <t>31</t>
    </r>
    <r>
      <rPr>
        <sz val="12"/>
        <color rgb="FF222222"/>
        <rFont val="Times New Roman"/>
        <family val="1"/>
      </rPr>
      <t>(4), 620-626.</t>
    </r>
  </si>
  <si>
    <r>
      <t xml:space="preserve">Khemiri, S., Gaamour, A., Zylberberg, L., Meunier, F., &amp; Romdahane, M. S. (2005). Age and growth of bogue, </t>
    </r>
    <r>
      <rPr>
        <i/>
        <sz val="12"/>
        <color rgb="FF222222"/>
        <rFont val="Times New Roman"/>
        <family val="1"/>
      </rPr>
      <t>Boops boops</t>
    </r>
    <r>
      <rPr>
        <sz val="12"/>
        <color rgb="FF222222"/>
        <rFont val="Times New Roman"/>
        <family val="1"/>
      </rPr>
      <t>, in Tunisian waters. </t>
    </r>
    <r>
      <rPr>
        <i/>
        <sz val="12"/>
        <color rgb="FF222222"/>
        <rFont val="Times New Roman"/>
        <family val="1"/>
      </rPr>
      <t>Acta adriatica</t>
    </r>
    <r>
      <rPr>
        <sz val="12"/>
        <color rgb="FF222222"/>
        <rFont val="Times New Roman"/>
        <family val="1"/>
      </rPr>
      <t>, 46, 159-175.</t>
    </r>
  </si>
  <si>
    <r>
      <t>Kraljević, M., Dulčić, J., Pallaoro, A., Cetinić, P., &amp; Jug</t>
    </r>
    <r>
      <rPr>
        <sz val="12"/>
        <color rgb="FF222222"/>
        <rFont val="Cambria Math"/>
        <family val="1"/>
      </rPr>
      <t>‐</t>
    </r>
    <r>
      <rPr>
        <sz val="12"/>
        <color rgb="FF222222"/>
        <rFont val="Times New Roman"/>
        <family val="1"/>
      </rPr>
      <t xml:space="preserve">Dujaković, J. (1995). Sexual maturation, age and growth of striped sea bream, </t>
    </r>
    <r>
      <rPr>
        <i/>
        <sz val="12"/>
        <color rgb="FF222222"/>
        <rFont val="Times New Roman"/>
        <family val="1"/>
      </rPr>
      <t>Lithognathus mormyrus</t>
    </r>
    <r>
      <rPr>
        <sz val="12"/>
        <color rgb="FF222222"/>
        <rFont val="Times New Roman"/>
        <family val="1"/>
      </rPr>
      <t xml:space="preserve"> L., on the eastern coast of the Adriatic Sea. </t>
    </r>
    <r>
      <rPr>
        <i/>
        <sz val="12"/>
        <color rgb="FF222222"/>
        <rFont val="Times New Roman"/>
        <family val="1"/>
      </rPr>
      <t>Journal of Applied Ichthyology</t>
    </r>
    <r>
      <rPr>
        <sz val="12"/>
        <color rgb="FF222222"/>
        <rFont val="Times New Roman"/>
        <family val="1"/>
      </rPr>
      <t>, 11, 1-8.</t>
    </r>
  </si>
  <si>
    <r>
      <t xml:space="preserve">Kraljević, M., Dulčić, J., Cetinić, P., &amp; Pallaoro, A. (1996). Age, growth and mortality of the striped sea bream, </t>
    </r>
    <r>
      <rPr>
        <i/>
        <sz val="12"/>
        <color rgb="FF222222"/>
        <rFont val="Times New Roman"/>
        <family val="1"/>
      </rPr>
      <t>Lithognathus mormyrus</t>
    </r>
    <r>
      <rPr>
        <sz val="12"/>
        <color rgb="FF222222"/>
        <rFont val="Times New Roman"/>
        <family val="1"/>
      </rPr>
      <t xml:space="preserve"> L., in the Northern Adriatic. </t>
    </r>
    <r>
      <rPr>
        <i/>
        <sz val="12"/>
        <color rgb="FF222222"/>
        <rFont val="Times New Roman"/>
        <family val="1"/>
      </rPr>
      <t>Fisheries Research</t>
    </r>
    <r>
      <rPr>
        <sz val="12"/>
        <color rgb="FF222222"/>
        <rFont val="Times New Roman"/>
        <family val="1"/>
      </rPr>
      <t>, 28, 361-370.</t>
    </r>
  </si>
  <si>
    <r>
      <t>Kraljević, M., Matić</t>
    </r>
    <r>
      <rPr>
        <sz val="12"/>
        <color rgb="FF222222"/>
        <rFont val="Cambria Math"/>
        <family val="1"/>
      </rPr>
      <t>‐</t>
    </r>
    <r>
      <rPr>
        <sz val="12"/>
        <color rgb="FF222222"/>
        <rFont val="Times New Roman"/>
        <family val="1"/>
      </rPr>
      <t xml:space="preserve">Skoko, S., Dulčić, J., Pallaoro, A., Jardas, I., Glamuzina, B. (2007). Age and growth of sharpsnout seabream </t>
    </r>
    <r>
      <rPr>
        <i/>
        <sz val="12"/>
        <color rgb="FF222222"/>
        <rFont val="Times New Roman"/>
        <family val="1"/>
      </rPr>
      <t>Diplodus puntazzo</t>
    </r>
    <r>
      <rPr>
        <sz val="12"/>
        <color rgb="FF222222"/>
        <rFont val="Times New Roman"/>
        <family val="1"/>
      </rPr>
      <t xml:space="preserve"> (Cetti, 1777) in the eastern Adriatic Sea. Cah. Biol. Mar. 48, 145-154</t>
    </r>
  </si>
  <si>
    <r>
      <t xml:space="preserve">Krug, H. M. (1989). The Azorean blackspot seabream, </t>
    </r>
    <r>
      <rPr>
        <i/>
        <sz val="12"/>
        <color rgb="FF222222"/>
        <rFont val="Times New Roman"/>
        <family val="1"/>
      </rPr>
      <t>Pagellus bogaraveo</t>
    </r>
    <r>
      <rPr>
        <sz val="12"/>
        <color rgb="FF222222"/>
        <rFont val="Times New Roman"/>
        <family val="1"/>
      </rPr>
      <t xml:space="preserve"> (Brünnich, 1768) (Teleostei: Sparidae): age and growth. </t>
    </r>
    <r>
      <rPr>
        <i/>
        <sz val="12"/>
        <color rgb="FF222222"/>
        <rFont val="Times New Roman"/>
        <family val="1"/>
      </rPr>
      <t>Cybium</t>
    </r>
    <r>
      <rPr>
        <sz val="12"/>
        <color rgb="FF222222"/>
        <rFont val="Times New Roman"/>
        <family val="1"/>
      </rPr>
      <t>, 13, 347-355.</t>
    </r>
  </si>
  <si>
    <r>
      <t xml:space="preserve">Krug, H. M. (1990). The Azorean blackspot seabream, </t>
    </r>
    <r>
      <rPr>
        <i/>
        <sz val="12"/>
        <color rgb="FF222222"/>
        <rFont val="Times New Roman"/>
        <family val="1"/>
      </rPr>
      <t>Pagellus bogaraveo</t>
    </r>
    <r>
      <rPr>
        <sz val="12"/>
        <color rgb="FF222222"/>
        <rFont val="Times New Roman"/>
        <family val="1"/>
      </rPr>
      <t xml:space="preserve"> (Brünnich, 1768) (Teleostei, Sparidae). Reproductive cycle, hermaphrodism, maturity and fecundity. </t>
    </r>
    <r>
      <rPr>
        <i/>
        <sz val="12"/>
        <color rgb="FF222222"/>
        <rFont val="Times New Roman"/>
        <family val="1"/>
      </rPr>
      <t>Cybium</t>
    </r>
    <r>
      <rPr>
        <sz val="12"/>
        <color rgb="FF222222"/>
        <rFont val="Times New Roman"/>
        <family val="1"/>
      </rPr>
      <t>, 14, 151-159.</t>
    </r>
  </si>
  <si>
    <r>
      <t xml:space="preserve">Krug, H. (1998). Variation in the reproductive cycle of the blackspot seabream, Pagellus bogaraveo (Brünnich, 1768) in the Azores. </t>
    </r>
    <r>
      <rPr>
        <i/>
        <sz val="12"/>
        <color rgb="FF222222"/>
        <rFont val="Times New Roman"/>
        <family val="1"/>
      </rPr>
      <t>Arquipélago</t>
    </r>
    <r>
      <rPr>
        <sz val="12"/>
        <color rgb="FF222222"/>
        <rFont val="Times New Roman"/>
        <family val="1"/>
      </rPr>
      <t>, 16a, 37-47.</t>
    </r>
  </si>
  <si>
    <t>Law, S. W. C., &amp; Sadovy de Mitcheson, Y. (2017). Reproductive biology of black seabream (Acanthopagrus schlegelii), threadfin porgy (Evynnis cardinalis) and red pargo (Pagrus major) in the northern South China Sea with consideration of fishery status and management needs. Journal of Fish Biology, 91, 101–125.</t>
  </si>
  <si>
    <r>
      <t xml:space="preserve">Law, S. W. C., &amp; Sadovy de Mitcheson, Y. (2018). Age and growth of black seabream </t>
    </r>
    <r>
      <rPr>
        <i/>
        <sz val="12"/>
        <color rgb="FF222222"/>
        <rFont val="Times New Roman"/>
        <family val="1"/>
      </rPr>
      <t>Acanthopagrus schlegelii</t>
    </r>
    <r>
      <rPr>
        <sz val="12"/>
        <color rgb="FF222222"/>
        <rFont val="Times New Roman"/>
        <family val="1"/>
      </rPr>
      <t xml:space="preserve"> (Sparidae) in Hong Kong and adjacent waters of the northern South China Sea. Journal of Fish Biology 93, 382–390. DOI: 10.1111/jfb.13774</t>
    </r>
  </si>
  <si>
    <t>Lorance, P. 2011. History and dynamics of the overexploitation of the blackspot sea bream (Pagellus bogaraveo) in the Bay of Biscay. – ICES Journal of Marine Science, 68: 290–301.</t>
  </si>
  <si>
    <r>
      <t>Lorenzo, J. M., Pajuelo, J. G., Mendez</t>
    </r>
    <r>
      <rPr>
        <sz val="12"/>
        <color rgb="FF222222"/>
        <rFont val="Cambria Math"/>
        <family val="1"/>
      </rPr>
      <t>‐</t>
    </r>
    <r>
      <rPr>
        <sz val="12"/>
        <color rgb="FF222222"/>
        <rFont val="Times New Roman"/>
        <family val="1"/>
      </rPr>
      <t xml:space="preserve">Villamil, M., Coca, J., &amp; Ramos, A. G. (2002). Age, growth, reproduction and mortality of the striped seabream, </t>
    </r>
    <r>
      <rPr>
        <i/>
        <sz val="12"/>
        <color rgb="FF222222"/>
        <rFont val="Times New Roman"/>
        <family val="1"/>
      </rPr>
      <t>Lithognathus</t>
    </r>
    <r>
      <rPr>
        <sz val="12"/>
        <color rgb="FF222222"/>
        <rFont val="Times New Roman"/>
        <family val="1"/>
      </rPr>
      <t xml:space="preserve"> </t>
    </r>
    <r>
      <rPr>
        <i/>
        <sz val="12"/>
        <color rgb="FF222222"/>
        <rFont val="Times New Roman"/>
        <family val="1"/>
      </rPr>
      <t>mormyrus</t>
    </r>
    <r>
      <rPr>
        <sz val="12"/>
        <color rgb="FF222222"/>
        <rFont val="Times New Roman"/>
        <family val="1"/>
      </rPr>
      <t xml:space="preserve"> (Pisces, Sparidae), off the Canary Islands (central</t>
    </r>
    <r>
      <rPr>
        <sz val="12"/>
        <color rgb="FF222222"/>
        <rFont val="Cambria Math"/>
        <family val="1"/>
      </rPr>
      <t>‐</t>
    </r>
    <r>
      <rPr>
        <sz val="12"/>
        <color rgb="FF222222"/>
        <rFont val="Times New Roman"/>
        <family val="1"/>
      </rPr>
      <t xml:space="preserve">east Atlantic). </t>
    </r>
    <r>
      <rPr>
        <i/>
        <sz val="12"/>
        <color rgb="FF222222"/>
        <rFont val="Times New Roman"/>
        <family val="1"/>
      </rPr>
      <t>Journal of Applied Ichthyology</t>
    </r>
    <r>
      <rPr>
        <sz val="12"/>
        <color rgb="FF222222"/>
        <rFont val="Times New Roman"/>
        <family val="1"/>
      </rPr>
      <t>, 18, 204-209.</t>
    </r>
  </si>
  <si>
    <r>
      <t xml:space="preserve">Mahmoud, H.H., Osman, A.M., Ezzat, A.A., Saleh, A.M. (2010). Fisheries biology and management of </t>
    </r>
    <r>
      <rPr>
        <i/>
        <sz val="12"/>
        <color rgb="FF222222"/>
        <rFont val="Times New Roman"/>
        <family val="1"/>
      </rPr>
      <t xml:space="preserve">Diplodus sargus sargus </t>
    </r>
    <r>
      <rPr>
        <sz val="12"/>
        <color rgb="FF222222"/>
        <rFont val="Times New Roman"/>
        <family val="1"/>
      </rPr>
      <t xml:space="preserve">(Linnaeus, 1758) in Abu Qir Bay, Egypt. </t>
    </r>
    <r>
      <rPr>
        <i/>
        <sz val="12"/>
        <color rgb="FF222222"/>
        <rFont val="Times New Roman"/>
        <family val="1"/>
      </rPr>
      <t>Egyptian Journal of Aquatic Research</t>
    </r>
    <r>
      <rPr>
        <sz val="12"/>
        <color rgb="FF222222"/>
        <rFont val="Times New Roman"/>
        <family val="1"/>
      </rPr>
      <t>, 36(1), 123-131.</t>
    </r>
  </si>
  <si>
    <r>
      <t xml:space="preserve">Mann, B. Q. &amp; Buxton (1997). Age and growth of </t>
    </r>
    <r>
      <rPr>
        <i/>
        <sz val="12"/>
        <color rgb="FF222222"/>
        <rFont val="Times New Roman"/>
        <family val="1"/>
      </rPr>
      <t>Diplodus sargus capensis</t>
    </r>
    <r>
      <rPr>
        <sz val="12"/>
        <color rgb="FF222222"/>
        <rFont val="Times New Roman"/>
        <family val="1"/>
      </rPr>
      <t xml:space="preserve"> and </t>
    </r>
    <r>
      <rPr>
        <i/>
        <sz val="12"/>
        <color rgb="FF222222"/>
        <rFont val="Times New Roman"/>
        <family val="1"/>
      </rPr>
      <t>Diplodus cervinus hottentotus</t>
    </r>
    <r>
      <rPr>
        <sz val="12"/>
        <color rgb="FF222222"/>
        <rFont val="Times New Roman"/>
        <family val="1"/>
      </rPr>
      <t xml:space="preserve"> (Sparidae) on the Ysitsikamma coast, South Africa. Cybium, 21, 135-147.</t>
    </r>
  </si>
  <si>
    <r>
      <t xml:space="preserve">Martínez Pastor, C., &amp; Villegas Cuadros, M. L. (1996). Edad, crecimiento y reproducción de </t>
    </r>
    <r>
      <rPr>
        <i/>
        <sz val="12"/>
        <color rgb="FF222222"/>
        <rFont val="Times New Roman"/>
        <family val="1"/>
      </rPr>
      <t>Diplodus sargus</t>
    </r>
    <r>
      <rPr>
        <sz val="12"/>
        <color rgb="FF222222"/>
        <rFont val="Times New Roman"/>
        <family val="1"/>
      </rPr>
      <t xml:space="preserve"> Linnaeus, 1758 (Sparidae) en aguas asturianas (norte de España). </t>
    </r>
    <r>
      <rPr>
        <i/>
        <sz val="12"/>
        <color rgb="FF222222"/>
        <rFont val="Times New Roman"/>
        <family val="1"/>
      </rPr>
      <t>Boletín. Instituto Español de Oceanografía</t>
    </r>
    <r>
      <rPr>
        <sz val="12"/>
        <color rgb="FF222222"/>
        <rFont val="Times New Roman"/>
        <family val="1"/>
      </rPr>
      <t>, 12, 65-76.</t>
    </r>
  </si>
  <si>
    <r>
      <t>Matić</t>
    </r>
    <r>
      <rPr>
        <sz val="12"/>
        <color rgb="FF222222"/>
        <rFont val="Cambria Math"/>
        <family val="1"/>
      </rPr>
      <t>‐</t>
    </r>
    <r>
      <rPr>
        <sz val="12"/>
        <color rgb="FF222222"/>
        <rFont val="Times New Roman"/>
        <family val="1"/>
      </rPr>
      <t>Skoko, S., Kraljević, M., Dulčić, J., &amp; Jardas, I. (2007). Age, growth, maturity, mortality, and yield</t>
    </r>
    <r>
      <rPr>
        <sz val="12"/>
        <color rgb="FF222222"/>
        <rFont val="Cambria Math"/>
        <family val="1"/>
      </rPr>
      <t>‐</t>
    </r>
    <r>
      <rPr>
        <sz val="12"/>
        <color rgb="FF222222"/>
        <rFont val="Times New Roman"/>
        <family val="1"/>
      </rPr>
      <t>per</t>
    </r>
    <r>
      <rPr>
        <sz val="12"/>
        <color rgb="FF222222"/>
        <rFont val="Cambria Math"/>
        <family val="1"/>
      </rPr>
      <t>‐</t>
    </r>
    <r>
      <rPr>
        <sz val="12"/>
        <color rgb="FF222222"/>
        <rFont val="Times New Roman"/>
        <family val="1"/>
      </rPr>
      <t>recruit for annular sea bream (</t>
    </r>
    <r>
      <rPr>
        <i/>
        <sz val="12"/>
        <color rgb="FF222222"/>
        <rFont val="Times New Roman"/>
        <family val="1"/>
      </rPr>
      <t>Diplodus annularis</t>
    </r>
    <r>
      <rPr>
        <sz val="12"/>
        <color rgb="FF222222"/>
        <rFont val="Times New Roman"/>
        <family val="1"/>
      </rPr>
      <t xml:space="preserve"> L.) from the eastern middle Adriatic Sea. </t>
    </r>
    <r>
      <rPr>
        <i/>
        <sz val="12"/>
        <color rgb="FF222222"/>
        <rFont val="Times New Roman"/>
        <family val="1"/>
      </rPr>
      <t>Journal of Applied Ichthyology</t>
    </r>
    <r>
      <rPr>
        <sz val="12"/>
        <color rgb="FF222222"/>
        <rFont val="Times New Roman"/>
        <family val="1"/>
      </rPr>
      <t xml:space="preserve">, 23, 152-157. </t>
    </r>
  </si>
  <si>
    <r>
      <t xml:space="preserve">McDonough, C. J., Wenner, C. A., &amp; Roumillat, W. A. (2011). Age, growth, and reproduction of sheepsheads in South Carolina. </t>
    </r>
    <r>
      <rPr>
        <i/>
        <sz val="12"/>
        <color rgb="FF222222"/>
        <rFont val="Times New Roman"/>
        <family val="1"/>
      </rPr>
      <t>Marine and Coastal Fisheries</t>
    </r>
    <r>
      <rPr>
        <sz val="12"/>
        <color rgb="FF222222"/>
        <rFont val="Times New Roman"/>
        <family val="1"/>
      </rPr>
      <t xml:space="preserve">, 3, 366-382. </t>
    </r>
  </si>
  <si>
    <t>Mehanna, S.F. 2001. Growth, mortality and yield per recruit of Rhabdosargus haffara (Sparidae) from the Suez Bay. Egypt. J. Aquat. Biol. Fish. 5 (3), 31-46.</t>
  </si>
  <si>
    <r>
      <t xml:space="preserve">Mehanna, S. F. (2014). Stock Assessment of Bogue, </t>
    </r>
    <r>
      <rPr>
        <i/>
        <sz val="12"/>
        <color rgb="FF222222"/>
        <rFont val="Times New Roman"/>
        <family val="1"/>
      </rPr>
      <t>Boops Boops</t>
    </r>
    <r>
      <rPr>
        <sz val="12"/>
        <color rgb="FF222222"/>
        <rFont val="Times New Roman"/>
        <family val="1"/>
      </rPr>
      <t xml:space="preserve"> (Linnaeus, 1758) from the Egyptian Mediterranean Waters. In Vulnerability of Agriculture, Water and Fisheries to Climate Change, pp. 313-322. Springer Netherlands.</t>
    </r>
  </si>
  <si>
    <r>
      <t xml:space="preserve">Mohdeb, R., Kara, M.H. 2015. Age, growth and reproduction of the Morocco dentex </t>
    </r>
    <r>
      <rPr>
        <i/>
        <sz val="12"/>
        <color rgb="FF222222"/>
        <rFont val="Times New Roman"/>
        <family val="1"/>
      </rPr>
      <t>Dentex maroccanus</t>
    </r>
    <r>
      <rPr>
        <sz val="12"/>
        <color rgb="FF222222"/>
        <rFont val="Times New Roman"/>
        <family val="1"/>
      </rPr>
      <t xml:space="preserve"> of the eastern coast of Algeria. Journal of the Marine Biological Association of the United Kingdom, 95, 1261–1270. doi:10.1017/S0025315414001945</t>
    </r>
  </si>
  <si>
    <r>
      <t xml:space="preserve">Monteiro, P., Bentes, L., Coelho, R., Correia, C., Gonçalves, J.M.S., Lino, P.G., Ribeiro, J., &amp; Erzini, K., (2006). Age and growth, mortality, reproduction and relative yield per recruit of the bogue, </t>
    </r>
    <r>
      <rPr>
        <i/>
        <sz val="12"/>
        <color rgb="FF222222"/>
        <rFont val="Times New Roman"/>
        <family val="1"/>
      </rPr>
      <t>Boops boops</t>
    </r>
    <r>
      <rPr>
        <sz val="12"/>
        <color rgb="FF222222"/>
        <rFont val="Times New Roman"/>
        <family val="1"/>
      </rPr>
      <t xml:space="preserve"> Linné, 1758 (Sparidae), from the Algarve (south of Portugal) longline fishery. </t>
    </r>
    <r>
      <rPr>
        <i/>
        <sz val="12"/>
        <color rgb="FF222222"/>
        <rFont val="Times New Roman"/>
        <family val="1"/>
      </rPr>
      <t>Journal of Applied Ichthyology</t>
    </r>
    <r>
      <rPr>
        <sz val="12"/>
        <color rgb="FF222222"/>
        <rFont val="Times New Roman"/>
        <family val="1"/>
      </rPr>
      <t xml:space="preserve">, 22, 345-352. </t>
    </r>
  </si>
  <si>
    <r>
      <t xml:space="preserve">Monteiro, P., Bentes, L., Coelho, R., Correia, C., </t>
    </r>
    <r>
      <rPr>
        <sz val="12"/>
        <color theme="1"/>
        <rFont val="Calibri"/>
        <family val="2"/>
        <scheme val="minor"/>
      </rPr>
      <t xml:space="preserve">Carla, </t>
    </r>
    <r>
      <rPr>
        <sz val="12"/>
        <color rgb="FF222222"/>
        <rFont val="Times New Roman"/>
        <family val="1"/>
      </rPr>
      <t>Erzini, K.,</t>
    </r>
    <r>
      <rPr>
        <sz val="12"/>
        <color theme="1"/>
        <rFont val="Calibri"/>
        <family val="2"/>
        <scheme val="minor"/>
      </rPr>
      <t xml:space="preserve"> </t>
    </r>
    <r>
      <rPr>
        <sz val="12"/>
        <color rgb="FF222222"/>
        <rFont val="Times New Roman"/>
        <family val="1"/>
      </rPr>
      <t xml:space="preserve">Lino, P.G., Ribeiro, J., Gonçalves, J.M.S., </t>
    </r>
    <r>
      <rPr>
        <sz val="12"/>
        <color theme="1"/>
        <rFont val="Calibri"/>
        <family val="2"/>
        <scheme val="minor"/>
      </rPr>
      <t xml:space="preserve"> 2010. Age and growth, mortality and reproduction of the striped sea bream, </t>
    </r>
    <r>
      <rPr>
        <i/>
        <sz val="12"/>
        <color theme="1"/>
        <rFont val="Calibri"/>
        <family val="2"/>
        <scheme val="minor"/>
      </rPr>
      <t>Lithognathus mormyrus</t>
    </r>
    <r>
      <rPr>
        <sz val="12"/>
        <color theme="1"/>
        <rFont val="Calibri"/>
        <family val="2"/>
        <scheme val="minor"/>
      </rPr>
      <t xml:space="preserve"> Linnaeus 1758, from the south coast of Portugal (Algarve), </t>
    </r>
    <r>
      <rPr>
        <i/>
        <sz val="12"/>
        <color theme="1"/>
        <rFont val="Calibri"/>
        <family val="2"/>
        <scheme val="minor"/>
      </rPr>
      <t>Marine Biology Research</t>
    </r>
    <r>
      <rPr>
        <sz val="12"/>
        <color theme="1"/>
        <rFont val="Calibri"/>
        <family val="2"/>
        <scheme val="minor"/>
      </rPr>
      <t>, 6, 53-65.</t>
    </r>
  </si>
  <si>
    <r>
      <t>Morales-Nin, B., Moranta, J. 1997. Life history and fishery of the common dentex (</t>
    </r>
    <r>
      <rPr>
        <i/>
        <sz val="12"/>
        <color rgb="FF222222"/>
        <rFont val="Times New Roman"/>
        <family val="1"/>
      </rPr>
      <t>Dentex dentex</t>
    </r>
    <r>
      <rPr>
        <sz val="12"/>
        <color rgb="FF222222"/>
        <rFont val="Times New Roman"/>
        <family val="1"/>
      </rPr>
      <t>) in Mallorca (Balearic Islands, western Mediterranean). Fisheries Research 30, 67-76.</t>
    </r>
  </si>
  <si>
    <r>
      <t xml:space="preserve">Morison, A. K., Coutin, P. C., &amp; Robertson, S. G. (1998). Age determination of black bream, </t>
    </r>
    <r>
      <rPr>
        <i/>
        <sz val="12"/>
        <color rgb="FF222222"/>
        <rFont val="Times New Roman"/>
        <family val="1"/>
      </rPr>
      <t>Acanthopagrus butcheri</t>
    </r>
    <r>
      <rPr>
        <sz val="12"/>
        <color rgb="FF222222"/>
        <rFont val="Times New Roman"/>
        <family val="1"/>
      </rPr>
      <t xml:space="preserve"> (Sparidae), from the Gippsland Lakes of south-eastern Australia indicates slow growth and episodic recruitment. </t>
    </r>
    <r>
      <rPr>
        <i/>
        <sz val="12"/>
        <color rgb="FF222222"/>
        <rFont val="Times New Roman"/>
        <family val="1"/>
      </rPr>
      <t>Marine and Freshwater Research</t>
    </r>
    <r>
      <rPr>
        <sz val="12"/>
        <color rgb="FF222222"/>
        <rFont val="Times New Roman"/>
        <family val="1"/>
      </rPr>
      <t>, 49, 491-498.</t>
    </r>
  </si>
  <si>
    <r>
      <t xml:space="preserve">Mouine, N., Ktari, M. H., &amp; Chakroun-Marzouk, N. (2010). Age and growth of </t>
    </r>
    <r>
      <rPr>
        <i/>
        <sz val="12"/>
        <color rgb="FF222222"/>
        <rFont val="Times New Roman"/>
        <family val="1"/>
      </rPr>
      <t>Diplodus vulgaris</t>
    </r>
    <r>
      <rPr>
        <sz val="12"/>
        <color rgb="FF222222"/>
        <rFont val="Times New Roman"/>
        <family val="1"/>
      </rPr>
      <t xml:space="preserve"> (Sparidae) in the Gulf of Tunis. </t>
    </r>
    <r>
      <rPr>
        <i/>
        <sz val="12"/>
        <color rgb="FF222222"/>
        <rFont val="Times New Roman"/>
        <family val="1"/>
      </rPr>
      <t>Cybium</t>
    </r>
    <r>
      <rPr>
        <sz val="12"/>
        <color rgb="FF222222"/>
        <rFont val="Times New Roman"/>
        <family val="1"/>
      </rPr>
      <t xml:space="preserve">, 34, 37-45. </t>
    </r>
  </si>
  <si>
    <r>
      <t>Mouine, N., Ktari, M. H., &amp; Chakroun</t>
    </r>
    <r>
      <rPr>
        <sz val="12"/>
        <color rgb="FF222222"/>
        <rFont val="Cambria Math"/>
        <family val="1"/>
      </rPr>
      <t>‐</t>
    </r>
    <r>
      <rPr>
        <sz val="12"/>
        <color rgb="FF222222"/>
        <rFont val="Times New Roman"/>
        <family val="1"/>
      </rPr>
      <t xml:space="preserve">Marzouk, N. (2011). Reproductive characteristics of </t>
    </r>
    <r>
      <rPr>
        <i/>
        <sz val="12"/>
        <color rgb="FF222222"/>
        <rFont val="Times New Roman"/>
        <family val="1"/>
      </rPr>
      <t>Spondyliosoma cantharus</t>
    </r>
    <r>
      <rPr>
        <sz val="12"/>
        <color rgb="FF222222"/>
        <rFont val="Times New Roman"/>
        <family val="1"/>
      </rPr>
      <t xml:space="preserve"> (Linnaeus, 1758) in the Gulf of Tunis. </t>
    </r>
    <r>
      <rPr>
        <i/>
        <sz val="12"/>
        <color rgb="FF222222"/>
        <rFont val="Times New Roman"/>
        <family val="1"/>
      </rPr>
      <t>Journal of Applied Ichthyology</t>
    </r>
    <r>
      <rPr>
        <sz val="12"/>
        <color rgb="FF222222"/>
        <rFont val="Times New Roman"/>
        <family val="1"/>
      </rPr>
      <t xml:space="preserve">, 27, 827-831. </t>
    </r>
  </si>
  <si>
    <r>
      <t>Nelson, G. A. (2002). Age, growth, mortality, and distribution of pinfish (</t>
    </r>
    <r>
      <rPr>
        <i/>
        <sz val="12"/>
        <color rgb="FF222222"/>
        <rFont val="Times New Roman"/>
        <family val="1"/>
      </rPr>
      <t>Lagodon</t>
    </r>
    <r>
      <rPr>
        <sz val="12"/>
        <color rgb="FF222222"/>
        <rFont val="Times New Roman"/>
        <family val="1"/>
      </rPr>
      <t xml:space="preserve"> </t>
    </r>
    <r>
      <rPr>
        <i/>
        <sz val="12"/>
        <color rgb="FF222222"/>
        <rFont val="Times New Roman"/>
        <family val="1"/>
      </rPr>
      <t>rhomboides</t>
    </r>
    <r>
      <rPr>
        <sz val="12"/>
        <color rgb="FF222222"/>
        <rFont val="Times New Roman"/>
        <family val="1"/>
      </rPr>
      <t xml:space="preserve">) in Tampa Bay and adjacent Gulf of Mexico waters. </t>
    </r>
    <r>
      <rPr>
        <i/>
        <sz val="12"/>
        <color rgb="FF222222"/>
        <rFont val="Times New Roman"/>
        <family val="1"/>
      </rPr>
      <t>Fishery Bulletin</t>
    </r>
    <r>
      <rPr>
        <sz val="12"/>
        <color rgb="FF222222"/>
        <rFont val="Times New Roman"/>
        <family val="1"/>
      </rPr>
      <t>, 100, 582-592.</t>
    </r>
  </si>
  <si>
    <r>
      <t xml:space="preserve">Nguyen X. L., &amp;Wojciechowski J. (1972). Comparative biology of fish from genus Dentex (Sparidae) of north-west African Coast. </t>
    </r>
    <r>
      <rPr>
        <i/>
        <sz val="12"/>
        <color rgb="FF222222"/>
        <rFont val="Times New Roman"/>
        <family val="1"/>
      </rPr>
      <t>Acta Ichthyologica et Piscatoria</t>
    </r>
    <r>
      <rPr>
        <sz val="12"/>
        <color rgb="FF222222"/>
        <rFont val="Times New Roman"/>
        <family val="1"/>
      </rPr>
      <t xml:space="preserve"> 2, 77-79. </t>
    </r>
  </si>
  <si>
    <r>
      <t xml:space="preserve">Norriss, J. V., Tregonning, J. E., Lenanton, R. C. J., &amp; Sarre, G. A. (2002). Biological synopsis of the black bream </t>
    </r>
    <r>
      <rPr>
        <i/>
        <sz val="12"/>
        <color rgb="FF222222"/>
        <rFont val="Times New Roman"/>
        <family val="1"/>
      </rPr>
      <t>Acanthopagrus butcheri</t>
    </r>
    <r>
      <rPr>
        <sz val="12"/>
        <color rgb="FF222222"/>
        <rFont val="Times New Roman"/>
        <family val="1"/>
      </rPr>
      <t xml:space="preserve"> (Munro) (Teleostei: Sparidae) in Western Australia with reference to information from other southern states, Fisheries Research Report No. 93, Department of Fisheries, Western Australia, pp. 48. </t>
    </r>
  </si>
  <si>
    <r>
      <t xml:space="preserve">Pajuelo, J. G., &amp; Lorenzo, J. M. (1995). Biological parameters reflecting the current state of the exploited pink dentex </t>
    </r>
    <r>
      <rPr>
        <i/>
        <sz val="12"/>
        <color rgb="FF222222"/>
        <rFont val="Times New Roman"/>
        <family val="1"/>
      </rPr>
      <t>Dentex gibbosus</t>
    </r>
    <r>
      <rPr>
        <sz val="12"/>
        <color rgb="FF222222"/>
        <rFont val="Times New Roman"/>
        <family val="1"/>
      </rPr>
      <t xml:space="preserve"> (Pisces: Sparidae) population off the Canary Islands. </t>
    </r>
    <r>
      <rPr>
        <i/>
        <sz val="12"/>
        <color rgb="FF222222"/>
        <rFont val="Times New Roman"/>
        <family val="1"/>
      </rPr>
      <t>South African Journal of Marine Science</t>
    </r>
    <r>
      <rPr>
        <sz val="12"/>
        <color rgb="FF222222"/>
        <rFont val="Times New Roman"/>
        <family val="1"/>
      </rPr>
      <t xml:space="preserve">, 16, 311-319. </t>
    </r>
  </si>
  <si>
    <r>
      <t>Pajuelo, J. G., &amp; Lorenzo, J. M. (1996). Life history of the red porgy P</t>
    </r>
    <r>
      <rPr>
        <i/>
        <sz val="12"/>
        <color rgb="FF222222"/>
        <rFont val="Times New Roman"/>
        <family val="1"/>
      </rPr>
      <t xml:space="preserve">agrus pagrus </t>
    </r>
    <r>
      <rPr>
        <sz val="12"/>
        <color rgb="FF222222"/>
        <rFont val="Times New Roman"/>
        <family val="1"/>
      </rPr>
      <t xml:space="preserve">(Teleostei: Sparidae) off the Canary Islands, central east Atlantic. </t>
    </r>
    <r>
      <rPr>
        <i/>
        <sz val="12"/>
        <color rgb="FF222222"/>
        <rFont val="Times New Roman"/>
        <family val="1"/>
      </rPr>
      <t>Fisheries Research</t>
    </r>
    <r>
      <rPr>
        <sz val="12"/>
        <color rgb="FF222222"/>
        <rFont val="Times New Roman"/>
        <family val="1"/>
      </rPr>
      <t xml:space="preserve">, 28, 163-177. </t>
    </r>
  </si>
  <si>
    <r>
      <t xml:space="preserve">Pajuelo, J. G., &amp; Lorenzo, J. M. (1998). Population biology of the common pandora </t>
    </r>
    <r>
      <rPr>
        <i/>
        <sz val="12"/>
        <color rgb="FF222222"/>
        <rFont val="Times New Roman"/>
        <family val="1"/>
      </rPr>
      <t>Pagellus erythrinus</t>
    </r>
    <r>
      <rPr>
        <sz val="12"/>
        <color rgb="FF222222"/>
        <rFont val="Times New Roman"/>
        <family val="1"/>
      </rPr>
      <t xml:space="preserve"> (Pisces: Sparidae) off the Canary Islands. </t>
    </r>
    <r>
      <rPr>
        <i/>
        <sz val="12"/>
        <color rgb="FF222222"/>
        <rFont val="Times New Roman"/>
        <family val="1"/>
      </rPr>
      <t>Fisheries Research</t>
    </r>
    <r>
      <rPr>
        <sz val="12"/>
        <color rgb="FF222222"/>
        <rFont val="Times New Roman"/>
        <family val="1"/>
      </rPr>
      <t xml:space="preserve">, 36, 75-86. </t>
    </r>
  </si>
  <si>
    <r>
      <t xml:space="preserve">Pajuelo, J. G., &amp; Lorenzo, J. M. (1999). Life history of black seabream, Spondyliosoma cantharus, off the Canary Islands, Central-east Atlantic. </t>
    </r>
    <r>
      <rPr>
        <i/>
        <sz val="12"/>
        <color rgb="FF222222"/>
        <rFont val="Times New Roman"/>
        <family val="1"/>
      </rPr>
      <t>Environmental Biology of Fishes</t>
    </r>
    <r>
      <rPr>
        <sz val="12"/>
        <color rgb="FF222222"/>
        <rFont val="Times New Roman"/>
        <family val="1"/>
      </rPr>
      <t xml:space="preserve">, 54, 325-336. </t>
    </r>
  </si>
  <si>
    <r>
      <t xml:space="preserve">Pajuelo, B. J., &amp; Lorenzo, J. M. (2000). Reproduction, age, growth and mortality of axillary seabream, </t>
    </r>
    <r>
      <rPr>
        <i/>
        <sz val="12"/>
        <color rgb="FF222222"/>
        <rFont val="Times New Roman"/>
        <family val="1"/>
      </rPr>
      <t>Pagellus acarne</t>
    </r>
    <r>
      <rPr>
        <sz val="12"/>
        <color rgb="FF222222"/>
        <rFont val="Times New Roman"/>
        <family val="1"/>
      </rPr>
      <t xml:space="preserve"> (Sparidae), from the Canarian archipelago. </t>
    </r>
    <r>
      <rPr>
        <i/>
        <sz val="12"/>
        <color rgb="FF222222"/>
        <rFont val="Times New Roman"/>
        <family val="1"/>
      </rPr>
      <t>Journal of Applied Ichthyology</t>
    </r>
    <r>
      <rPr>
        <sz val="12"/>
        <color rgb="FF222222"/>
        <rFont val="Times New Roman"/>
        <family val="1"/>
      </rPr>
      <t xml:space="preserve">, 16, 41-47. </t>
    </r>
  </si>
  <si>
    <r>
      <t xml:space="preserve">Pajuelo, J. G., &amp; Lorenzo, J. M. (2001). Biology of the annular seabream, </t>
    </r>
    <r>
      <rPr>
        <i/>
        <sz val="12"/>
        <color rgb="FF222222"/>
        <rFont val="Times New Roman"/>
        <family val="1"/>
      </rPr>
      <t>Diplodus</t>
    </r>
    <r>
      <rPr>
        <sz val="12"/>
        <color rgb="FF222222"/>
        <rFont val="Times New Roman"/>
        <family val="1"/>
      </rPr>
      <t xml:space="preserve"> </t>
    </r>
    <r>
      <rPr>
        <i/>
        <sz val="12"/>
        <color rgb="FF222222"/>
        <rFont val="Times New Roman"/>
        <family val="1"/>
      </rPr>
      <t>annularis</t>
    </r>
    <r>
      <rPr>
        <sz val="12"/>
        <color rgb="FF222222"/>
        <rFont val="Times New Roman"/>
        <family val="1"/>
      </rPr>
      <t xml:space="preserve"> (Sparidae), in coastal waters of the Canary Islands. </t>
    </r>
    <r>
      <rPr>
        <i/>
        <sz val="12"/>
        <color rgb="FF222222"/>
        <rFont val="Times New Roman"/>
        <family val="1"/>
      </rPr>
      <t>Journal of Applied</t>
    </r>
    <r>
      <rPr>
        <sz val="12"/>
        <color rgb="FF222222"/>
        <rFont val="Times New Roman"/>
        <family val="1"/>
      </rPr>
      <t xml:space="preserve"> </t>
    </r>
    <r>
      <rPr>
        <i/>
        <sz val="12"/>
        <color rgb="FF222222"/>
        <rFont val="Times New Roman"/>
        <family val="1"/>
      </rPr>
      <t>Ichthyology</t>
    </r>
    <r>
      <rPr>
        <sz val="12"/>
        <color rgb="FF222222"/>
        <rFont val="Times New Roman"/>
        <family val="1"/>
      </rPr>
      <t xml:space="preserve">, 17, 121-125. </t>
    </r>
  </si>
  <si>
    <r>
      <t xml:space="preserve">Pajuelo, J. G., Nespereira, J. M. L., Méndez, M., de Albéniz, J. C. S., &amp; Ramos, A. G. (2002b). Determination of age and growth of the striped seabream </t>
    </r>
    <r>
      <rPr>
        <i/>
        <sz val="12"/>
        <color rgb="FF222222"/>
        <rFont val="Times New Roman"/>
        <family val="1"/>
      </rPr>
      <t>Lithognathus</t>
    </r>
    <r>
      <rPr>
        <sz val="12"/>
        <color rgb="FF222222"/>
        <rFont val="Times New Roman"/>
        <family val="1"/>
      </rPr>
      <t xml:space="preserve"> </t>
    </r>
    <r>
      <rPr>
        <i/>
        <sz val="12"/>
        <color rgb="FF222222"/>
        <rFont val="Times New Roman"/>
        <family val="1"/>
      </rPr>
      <t>mormyrus</t>
    </r>
    <r>
      <rPr>
        <sz val="12"/>
        <color rgb="FF222222"/>
        <rFont val="Times New Roman"/>
        <family val="1"/>
      </rPr>
      <t xml:space="preserve"> (Sparidae) in the Canarian archipelago by otolith readings and backcalculation. </t>
    </r>
    <r>
      <rPr>
        <i/>
        <sz val="12"/>
        <color rgb="FF222222"/>
        <rFont val="Times New Roman"/>
        <family val="1"/>
      </rPr>
      <t>Scientia Marina</t>
    </r>
    <r>
      <rPr>
        <sz val="12"/>
        <color rgb="FF222222"/>
        <rFont val="Times New Roman"/>
        <family val="1"/>
      </rPr>
      <t xml:space="preserve">, 66, 27-32. </t>
    </r>
  </si>
  <si>
    <r>
      <t xml:space="preserve">Pajuelo, J.G., Lorenzo, J.M. (2002). Growth and age estimation of </t>
    </r>
    <r>
      <rPr>
        <i/>
        <sz val="12"/>
        <color rgb="FF222222"/>
        <rFont val="Times New Roman"/>
        <family val="1"/>
      </rPr>
      <t xml:space="preserve">Diplodus sargus cadenati </t>
    </r>
    <r>
      <rPr>
        <sz val="12"/>
        <color rgb="FF222222"/>
        <rFont val="Times New Roman"/>
        <family val="1"/>
      </rPr>
      <t xml:space="preserve">(Sparidae) off the Canary Islands. </t>
    </r>
    <r>
      <rPr>
        <i/>
        <sz val="12"/>
        <color rgb="FF222222"/>
        <rFont val="Times New Roman"/>
        <family val="1"/>
      </rPr>
      <t xml:space="preserve">Fisheries Research, </t>
    </r>
    <r>
      <rPr>
        <sz val="12"/>
        <color rgb="FF222222"/>
        <rFont val="Times New Roman"/>
        <family val="1"/>
      </rPr>
      <t>59(1-2), 93-100.</t>
    </r>
  </si>
  <si>
    <r>
      <t>Pajuelo, J. G., &amp; Lorenzo, J. M. (2003). The growth of the common two</t>
    </r>
    <r>
      <rPr>
        <sz val="12"/>
        <color rgb="FF222222"/>
        <rFont val="Cambria Math"/>
        <family val="1"/>
      </rPr>
      <t>‐</t>
    </r>
    <r>
      <rPr>
        <sz val="12"/>
        <color rgb="FF222222"/>
        <rFont val="Times New Roman"/>
        <family val="1"/>
      </rPr>
      <t xml:space="preserve">banded seabream, </t>
    </r>
    <r>
      <rPr>
        <i/>
        <sz val="12"/>
        <color rgb="FF222222"/>
        <rFont val="Times New Roman"/>
        <family val="1"/>
      </rPr>
      <t>Diplodus vulgaris</t>
    </r>
    <r>
      <rPr>
        <sz val="12"/>
        <color rgb="FF222222"/>
        <rFont val="Times New Roman"/>
        <family val="1"/>
      </rPr>
      <t xml:space="preserve"> (Teleostei, Sparidae), in Canarian waters, estimated by reading otoliths and by back</t>
    </r>
    <r>
      <rPr>
        <sz val="12"/>
        <color rgb="FF222222"/>
        <rFont val="Cambria Math"/>
        <family val="1"/>
      </rPr>
      <t>‐</t>
    </r>
    <r>
      <rPr>
        <sz val="12"/>
        <color rgb="FF222222"/>
        <rFont val="Times New Roman"/>
        <family val="1"/>
      </rPr>
      <t xml:space="preserve">calculation. </t>
    </r>
    <r>
      <rPr>
        <i/>
        <sz val="12"/>
        <color rgb="FF222222"/>
        <rFont val="Times New Roman"/>
        <family val="1"/>
      </rPr>
      <t>Journal of Applied Ichthyology</t>
    </r>
    <r>
      <rPr>
        <sz val="12"/>
        <color rgb="FF222222"/>
        <rFont val="Times New Roman"/>
        <family val="1"/>
      </rPr>
      <t xml:space="preserve">, 19, 79-83. </t>
    </r>
  </si>
  <si>
    <r>
      <t xml:space="preserve">Pajuelo, J. G., Lorenzo, J. M., &amp; Domı́nguez-Seoane, R. (2003). Age estimation and growth of the zebra seabream </t>
    </r>
    <r>
      <rPr>
        <i/>
        <sz val="12"/>
        <color rgb="FF222222"/>
        <rFont val="Times New Roman"/>
        <family val="1"/>
      </rPr>
      <t>Diplodus cervinus cervinus</t>
    </r>
    <r>
      <rPr>
        <sz val="12"/>
        <color rgb="FF222222"/>
        <rFont val="Times New Roman"/>
        <family val="1"/>
      </rPr>
      <t xml:space="preserve"> (Lowe, 1838) on the Canary Islands shelf (Central-east Atlantic). </t>
    </r>
    <r>
      <rPr>
        <i/>
        <sz val="12"/>
        <color rgb="FF222222"/>
        <rFont val="Times New Roman"/>
        <family val="1"/>
      </rPr>
      <t>Fisheries Research</t>
    </r>
    <r>
      <rPr>
        <sz val="12"/>
        <color rgb="FF222222"/>
        <rFont val="Times New Roman"/>
        <family val="1"/>
      </rPr>
      <t xml:space="preserve">, 62, 97-103. </t>
    </r>
  </si>
  <si>
    <r>
      <t xml:space="preserve">Pajuelo, J.G., Lorenzo, J.M., Domínguez, R., Ramos, A., Gregoire, M. (2003). On the population ecology of the zebra seabream </t>
    </r>
    <r>
      <rPr>
        <i/>
        <sz val="12"/>
        <color rgb="FF222222"/>
        <rFont val="Times New Roman"/>
        <family val="1"/>
      </rPr>
      <t xml:space="preserve">Diplodus cervinus cervinus </t>
    </r>
    <r>
      <rPr>
        <sz val="12"/>
        <color rgb="FF222222"/>
        <rFont val="Times New Roman"/>
        <family val="1"/>
      </rPr>
      <t xml:space="preserve">(Lowe 1838) from the coasts of the Canarian archipelago, North West Africa. </t>
    </r>
    <r>
      <rPr>
        <i/>
        <sz val="12"/>
        <color rgb="FF222222"/>
        <rFont val="Times New Roman"/>
        <family val="1"/>
      </rPr>
      <t>Environmental biology of fishes</t>
    </r>
    <r>
      <rPr>
        <sz val="12"/>
        <color rgb="FF222222"/>
        <rFont val="Times New Roman"/>
        <family val="1"/>
      </rPr>
      <t>, 67(4), 407-416.</t>
    </r>
  </si>
  <si>
    <r>
      <t xml:space="preserve">Pajuelo, J. G., &amp; Lorenzo, J. M. (2004). Basic characteristics of the population dynamic and state of exploitation of Moroccan white seabream </t>
    </r>
    <r>
      <rPr>
        <i/>
        <sz val="12"/>
        <color rgb="FF222222"/>
        <rFont val="Times New Roman"/>
        <family val="1"/>
      </rPr>
      <t>Diplodus sargus</t>
    </r>
    <r>
      <rPr>
        <sz val="12"/>
        <color rgb="FF222222"/>
        <rFont val="Times New Roman"/>
        <family val="1"/>
      </rPr>
      <t xml:space="preserve"> cadenati (Sparidae) in the Canarian archipelago. </t>
    </r>
    <r>
      <rPr>
        <i/>
        <sz val="12"/>
        <color rgb="FF222222"/>
        <rFont val="Times New Roman"/>
        <family val="1"/>
      </rPr>
      <t>Journal of Applied Ichthyology</t>
    </r>
    <r>
      <rPr>
        <sz val="12"/>
        <color rgb="FF222222"/>
        <rFont val="Times New Roman"/>
        <family val="1"/>
      </rPr>
      <t xml:space="preserve">, 20, 15-21. </t>
    </r>
  </si>
  <si>
    <r>
      <t xml:space="preserve">Pajuelo, J. G., Lorenzo, J. M., Bilbao, A., Ayza, O., &amp; Ramos, A. G. (2006a). Reproductive characteristics of the benthic coastal fish </t>
    </r>
    <r>
      <rPr>
        <i/>
        <sz val="12"/>
        <color rgb="FF222222"/>
        <rFont val="Times New Roman"/>
        <family val="1"/>
      </rPr>
      <t>Diplodus vulgaris</t>
    </r>
    <r>
      <rPr>
        <sz val="12"/>
        <color rgb="FF222222"/>
        <rFont val="Times New Roman"/>
        <family val="1"/>
      </rPr>
      <t xml:space="preserve"> (Teleostei: Sparidae) in the Canarian archipelago, northwest Africa. </t>
    </r>
    <r>
      <rPr>
        <i/>
        <sz val="12"/>
        <color rgb="FF222222"/>
        <rFont val="Times New Roman"/>
        <family val="1"/>
      </rPr>
      <t>Journal of Applied</t>
    </r>
    <r>
      <rPr>
        <sz val="12"/>
        <color rgb="FF222222"/>
        <rFont val="Times New Roman"/>
        <family val="1"/>
      </rPr>
      <t xml:space="preserve"> </t>
    </r>
    <r>
      <rPr>
        <i/>
        <sz val="12"/>
        <color rgb="FF222222"/>
        <rFont val="Times New Roman"/>
        <family val="1"/>
      </rPr>
      <t>Ichthyology</t>
    </r>
    <r>
      <rPr>
        <sz val="12"/>
        <color rgb="FF222222"/>
        <rFont val="Times New Roman"/>
        <family val="1"/>
      </rPr>
      <t xml:space="preserve">, 22, 414-418. </t>
    </r>
  </si>
  <si>
    <r>
      <t xml:space="preserve">Pajuelo, J. G., Martínez, I., González, J. A., Lorenzo, J. M., García-Mederos, A., Domínguez-Seoane, R., &amp; Hernández-Cruz, C. M. (2006b). Growth pattern and age estimation of the coastal sparid fish </t>
    </r>
    <r>
      <rPr>
        <i/>
        <sz val="12"/>
        <color rgb="FF222222"/>
        <rFont val="Times New Roman"/>
        <family val="1"/>
      </rPr>
      <t>Pagrus auriga</t>
    </r>
    <r>
      <rPr>
        <sz val="12"/>
        <color rgb="FF222222"/>
        <rFont val="Times New Roman"/>
        <family val="1"/>
      </rPr>
      <t xml:space="preserve"> on the Canary Islands shelf. </t>
    </r>
    <r>
      <rPr>
        <i/>
        <sz val="12"/>
        <color rgb="FF222222"/>
        <rFont val="Times New Roman"/>
        <family val="1"/>
      </rPr>
      <t>Fisheries Research</t>
    </r>
    <r>
      <rPr>
        <sz val="12"/>
        <color rgb="FF222222"/>
        <rFont val="Times New Roman"/>
        <family val="1"/>
      </rPr>
      <t xml:space="preserve">, 82, 7-13. </t>
    </r>
  </si>
  <si>
    <r>
      <t xml:space="preserve">Pajuelo, J. G., Socorro, J., Gonzalez, J.M., Lorenzo, J.M., Perez-Penalvo, J.A., Martinez, I., Hernández-Cruz, C. M. 2006c. Life history of the red-banded seabream Pagrus auriga (Sparidae) from the coasts of the Canarian archipelago. J. Appl. Ichthyol. 22, 430–436. </t>
    </r>
    <r>
      <rPr>
        <sz val="11"/>
        <color rgb="FF222222"/>
        <rFont val="Calibri"/>
        <family val="2"/>
        <scheme val="minor"/>
      </rPr>
      <t xml:space="preserve">doi:10.1111/j.1439-0426.2006.00748.x </t>
    </r>
  </si>
  <si>
    <r>
      <t>Pallaoro, A., Dulčić, J., Matić</t>
    </r>
    <r>
      <rPr>
        <sz val="12"/>
        <color rgb="FF222222"/>
        <rFont val="Cambria Math"/>
        <family val="1"/>
      </rPr>
      <t>‐</t>
    </r>
    <r>
      <rPr>
        <sz val="12"/>
        <color rgb="FF222222"/>
        <rFont val="Times New Roman"/>
        <family val="1"/>
      </rPr>
      <t xml:space="preserve">Skoko, S., Kraljević, M., &amp; Jardas, I. (2008). Biology of the salema, </t>
    </r>
    <r>
      <rPr>
        <i/>
        <sz val="12"/>
        <color rgb="FF222222"/>
        <rFont val="Times New Roman"/>
        <family val="1"/>
      </rPr>
      <t>Sarpa salpa</t>
    </r>
    <r>
      <rPr>
        <sz val="12"/>
        <color rgb="FF222222"/>
        <rFont val="Times New Roman"/>
        <family val="1"/>
      </rPr>
      <t xml:space="preserve"> (L. 1758) (Pisces, Sparidae) from the middle</t>
    </r>
    <r>
      <rPr>
        <sz val="12"/>
        <color rgb="FF222222"/>
        <rFont val="Cambria Math"/>
        <family val="1"/>
      </rPr>
      <t>‐</t>
    </r>
    <r>
      <rPr>
        <sz val="12"/>
        <color rgb="FF222222"/>
        <rFont val="Times New Roman"/>
        <family val="1"/>
      </rPr>
      <t>eastern Adriatic. </t>
    </r>
    <r>
      <rPr>
        <i/>
        <sz val="12"/>
        <color rgb="FF222222"/>
        <rFont val="Times New Roman"/>
        <family val="1"/>
      </rPr>
      <t>Journal of Applied Ichthyology</t>
    </r>
    <r>
      <rPr>
        <sz val="12"/>
        <color rgb="FF222222"/>
        <rFont val="Times New Roman"/>
        <family val="1"/>
      </rPr>
      <t>, 24, 276-281.</t>
    </r>
  </si>
  <si>
    <r>
      <t xml:space="preserve">Potts, W. M., Inácio, L. A., Santos, C. V., Richardson, T. J., &amp; Sauer, W. H. (2010). Aspects of the biology and fisheries of an economically important sparid </t>
    </r>
    <r>
      <rPr>
        <i/>
        <sz val="12"/>
        <color rgb="FF222222"/>
        <rFont val="Times New Roman"/>
        <family val="1"/>
      </rPr>
      <t>Dentex</t>
    </r>
    <r>
      <rPr>
        <sz val="12"/>
        <color rgb="FF222222"/>
        <rFont val="Times New Roman"/>
        <family val="1"/>
      </rPr>
      <t xml:space="preserve"> </t>
    </r>
    <r>
      <rPr>
        <i/>
        <sz val="12"/>
        <color rgb="FF222222"/>
        <rFont val="Times New Roman"/>
        <family val="1"/>
      </rPr>
      <t>macrophthalmus</t>
    </r>
    <r>
      <rPr>
        <sz val="12"/>
        <color rgb="FF222222"/>
        <rFont val="Times New Roman"/>
        <family val="1"/>
      </rPr>
      <t xml:space="preserve"> (Bloch 1791) in the Namibe province, Angola. </t>
    </r>
    <r>
      <rPr>
        <i/>
        <sz val="12"/>
        <color rgb="FF222222"/>
        <rFont val="Times New Roman"/>
        <family val="1"/>
      </rPr>
      <t>African Journal of Marine Science</t>
    </r>
    <r>
      <rPr>
        <sz val="12"/>
        <color rgb="FF222222"/>
        <rFont val="Times New Roman"/>
        <family val="1"/>
      </rPr>
      <t>, 32, 601-611.</t>
    </r>
  </si>
  <si>
    <r>
      <t xml:space="preserve">Paul, L.J., Tarring, S.C. (1980) Growth rate and population structure of snapper, </t>
    </r>
    <r>
      <rPr>
        <i/>
        <sz val="12"/>
        <color rgb="FF222222"/>
        <rFont val="Times New Roman"/>
        <family val="1"/>
      </rPr>
      <t>Chrysophrys auratus</t>
    </r>
    <r>
      <rPr>
        <sz val="12"/>
        <color rgb="FF222222"/>
        <rFont val="Times New Roman"/>
        <family val="1"/>
      </rPr>
      <t>, in the East Cape region, New Zealand, New Zealand Journal of Marine and Freshwater Research, 14:3, 237-247, doi: 10.1080/00288330.1980.9515866</t>
    </r>
  </si>
  <si>
    <r>
      <t xml:space="preserve">Pulfrich, A., &amp; Griffiths, C. L. (1988). Growth, sexual maturity and reproduction in the hottentot Pachymetopon blochii (Val.). </t>
    </r>
    <r>
      <rPr>
        <i/>
        <sz val="12"/>
        <color rgb="FF222222"/>
        <rFont val="Times New Roman"/>
        <family val="1"/>
      </rPr>
      <t>South African Journal of Marine Science</t>
    </r>
    <r>
      <rPr>
        <sz val="12"/>
        <color rgb="FF222222"/>
        <rFont val="Times New Roman"/>
        <family val="1"/>
      </rPr>
      <t xml:space="preserve">, 7(1), 25-36. </t>
    </r>
  </si>
  <si>
    <r>
      <t xml:space="preserve">Radebe, P. V., Mann, B. Q., Beckley, L. E., &amp; Govender, A. (2002). Age and growth of </t>
    </r>
    <r>
      <rPr>
        <i/>
        <sz val="12"/>
        <color rgb="FF222222"/>
        <rFont val="Times New Roman"/>
        <family val="1"/>
      </rPr>
      <t>Rhabdosargus sarba</t>
    </r>
    <r>
      <rPr>
        <sz val="12"/>
        <color rgb="FF222222"/>
        <rFont val="Times New Roman"/>
        <family val="1"/>
      </rPr>
      <t xml:space="preserve"> (Pisces: Sparidae), from KwaZulu-Natal, South Africa. Fisher</t>
    </r>
    <r>
      <rPr>
        <i/>
        <sz val="12"/>
        <color rgb="FF222222"/>
        <rFont val="Times New Roman"/>
        <family val="1"/>
      </rPr>
      <t>ies Research</t>
    </r>
    <r>
      <rPr>
        <sz val="12"/>
        <color rgb="FF222222"/>
        <rFont val="Times New Roman"/>
        <family val="1"/>
      </rPr>
      <t xml:space="preserve">, 58, 193-201. </t>
    </r>
  </si>
  <si>
    <r>
      <t xml:space="preserve">Richardson,T.J., Potts, W.M., Santos, C.V., Sauer, W.H.H. (2011). Comparison of the population structure and life-history parameters of </t>
    </r>
    <r>
      <rPr>
        <i/>
        <sz val="12"/>
        <color rgb="FF222222"/>
        <rFont val="Times New Roman"/>
        <family val="1"/>
      </rPr>
      <t>Diplodus capensis</t>
    </r>
    <r>
      <rPr>
        <sz val="12"/>
        <color rgb="FF222222"/>
        <rFont val="Times New Roman"/>
        <family val="1"/>
      </rPr>
      <t xml:space="preserve"> (Sparidae) in exploited and unexploited areas of southern Angola, African Journal of Marine Science, 33, 191-201. Doi:10.2989/1814232X.2011.600286</t>
    </r>
  </si>
  <si>
    <r>
      <t xml:space="preserve">Richardson, T.J., Potts, W.M., Sauer, W.H.H. (2012) The biology of Barnard's dentex, </t>
    </r>
    <r>
      <rPr>
        <i/>
        <sz val="12"/>
        <color rgb="FF222222"/>
        <rFont val="Times New Roman"/>
        <family val="1"/>
      </rPr>
      <t>Dentex barnardi</t>
    </r>
    <r>
      <rPr>
        <sz val="12"/>
        <color rgb="FF222222"/>
        <rFont val="Times New Roman"/>
        <family val="1"/>
      </rPr>
      <t xml:space="preserve"> (Teleostei: Sparidae), in southern Angola, African Journal of Marine Science, 34:2, 223-231, doi: 10.2989/1814232X.2012.675124</t>
    </r>
  </si>
  <si>
    <r>
      <t xml:space="preserve">Samuel, M., and Mathews, C. P. 1987. Growth and mortality of four </t>
    </r>
    <r>
      <rPr>
        <i/>
        <sz val="12"/>
        <color rgb="FF222222"/>
        <rFont val="Times New Roman"/>
        <family val="1"/>
      </rPr>
      <t>Acanthopagrus</t>
    </r>
    <r>
      <rPr>
        <sz val="12"/>
        <color rgb="FF222222"/>
        <rFont val="Times New Roman"/>
        <family val="1"/>
      </rPr>
      <t xml:space="preserve"> species. Kuwait Bulletin of Marine Science 9, 159-171. </t>
    </r>
  </si>
  <si>
    <r>
      <t>Santos, M. N., Monteiro, C. C., &amp; Erzini, K. (1995). Aspects of the biology and gillnet selectivity of the axillary seabream (</t>
    </r>
    <r>
      <rPr>
        <i/>
        <sz val="12"/>
        <color rgb="FF222222"/>
        <rFont val="Times New Roman"/>
        <family val="1"/>
      </rPr>
      <t>Pagellus acarne</t>
    </r>
    <r>
      <rPr>
        <sz val="12"/>
        <color rgb="FF222222"/>
        <rFont val="Times New Roman"/>
        <family val="1"/>
      </rPr>
      <t>, Risso) and common pandora (</t>
    </r>
    <r>
      <rPr>
        <i/>
        <sz val="12"/>
        <color rgb="FF222222"/>
        <rFont val="Times New Roman"/>
        <family val="1"/>
      </rPr>
      <t>Pagellus erythrinus</t>
    </r>
    <r>
      <rPr>
        <sz val="12"/>
        <color rgb="FF222222"/>
        <rFont val="Times New Roman"/>
        <family val="1"/>
      </rPr>
      <t xml:space="preserve">, Linnaeus) from the Algarve (south Portugal). </t>
    </r>
    <r>
      <rPr>
        <i/>
        <sz val="12"/>
        <color rgb="FF222222"/>
        <rFont val="Times New Roman"/>
        <family val="1"/>
      </rPr>
      <t>Fisheries</t>
    </r>
    <r>
      <rPr>
        <sz val="12"/>
        <color rgb="FF222222"/>
        <rFont val="Times New Roman"/>
        <family val="1"/>
      </rPr>
      <t xml:space="preserve"> </t>
    </r>
    <r>
      <rPr>
        <i/>
        <sz val="12"/>
        <color rgb="FF222222"/>
        <rFont val="Times New Roman"/>
        <family val="1"/>
      </rPr>
      <t>Research</t>
    </r>
    <r>
      <rPr>
        <sz val="12"/>
        <color rgb="FF222222"/>
        <rFont val="Times New Roman"/>
        <family val="1"/>
      </rPr>
      <t xml:space="preserve">, 23, 223-236. </t>
    </r>
  </si>
  <si>
    <r>
      <t>Sarre, G. A., &amp; Potter, I. C. (1999). Comparisons between the reproductive biology of black bream Acanthopagrus butcheri (Teleostei: Sparidae) in four estuaries with widely differing characteristics. </t>
    </r>
    <r>
      <rPr>
        <i/>
        <sz val="12"/>
        <color rgb="FF222222"/>
        <rFont val="Times New Roman"/>
        <family val="1"/>
      </rPr>
      <t>International Journal of Salt Lake Research</t>
    </r>
    <r>
      <rPr>
        <sz val="12"/>
        <color rgb="FF222222"/>
        <rFont val="Times New Roman"/>
        <family val="1"/>
      </rPr>
      <t>, 8, 179-210.</t>
    </r>
  </si>
  <si>
    <r>
      <t xml:space="preserve">Sarre, G. A., &amp; Potter, I. C. (2000). Variation in age compositions and growth rates of </t>
    </r>
    <r>
      <rPr>
        <i/>
        <sz val="12"/>
        <color rgb="FF222222"/>
        <rFont val="Times New Roman"/>
        <family val="1"/>
      </rPr>
      <t>Acanthopagrus butcheri</t>
    </r>
    <r>
      <rPr>
        <sz val="12"/>
        <color rgb="FF222222"/>
        <rFont val="Times New Roman"/>
        <family val="1"/>
      </rPr>
      <t xml:space="preserve"> (Sparidae) among estuaries: some possible contributing factors. </t>
    </r>
    <r>
      <rPr>
        <i/>
        <sz val="12"/>
        <color rgb="FF222222"/>
        <rFont val="Times New Roman"/>
        <family val="1"/>
      </rPr>
      <t>Fishery Bulletin</t>
    </r>
    <r>
      <rPr>
        <sz val="12"/>
        <color rgb="FF222222"/>
        <rFont val="Times New Roman"/>
        <family val="1"/>
      </rPr>
      <t>, 98, 785-799.</t>
    </r>
  </si>
  <si>
    <r>
      <t xml:space="preserve">Serafim, M. P. P., &amp; Krug, H. (1995). Age and growth of the red porgy, </t>
    </r>
    <r>
      <rPr>
        <i/>
        <sz val="12"/>
        <color rgb="FF222222"/>
        <rFont val="Times New Roman"/>
        <family val="1"/>
      </rPr>
      <t>Pagrus pagrus</t>
    </r>
    <r>
      <rPr>
        <sz val="12"/>
        <color rgb="FF222222"/>
        <rFont val="Times New Roman"/>
        <family val="1"/>
      </rPr>
      <t xml:space="preserve"> (Linnaeus, 1758)(Pisces: Sparidae), in Azorean waters. </t>
    </r>
    <r>
      <rPr>
        <i/>
        <sz val="12"/>
        <color rgb="FF222222"/>
        <rFont val="Times New Roman"/>
        <family val="1"/>
      </rPr>
      <t>ARQUIPÉLAGO</t>
    </r>
    <r>
      <rPr>
        <sz val="12"/>
        <color rgb="FF222222"/>
        <rFont val="Times New Roman"/>
        <family val="1"/>
      </rPr>
      <t>, 13, 11-20.</t>
    </r>
  </si>
  <si>
    <r>
      <t xml:space="preserve">Smale, M. J. (1988). Distribution and reproduction of the reef fish </t>
    </r>
    <r>
      <rPr>
        <i/>
        <sz val="12"/>
        <color rgb="FF222222"/>
        <rFont val="Times New Roman"/>
        <family val="1"/>
      </rPr>
      <t>Petrus</t>
    </r>
    <r>
      <rPr>
        <sz val="12"/>
        <color rgb="FF222222"/>
        <rFont val="Times New Roman"/>
        <family val="1"/>
      </rPr>
      <t xml:space="preserve"> </t>
    </r>
    <r>
      <rPr>
        <i/>
        <sz val="12"/>
        <color rgb="FF222222"/>
        <rFont val="Times New Roman"/>
        <family val="1"/>
      </rPr>
      <t>rupestris</t>
    </r>
    <r>
      <rPr>
        <sz val="12"/>
        <color rgb="FF222222"/>
        <rFont val="Times New Roman"/>
        <family val="1"/>
      </rPr>
      <t xml:space="preserve"> (Pisces: Sparidae) off the coast of South Africa. </t>
    </r>
    <r>
      <rPr>
        <i/>
        <sz val="12"/>
        <color rgb="FF222222"/>
        <rFont val="Times New Roman"/>
        <family val="1"/>
      </rPr>
      <t>South African Journal of Zoology</t>
    </r>
    <r>
      <rPr>
        <sz val="12"/>
        <color rgb="FF222222"/>
        <rFont val="Times New Roman"/>
        <family val="1"/>
      </rPr>
      <t>, 23, 272-287.</t>
    </r>
  </si>
  <si>
    <r>
      <t xml:space="preserve">Smale, M. J., &amp; Punt, A. E. (1991). Age and growth of the red steenbras </t>
    </r>
    <r>
      <rPr>
        <i/>
        <sz val="12"/>
        <color rgb="FF222222"/>
        <rFont val="Times New Roman"/>
        <family val="1"/>
      </rPr>
      <t>Petrus rupestris</t>
    </r>
    <r>
      <rPr>
        <sz val="12"/>
        <color rgb="FF222222"/>
        <rFont val="Times New Roman"/>
        <family val="1"/>
      </rPr>
      <t xml:space="preserve"> (Pisces: Sparidae) on the south-east coast of South Africa. South </t>
    </r>
    <r>
      <rPr>
        <i/>
        <sz val="12"/>
        <color rgb="FF222222"/>
        <rFont val="Times New Roman"/>
        <family val="1"/>
      </rPr>
      <t>African Journal of Marine Science</t>
    </r>
    <r>
      <rPr>
        <sz val="12"/>
        <color rgb="FF222222"/>
        <rFont val="Times New Roman"/>
        <family val="1"/>
      </rPr>
      <t xml:space="preserve">, 10, 131-139. </t>
    </r>
  </si>
  <si>
    <r>
      <t xml:space="preserve">Smida, M. A. B., Hadhri, N., Bolje, A., &amp; Fehri-Bedoui, R. (2014, January). Reproductive cycle and size at first sexual maturity of common Pandora </t>
    </r>
    <r>
      <rPr>
        <i/>
        <sz val="12"/>
        <color rgb="FF222222"/>
        <rFont val="Times New Roman"/>
        <family val="1"/>
      </rPr>
      <t>Pagellus erythrinus</t>
    </r>
    <r>
      <rPr>
        <sz val="12"/>
        <color rgb="FF222222"/>
        <rFont val="Times New Roman"/>
        <family val="1"/>
      </rPr>
      <t xml:space="preserve"> (Sparidae) from the Bay of Monastir (Tunisia, Central Mediterranean) In Annales: Series Historia Naturalis, Vol. 24, No. 1, p. 31. Scientific and Research Center of the Republic of Slovenia.</t>
    </r>
  </si>
  <si>
    <r>
      <t>Sobrino, I., &amp; Gil, J. (2001). Studies on Age Determination and Growth Pattern of the Red (blackspot) Seabream [</t>
    </r>
    <r>
      <rPr>
        <i/>
        <sz val="12"/>
        <color rgb="FF222222"/>
        <rFont val="Times New Roman"/>
        <family val="1"/>
      </rPr>
      <t>Pagellus bogaraveo</t>
    </r>
    <r>
      <rPr>
        <sz val="12"/>
        <color rgb="FF222222"/>
        <rFont val="Times New Roman"/>
        <family val="1"/>
      </rPr>
      <t xml:space="preserve"> (Brünnich, 1768)] from the Strait of Gibraltar (ICES IXa/SW Spain). In NAFO Scientific Council Symposium on Deep-Sea Fisheries, Varadero, Cuba. Poster Presentation, Vol. 4.</t>
    </r>
  </si>
  <si>
    <r>
      <t>Somarakis, S., &amp; Machias, A. (2002). Age, growth and bathymetric distribution of red pandora (</t>
    </r>
    <r>
      <rPr>
        <i/>
        <sz val="12"/>
        <color rgb="FF222222"/>
        <rFont val="Times New Roman"/>
        <family val="1"/>
      </rPr>
      <t>Pagellus erythrinus</t>
    </r>
    <r>
      <rPr>
        <sz val="12"/>
        <color rgb="FF222222"/>
        <rFont val="Times New Roman"/>
        <family val="1"/>
      </rPr>
      <t xml:space="preserve">) on the Cretan shelf (eastern Mediterranean). </t>
    </r>
    <r>
      <rPr>
        <i/>
        <sz val="12"/>
        <color rgb="FF222222"/>
        <rFont val="Times New Roman"/>
        <family val="1"/>
      </rPr>
      <t>Journal of the Marine Biological Association of the UK</t>
    </r>
    <r>
      <rPr>
        <sz val="12"/>
        <color rgb="FF222222"/>
        <rFont val="Times New Roman"/>
        <family val="1"/>
      </rPr>
      <t xml:space="preserve">, 82, 149-160. </t>
    </r>
  </si>
  <si>
    <r>
      <t xml:space="preserve">Soykan, O., Ilkyaz, A. T., Metin, G., &amp; Kinacigil, H. T. (2015). Growth and reproduction of </t>
    </r>
    <r>
      <rPr>
        <i/>
        <sz val="12"/>
        <color rgb="FF222222"/>
        <rFont val="Times New Roman"/>
        <family val="1"/>
      </rPr>
      <t>Boops boops</t>
    </r>
    <r>
      <rPr>
        <sz val="12"/>
        <color rgb="FF222222"/>
        <rFont val="Times New Roman"/>
        <family val="1"/>
      </rPr>
      <t xml:space="preserve">, </t>
    </r>
    <r>
      <rPr>
        <i/>
        <sz val="12"/>
        <color rgb="FF222222"/>
        <rFont val="Times New Roman"/>
        <family val="1"/>
      </rPr>
      <t>Dentex macrophthalmus</t>
    </r>
    <r>
      <rPr>
        <sz val="12"/>
        <color rgb="FF222222"/>
        <rFont val="Times New Roman"/>
        <family val="1"/>
      </rPr>
      <t xml:space="preserve">, </t>
    </r>
    <r>
      <rPr>
        <i/>
        <sz val="12"/>
        <color rgb="FF222222"/>
        <rFont val="Times New Roman"/>
        <family val="1"/>
      </rPr>
      <t>Diplodus vulgaris</t>
    </r>
    <r>
      <rPr>
        <sz val="12"/>
        <color rgb="FF222222"/>
        <rFont val="Times New Roman"/>
        <family val="1"/>
      </rPr>
      <t xml:space="preserve">, and </t>
    </r>
    <r>
      <rPr>
        <i/>
        <sz val="12"/>
        <color rgb="FF222222"/>
        <rFont val="Times New Roman"/>
        <family val="1"/>
      </rPr>
      <t>Pagellus acarne</t>
    </r>
    <r>
      <rPr>
        <sz val="12"/>
        <color rgb="FF222222"/>
        <rFont val="Times New Roman"/>
        <family val="1"/>
      </rPr>
      <t xml:space="preserve"> (Actinopterygii: Perciformes: Sparidae) from east-central Aegean Sea, Turkey. </t>
    </r>
    <r>
      <rPr>
        <i/>
        <sz val="12"/>
        <color rgb="FF222222"/>
        <rFont val="Times New Roman"/>
        <family val="1"/>
      </rPr>
      <t>Acta Ichthyologica et Piscatoria</t>
    </r>
    <r>
      <rPr>
        <sz val="12"/>
        <color rgb="FF222222"/>
        <rFont val="Times New Roman"/>
        <family val="1"/>
      </rPr>
      <t xml:space="preserve">, 45, 39-55. </t>
    </r>
  </si>
  <si>
    <t xml:space="preserve">Stergiou K.I., Christou E.D., Georgopoulous D., Zenetos A., Souvermezoglou C. 1997. The Hellenic seas: physics, chemistry, biology and fisheries. In Oceanography and marine biology: an Annual Review (Ansell A.D., Gibson R.N., &amp; Barnes M., eds.), pp. 415-538. Aberdeen University Press, Aberdeen, Scotland. </t>
  </si>
  <si>
    <r>
      <t xml:space="preserve">Stewart, J., Rowling, K., Hegarty, A. M., &amp; Nuttall, A. (2010). Size and age at sexual maturity of snapper </t>
    </r>
    <r>
      <rPr>
        <i/>
        <sz val="12"/>
        <color rgb="FF222222"/>
        <rFont val="Times New Roman"/>
        <family val="1"/>
      </rPr>
      <t>Pagrus auratus</t>
    </r>
    <r>
      <rPr>
        <sz val="12"/>
        <color rgb="FF222222"/>
        <rFont val="Times New Roman"/>
        <family val="1"/>
      </rPr>
      <t xml:space="preserve"> in New South Wales 2008/09. Fisheries Report Series: 27. Industry and Investment NSW, Victoria. 38 pp.</t>
    </r>
  </si>
  <si>
    <r>
      <t>Sumpton, W. D. (2002). Population biology and management of snapper (</t>
    </r>
    <r>
      <rPr>
        <i/>
        <sz val="12"/>
        <color rgb="FF222222"/>
        <rFont val="Times New Roman"/>
        <family val="1"/>
      </rPr>
      <t>Pagrus auratus</t>
    </r>
    <r>
      <rPr>
        <sz val="12"/>
        <color rgb="FF222222"/>
        <rFont val="Times New Roman"/>
        <family val="1"/>
      </rPr>
      <t>) in Queensland. PhD Thesis, University of Queensland. pp. 227.</t>
    </r>
  </si>
  <si>
    <r>
      <t xml:space="preserve">Taieb, A. H., Ghorbel, M., Hamida, N. B. H., &amp; Jarboui, O. (2012). Reproductive biology of </t>
    </r>
    <r>
      <rPr>
        <i/>
        <sz val="12"/>
        <color rgb="FF222222"/>
        <rFont val="Times New Roman"/>
        <family val="1"/>
      </rPr>
      <t>Diplodus vulgaris</t>
    </r>
    <r>
      <rPr>
        <sz val="12"/>
        <color rgb="FF222222"/>
        <rFont val="Times New Roman"/>
        <family val="1"/>
      </rPr>
      <t xml:space="preserve"> (Teleostei, Sparidae) in the southern Tunisian waters (Central Mediterranean). </t>
    </r>
    <r>
      <rPr>
        <i/>
        <sz val="12"/>
        <color rgb="FF222222"/>
        <rFont val="Times New Roman"/>
        <family val="1"/>
      </rPr>
      <t>Acta Adriatica</t>
    </r>
    <r>
      <rPr>
        <sz val="12"/>
        <color rgb="FF222222"/>
        <rFont val="Times New Roman"/>
        <family val="1"/>
      </rPr>
      <t>, 53, 437-446.</t>
    </r>
  </si>
  <si>
    <r>
      <t xml:space="preserve">Tosunoğlu, Z., Akyol, O., Metin, G., Tokaç, A., &amp; Ünsal, S. (1997). The study on the population characteristics of three sparid species in the Gülbahçe Bay. </t>
    </r>
    <r>
      <rPr>
        <i/>
        <sz val="12"/>
        <color rgb="FF222222"/>
        <rFont val="Times New Roman"/>
        <family val="1"/>
      </rPr>
      <t>E. U. Journal Fisheries and Aquatic Science</t>
    </r>
    <r>
      <rPr>
        <sz val="12"/>
        <color rgb="FF222222"/>
        <rFont val="Times New Roman"/>
        <family val="1"/>
      </rPr>
      <t xml:space="preserve">, 14, 127-143 (in Turkish). </t>
    </r>
  </si>
  <si>
    <r>
      <t xml:space="preserve">Türkmen, M., &amp; Akyurt, I. (2003). Growth Characteristics, Sex Inversion and Mortality Rates of Striped Sea Bream, </t>
    </r>
    <r>
      <rPr>
        <i/>
        <sz val="12"/>
        <color rgb="FF222222"/>
        <rFont val="Times New Roman"/>
        <family val="1"/>
      </rPr>
      <t>Lithognathus mormyrus</t>
    </r>
    <r>
      <rPr>
        <sz val="12"/>
        <color rgb="FF222222"/>
        <rFont val="Times New Roman"/>
        <family val="1"/>
      </rPr>
      <t xml:space="preserve"> L., in İskenderun Bay. </t>
    </r>
    <r>
      <rPr>
        <i/>
        <sz val="12"/>
        <color rgb="FF222222"/>
        <rFont val="Times New Roman"/>
        <family val="1"/>
      </rPr>
      <t>Turkish Journal of Zoology</t>
    </r>
    <r>
      <rPr>
        <sz val="12"/>
        <color rgb="FF222222"/>
        <rFont val="Times New Roman"/>
        <family val="1"/>
      </rPr>
      <t xml:space="preserve">, 27, 323-329. </t>
    </r>
  </si>
  <si>
    <r>
      <t xml:space="preserve">Tyler-Jedlund, A. J. (2009). Age, growth, and reproduction of </t>
    </r>
    <r>
      <rPr>
        <i/>
        <sz val="12"/>
        <color rgb="FF222222"/>
        <rFont val="Times New Roman"/>
        <family val="1"/>
      </rPr>
      <t>Calamus</t>
    </r>
    <r>
      <rPr>
        <sz val="12"/>
        <color rgb="FF222222"/>
        <rFont val="Times New Roman"/>
        <family val="1"/>
      </rPr>
      <t xml:space="preserve"> </t>
    </r>
    <r>
      <rPr>
        <i/>
        <sz val="12"/>
        <color rgb="FF222222"/>
        <rFont val="Times New Roman"/>
        <family val="1"/>
      </rPr>
      <t>proridens</t>
    </r>
    <r>
      <rPr>
        <sz val="12"/>
        <color rgb="FF222222"/>
        <rFont val="Times New Roman"/>
        <family val="1"/>
      </rPr>
      <t xml:space="preserve">, the littlehead porgy, from the northeast gulf of Mexico. MSc Thesis. University of Florida. pp. 59. </t>
    </r>
  </si>
  <si>
    <r>
      <t xml:space="preserve">Vahabnezhad, A., Kaymaram, F., Taghavi Motlagh, S. A., Valinasab, T., &amp; Fatemi, S. M. R. (2016). The reproductive biology and feeding habits of yellow fin seabream, </t>
    </r>
    <r>
      <rPr>
        <i/>
        <sz val="12"/>
        <color rgb="FF222222"/>
        <rFont val="Times New Roman"/>
        <family val="1"/>
      </rPr>
      <t>Acanthopagrus latus</t>
    </r>
    <r>
      <rPr>
        <sz val="12"/>
        <color rgb="FF222222"/>
        <rFont val="Times New Roman"/>
        <family val="1"/>
      </rPr>
      <t xml:space="preserve"> (Houttuyn, 1782), in the Northern Persian Gulf. </t>
    </r>
    <r>
      <rPr>
        <i/>
        <sz val="12"/>
        <color rgb="FF222222"/>
        <rFont val="Times New Roman"/>
        <family val="1"/>
      </rPr>
      <t>Iranian Journal of Fisheries Sciences</t>
    </r>
    <r>
      <rPr>
        <sz val="12"/>
        <color rgb="FF222222"/>
        <rFont val="Times New Roman"/>
        <family val="1"/>
      </rPr>
      <t>, 15, 16-30. (Length based study Not yet in database)</t>
    </r>
  </si>
  <si>
    <r>
      <t xml:space="preserve">Vahabnezhad, A., Taghavimotlagh, S.A., Ghodrat Shojaei, M. 2017. Growth pattern and reproductive biology of </t>
    </r>
    <r>
      <rPr>
        <i/>
        <sz val="12"/>
        <color rgb="FF222222"/>
        <rFont val="Times New Roman"/>
        <family val="1"/>
      </rPr>
      <t>Acanthopagrus latus</t>
    </r>
    <r>
      <rPr>
        <sz val="12"/>
        <color rgb="FF222222"/>
        <rFont val="Times New Roman"/>
        <family val="1"/>
      </rPr>
      <t xml:space="preserve"> from the Persian Gulf. Journal of Survey in Fisheries Sciences 4, 18-28.</t>
    </r>
  </si>
  <si>
    <r>
      <t xml:space="preserve">Velasco, E. M., Jiménez-Tenorio, N., Del Arbol, J., Bruzón, M. A., Baro, J., &amp; Sobrino, I. (2011). Age, growth and reproduction of the axillary seabream, </t>
    </r>
    <r>
      <rPr>
        <i/>
        <sz val="12"/>
        <color rgb="FF222222"/>
        <rFont val="Times New Roman"/>
        <family val="1"/>
      </rPr>
      <t>Pagellus</t>
    </r>
    <r>
      <rPr>
        <sz val="12"/>
        <color rgb="FF222222"/>
        <rFont val="Times New Roman"/>
        <family val="1"/>
      </rPr>
      <t xml:space="preserve"> </t>
    </r>
    <r>
      <rPr>
        <i/>
        <sz val="12"/>
        <color rgb="FF222222"/>
        <rFont val="Times New Roman"/>
        <family val="1"/>
      </rPr>
      <t>acarne</t>
    </r>
    <r>
      <rPr>
        <sz val="12"/>
        <color rgb="FF222222"/>
        <rFont val="Times New Roman"/>
        <family val="1"/>
      </rPr>
      <t>, in the Atlantic and Mediterranean waters off southern Spain. </t>
    </r>
    <r>
      <rPr>
        <i/>
        <sz val="12"/>
        <color rgb="FF222222"/>
        <rFont val="Times New Roman"/>
        <family val="1"/>
      </rPr>
      <t>Journal of the Marine Biological Association of the UK</t>
    </r>
    <r>
      <rPr>
        <sz val="12"/>
        <color rgb="FF222222"/>
        <rFont val="Times New Roman"/>
        <family val="1"/>
      </rPr>
      <t>, 91, 1243.</t>
    </r>
  </si>
  <si>
    <r>
      <t xml:space="preserve">Villamil, M. M., Lorenzo, J. M., Pajuelo, J. G., Ramos, A., &amp; Coca, J. (2002). Aspects of the life history of the salema, </t>
    </r>
    <r>
      <rPr>
        <i/>
        <sz val="12"/>
        <color rgb="FF222222"/>
        <rFont val="Times New Roman"/>
        <family val="1"/>
      </rPr>
      <t>Sarpa salpa</t>
    </r>
    <r>
      <rPr>
        <sz val="12"/>
        <color rgb="FF222222"/>
        <rFont val="Times New Roman"/>
        <family val="1"/>
      </rPr>
      <t xml:space="preserve"> (Pisces, Sparidae), off the Canarian Archipelago (central-east Atlantic). </t>
    </r>
    <r>
      <rPr>
        <i/>
        <sz val="12"/>
        <color rgb="FF222222"/>
        <rFont val="Times New Roman"/>
        <family val="1"/>
      </rPr>
      <t>Environmental Biology of Fishes</t>
    </r>
    <r>
      <rPr>
        <sz val="12"/>
        <color rgb="FF222222"/>
        <rFont val="Times New Roman"/>
        <family val="1"/>
      </rPr>
      <t xml:space="preserve">, 63, 183-192. </t>
    </r>
  </si>
  <si>
    <r>
      <t xml:space="preserve">Vitale, S., Arkhipkin, A., Cannizzaro, L., &amp; Scalisi, M. (2011). Life history traits of the striped seabream </t>
    </r>
    <r>
      <rPr>
        <i/>
        <sz val="12"/>
        <color rgb="FF222222"/>
        <rFont val="Times New Roman"/>
        <family val="1"/>
      </rPr>
      <t>Lithognathus mormyrus</t>
    </r>
    <r>
      <rPr>
        <sz val="12"/>
        <color rgb="FF222222"/>
        <rFont val="Times New Roman"/>
        <family val="1"/>
      </rPr>
      <t xml:space="preserve"> (Pisces, Sparidae) from two coastal fishing grounds in the Strait of Sicily. </t>
    </r>
    <r>
      <rPr>
        <i/>
        <sz val="12"/>
        <color rgb="FF222222"/>
        <rFont val="Times New Roman"/>
        <family val="1"/>
      </rPr>
      <t>Journal of Applied Ichthyology</t>
    </r>
    <r>
      <rPr>
        <sz val="12"/>
        <color rgb="FF222222"/>
        <rFont val="Times New Roman"/>
        <family val="1"/>
      </rPr>
      <t>, 27, 1086-1094.</t>
    </r>
  </si>
  <si>
    <r>
      <t xml:space="preserve">Van der Walt, B. A., &amp; Beckley, L. E. (1997). Age and growth of </t>
    </r>
    <r>
      <rPr>
        <i/>
        <sz val="12"/>
        <color rgb="FF222222"/>
        <rFont val="Times New Roman"/>
        <family val="1"/>
      </rPr>
      <t>Sarpa salpa</t>
    </r>
    <r>
      <rPr>
        <sz val="12"/>
        <color rgb="FF222222"/>
        <rFont val="Times New Roman"/>
        <family val="1"/>
      </rPr>
      <t xml:space="preserve"> (Pisces: Sparidae) off the east coast of South Africa. </t>
    </r>
    <r>
      <rPr>
        <i/>
        <sz val="12"/>
        <color rgb="FF222222"/>
        <rFont val="Times New Roman"/>
        <family val="1"/>
      </rPr>
      <t>Fisheries Research</t>
    </r>
    <r>
      <rPr>
        <sz val="12"/>
        <color rgb="FF222222"/>
        <rFont val="Times New Roman"/>
        <family val="1"/>
      </rPr>
      <t>, 31, 241-248.</t>
    </r>
  </si>
  <si>
    <r>
      <t xml:space="preserve">Wakefield, C.B., 2006. Latitudinal and Temporal Comparisons of the Reproductive Biology and Growth of Snapper, </t>
    </r>
    <r>
      <rPr>
        <i/>
        <sz val="12"/>
        <color rgb="FF222222"/>
        <rFont val="Times New Roman"/>
        <family val="1"/>
      </rPr>
      <t>Pagrus auratus</t>
    </r>
    <r>
      <rPr>
        <sz val="12"/>
        <color rgb="FF222222"/>
        <rFont val="Times New Roman"/>
        <family val="1"/>
      </rPr>
      <t xml:space="preserve"> (Sparidae), in Western Australia. PhD Thesis. Murdoch University. pp. 162.</t>
    </r>
  </si>
  <si>
    <r>
      <t>Wakefield, C. B., Potter, I. C., Hall, N. G., Lenanton, R. C., &amp; Hesp, S. A. (2015). Marked variations in reproductive characteristics of snapper (</t>
    </r>
    <r>
      <rPr>
        <i/>
        <sz val="12"/>
        <color rgb="FF222222"/>
        <rFont val="Times New Roman"/>
        <family val="1"/>
      </rPr>
      <t>Chrysophrys auratus</t>
    </r>
    <r>
      <rPr>
        <sz val="12"/>
        <color rgb="FF222222"/>
        <rFont val="Times New Roman"/>
        <family val="1"/>
      </rPr>
      <t xml:space="preserve">, Sparidae) and their relationship with temperature over a wide latitudinal range. </t>
    </r>
    <r>
      <rPr>
        <i/>
        <sz val="12"/>
        <color rgb="FF222222"/>
        <rFont val="Times New Roman"/>
        <family val="1"/>
      </rPr>
      <t>ICES Journal of Marine Science</t>
    </r>
    <r>
      <rPr>
        <sz val="12"/>
        <color rgb="FF222222"/>
        <rFont val="Times New Roman"/>
        <family val="1"/>
      </rPr>
      <t>, 72, 2341-2349.</t>
    </r>
  </si>
  <si>
    <r>
      <t xml:space="preserve">Waltz, C. W., Roumillat, W. A., &amp; Wenner, C. A. (1982). Biology of the whitebone porgy, </t>
    </r>
    <r>
      <rPr>
        <i/>
        <sz val="12"/>
        <color rgb="FF222222"/>
        <rFont val="Times New Roman"/>
        <family val="1"/>
      </rPr>
      <t>Calamus leucosteus</t>
    </r>
    <r>
      <rPr>
        <sz val="12"/>
        <color rgb="FF222222"/>
        <rFont val="Times New Roman"/>
        <family val="1"/>
      </rPr>
      <t xml:space="preserve">, in the South Atlantic Bight. </t>
    </r>
    <r>
      <rPr>
        <i/>
        <sz val="12"/>
        <color rgb="FF222222"/>
        <rFont val="Times New Roman"/>
        <family val="1"/>
      </rPr>
      <t>Fishery Bulletin</t>
    </r>
    <r>
      <rPr>
        <sz val="12"/>
        <color rgb="FF222222"/>
        <rFont val="Times New Roman"/>
        <family val="1"/>
      </rPr>
      <t xml:space="preserve"> 80, 863-874.</t>
    </r>
  </si>
  <si>
    <r>
      <t xml:space="preserve">Yamashita, H., Katayama, S., Komiya, T. 2015. Age and Growth of Black Sea Bream </t>
    </r>
    <r>
      <rPr>
        <i/>
        <sz val="12"/>
        <color rgb="FF222222"/>
        <rFont val="Times New Roman"/>
        <family val="1"/>
      </rPr>
      <t>Acanthopagrus schlegelii</t>
    </r>
    <r>
      <rPr>
        <sz val="12"/>
        <color rgb="FF222222"/>
        <rFont val="Times New Roman"/>
        <family val="1"/>
      </rPr>
      <t xml:space="preserve"> (Bleeker 1854) in Tokyo Bay Asian Fisheries Science 28, 47-59</t>
    </r>
  </si>
  <si>
    <r>
      <t xml:space="preserve">Zoubi A. 2001. Etude de la biologie de croissance des principaux stocks démersaux de la Méditerranée marocaine. </t>
    </r>
    <r>
      <rPr>
        <i/>
        <sz val="12"/>
        <color rgb="FF222222"/>
        <rFont val="Times New Roman"/>
        <family val="1"/>
      </rPr>
      <t>Rapport du Congrès de la Commission Internationale pour  l’Exploration Scientifique de la Mer Méditerranée</t>
    </r>
    <r>
      <rPr>
        <sz val="12"/>
        <color rgb="FF222222"/>
        <rFont val="Times New Roman"/>
        <family val="1"/>
      </rPr>
      <t xml:space="preserve"> 36, 341 (in French).</t>
    </r>
  </si>
  <si>
    <t>Sparidae</t>
  </si>
  <si>
    <r>
      <t xml:space="preserve">Barroso-Soto, I., Catillo-Gallardo, E., Quinonez-Velazques, C., Moran-Angulo. R.E., 2007.  Age and growth of the finescale triggerfish, </t>
    </r>
    <r>
      <rPr>
        <i/>
        <sz val="12"/>
        <color theme="1"/>
        <rFont val="Cambria"/>
        <family val="1"/>
      </rPr>
      <t xml:space="preserve">Balistes </t>
    </r>
    <r>
      <rPr>
        <sz val="12"/>
        <color theme="1"/>
        <rFont val="Cambria"/>
        <family val="1"/>
      </rPr>
      <t>polylepis (Teleostei: Balistidae), on the Coast of Mazatlan, Sinaloa, Mexico. Pacific Science 61, 121-127.</t>
    </r>
  </si>
  <si>
    <t>Burton, M.L., Potts, J.C., Carr, D.R., Cooper, M., Lewis, J. 2015. Age, growth and mortality of (Balistes capriscus) from the southeastern United States. Fish. Bull. 113, 27-39. Doi: 10.7755/FB.113.1.3</t>
  </si>
  <si>
    <r>
      <t xml:space="preserve">Groves-Jones, R.P., Burnell, A.F. 1991. Fisheries biology of the ocean jacket (Monacanthidae: </t>
    </r>
    <r>
      <rPr>
        <i/>
        <sz val="12"/>
        <color theme="1"/>
        <rFont val="Cambria"/>
        <family val="1"/>
      </rPr>
      <t>Nelusetta ayraudi</t>
    </r>
    <r>
      <rPr>
        <sz val="12"/>
        <color theme="1"/>
        <rFont val="Cambria"/>
        <family val="1"/>
      </rPr>
      <t>) in the eastern waters of the Great Australian Bight, South Australia. Final Report FIRDC Grant # DFS01Z pp. 197.</t>
    </r>
  </si>
  <si>
    <r>
      <t xml:space="preserve">Kim, A., Bae, H., Kim, H., Oh, C., 2016. Age and Growth of Filefish, </t>
    </r>
    <r>
      <rPr>
        <i/>
        <sz val="12"/>
        <color theme="1"/>
        <rFont val="Cambria"/>
        <family val="1"/>
      </rPr>
      <t xml:space="preserve">Thamnaconus modestus </t>
    </r>
    <r>
      <rPr>
        <sz val="12"/>
        <color theme="1"/>
        <rFont val="Cambria"/>
        <family val="1"/>
      </rPr>
      <t>(Günther, 1877) off the Jeju Island of Korea. Ocean Sci. J. 51, 355-362.</t>
    </r>
  </si>
  <si>
    <r>
      <t>Lee, A.M., 2019. A snapshot of the age, growth, and reproductive status of gray triggerfish (</t>
    </r>
    <r>
      <rPr>
        <i/>
        <sz val="12"/>
        <color theme="1"/>
        <rFont val="Cambria"/>
        <family val="1"/>
      </rPr>
      <t>Balistes capriscus</t>
    </r>
    <r>
      <rPr>
        <sz val="12"/>
        <color theme="1"/>
        <rFont val="Cambria"/>
        <family val="1"/>
      </rPr>
      <t xml:space="preserve">, gmelin 1789) on three artificial reefs in the northwest Gulf of Mexico. MSC Thesis. University of Texas Rio Grande Valley. Pp. 57. </t>
    </r>
  </si>
  <si>
    <t>Mancera-Rodriguez NJ, Castro-Hernandez JJ (2004) Age and growth of Stephanolepis hispidus (Linnaeus, 1766) (Pisces: Monacanthidae), in the Canary Islands area. Fish Res 66:381–386</t>
  </si>
  <si>
    <r>
      <t xml:space="preserve">Mancera-Rodriguez NJ, Castro-Hernandez JJ 2015. Reproductive biology of the planehead filefish </t>
    </r>
    <r>
      <rPr>
        <i/>
        <sz val="12"/>
        <color theme="1"/>
        <rFont val="Cambria"/>
        <family val="1"/>
      </rPr>
      <t>Stephanolepis hispidus</t>
    </r>
    <r>
      <rPr>
        <sz val="12"/>
        <color theme="1"/>
        <rFont val="Cambria"/>
        <family val="1"/>
      </rPr>
      <t xml:space="preserve"> (Pisces: Monacanthidae), in the Canary Islands area. Ichthyol Res (2015) 62:258–267 DOI 10.1007/s10228-014-0435-6</t>
    </r>
  </si>
  <si>
    <t>Manooch CS III, Drennon CL (1987) Age and growth of yellowtail snapper and queen triggerfish collected from the U.S. Virgin Islands and Puerto Rico. Fish Res 6:53–68</t>
  </si>
  <si>
    <r>
      <t xml:space="preserve">Miller, M.E., Stewart, J. West, R.J. 2010. Using otoliths to estimate age and growth of a large Australian endemic monocanthid, </t>
    </r>
    <r>
      <rPr>
        <i/>
        <sz val="12"/>
        <color theme="1"/>
        <rFont val="Cambria"/>
        <family val="1"/>
      </rPr>
      <t>Nelusetta ayraudi</t>
    </r>
    <r>
      <rPr>
        <sz val="12"/>
        <color theme="1"/>
        <rFont val="Cambria"/>
        <family val="1"/>
      </rPr>
      <t xml:space="preserve"> (Quoy and Gaimard, 1824). Environ. Biol. Fish 88, 263–271 DOI 10.1007/s10641-010-9639-4</t>
    </r>
  </si>
  <si>
    <r>
      <t xml:space="preserve">Sahayak, S. (2005). Reproductive biology of the masked triggerfish </t>
    </r>
    <r>
      <rPr>
        <i/>
        <sz val="12"/>
        <color rgb="FF222222"/>
        <rFont val="Times New Roman"/>
        <family val="1"/>
      </rPr>
      <t>Sufflemen fraenatus</t>
    </r>
    <r>
      <rPr>
        <sz val="12"/>
        <color rgb="FF222222"/>
        <rFont val="Times New Roman"/>
        <family val="1"/>
      </rPr>
      <t>. J. mar. biol. Ass. India 47: 70-76.</t>
    </r>
  </si>
  <si>
    <t>Miller, M.E., Stewart, J. 2012. Reproductive characteristics of the ocean leatherjacket, Nelusetta ayraudi. Rev Fish Biol Fisheries DOI 10.1007/s11160-012-9277-3</t>
  </si>
  <si>
    <r>
      <t xml:space="preserve">Visconti, V., Trip, E. D. L., Griffiths, M. H., Clements, K. D. 2018. Life-history traits of the leatherjacket </t>
    </r>
    <r>
      <rPr>
        <i/>
        <sz val="11"/>
        <color theme="1"/>
        <rFont val="TimesLTStd-Roman"/>
      </rPr>
      <t>Meuschenia scaber</t>
    </r>
    <r>
      <rPr>
        <sz val="11"/>
        <color theme="1"/>
        <rFont val="TimesLTStd-Roman"/>
      </rPr>
      <t>, a long-lived monacanthid. Journal of Fish Biology</t>
    </r>
    <r>
      <rPr>
        <i/>
        <sz val="11"/>
        <color theme="1"/>
        <rFont val="TimesLTStd-Roman"/>
      </rPr>
      <t xml:space="preserve"> </t>
    </r>
    <r>
      <rPr>
        <sz val="11"/>
        <color theme="1"/>
        <rFont val="TimesLTStd-Roman"/>
      </rPr>
      <t>92, 470–486. doi:10.1111/jfb.13529</t>
    </r>
  </si>
  <si>
    <t>Kunzli, F., Tachihara, K. 2012. Validation of age and growth of the Picasso triggerfish (Balistidae: Rhinecanthus aculeatus) from Okinawa Island, Japan, using sectioned vertebrae and dorsal spines. J Oceanogr 68, 817–829. DOI 10.1007/s10872-012-0137-5</t>
  </si>
  <si>
    <t>Kacem, H., Boudaya, L., Neifar, L. 2015. Age, growth and longevity of the grey triggerfish, Balistes capriscus Gmelin, 1789 (Teleostei, Balistidae) in the Gulf of Gabe`s, southern Tunisia, Mediterranean Sea. Journal of the Marine Biological Association of the United Kingdom, 95, 1061–1067. doi:10.1017/S0025315414002148 doi:10.1007/s12601-016-0031-y</t>
  </si>
  <si>
    <t>Balistidae</t>
  </si>
  <si>
    <t>Annala, J.H. (1987). The biology and fishery of tarakihi, Nemadactylus macropterus, in New Zealand waters. Fisheries Research Division Occasional Publication 51. 16 p.</t>
  </si>
  <si>
    <t>Coulson, P. G. (2008). The biology of three teleost species with divergent life cycle characteristics and their implications for fisheries management. PhD Thesis Murdoch University, Western Australia. 182 p.</t>
  </si>
  <si>
    <r>
      <t xml:space="preserve">Coulson, P.G. (2019). The life-history of Cheilodactylus rubrolabiatus from southwestern Australia and comparison of biological characteristics of the Cheilodactylidae and Latridae: support for an amalgamation of families. </t>
    </r>
    <r>
      <rPr>
        <i/>
        <sz val="11"/>
        <color theme="1"/>
        <rFont val="Calibri"/>
        <family val="2"/>
        <scheme val="minor"/>
      </rPr>
      <t>Journal of Fish Biology</t>
    </r>
    <r>
      <rPr>
        <sz val="11"/>
        <color theme="1"/>
        <rFont val="Calibri"/>
        <family val="2"/>
        <scheme val="minor"/>
      </rPr>
      <t xml:space="preserve"> J Fish Biol. 2019;1–17. DOI: 10.1111/jfb.13901</t>
    </r>
  </si>
  <si>
    <t>Coulson, P. G., Hesp, S. A., Potter, I. C., &amp; Hall, N. G. (2010). Life cycle characteristics of the Blue Morwong Nemadactylus valenciennesi, compared with those of other species of Cheilodactylidae. Marine and Freshwater Research, 61(1), 104-118.</t>
  </si>
  <si>
    <t>Ewing, G. P., Lyle, J. M., Murphy, R. J., Kalish, J. M., &amp; Ziegler, P. E. (2007). Validation of age and growth in a long-lived temperate reef fish using otolith structure, oxytetracycline and bomb radiocarbon methods. Marine and Freshwater Research, 58(10), 944-955.</t>
  </si>
  <si>
    <t>Jordan, A. R. (1998). The life-history ecology of Platycephalus bassensis and Nemadactylus macropterus (Doctoral dissertation, University of Tasmania).</t>
  </si>
  <si>
    <t>Jordan, A. R. (2001). Age, growth and spatial and interannual trends in age composition of jackass morwong, Nemadactylus macropterus, in Tasmania. Marine and Freshwater Research, 52(4), 641-660.</t>
  </si>
  <si>
    <t>Langley, A.D. (2018). Stock assessment of terakihi off the east coast of mainland New Zealand. New Zealand Assessment Report 2018/05. ISBN 978-1-77665-797-1.  85pp.</t>
  </si>
  <si>
    <t>Lowry, M. (2003). Age and growth of Cheilodactylus fuscus, a temperate rocky reef fish. New Zealand Journal of Marine and Freshwater Research, 37(1), 159-170.</t>
  </si>
  <si>
    <t>Mostacero, J., Goicochea, C., &amp; Moquillaza, P. (2012). Edad y crecimiento de Cheilodactylus variegatus Valenciennes en el Callao. Instituto Del Mar Del Peru Informe. Vol. 39 (1-2) 37-42</t>
  </si>
  <si>
    <t>J.V. Norriss, E.A. Fisher, S.A. Hesp, G. Jackson, P.G. Coulson, T. Leary and A.W. Thomson. 2016. Status of inshore demersal scalefish stocks on the South Coast of Western Australia. Fisheries Research Report No. 276, Department of Fisheries, Western Australia. 116 pp.</t>
  </si>
  <si>
    <r>
      <t>Parker, S., Fu, D., (2011). Age composition of the commercial tarakihi (</t>
    </r>
    <r>
      <rPr>
        <i/>
        <sz val="11"/>
        <color theme="1"/>
        <rFont val="Calibri"/>
        <family val="2"/>
        <scheme val="minor"/>
      </rPr>
      <t>Nemadactylus macropterus</t>
    </r>
    <r>
      <rPr>
        <sz val="11"/>
        <color theme="1"/>
        <rFont val="Calibri"/>
        <family val="2"/>
        <scheme val="minor"/>
      </rPr>
      <t xml:space="preserve">) catch in quota management area TAR 2 in fishery year 2009–2010. </t>
    </r>
    <r>
      <rPr>
        <i/>
        <sz val="11"/>
        <color theme="1"/>
        <rFont val="Calibri"/>
        <family val="2"/>
        <scheme val="minor"/>
      </rPr>
      <t>New Zealand Fisheries Assessment Report 2011/59.</t>
    </r>
    <r>
      <rPr>
        <sz val="11"/>
        <color theme="1"/>
        <rFont val="Calibri"/>
        <family val="2"/>
        <scheme val="minor"/>
      </rPr>
      <t xml:space="preserve"> ISSN 1179-5352</t>
    </r>
  </si>
  <si>
    <t>Smith, D. C. (1982). Age and growth of jackass morwong (Nemadactylus macropterus Bloch &amp; Schneider) in eastern Australian waters. Marine and Freshwater Research, 33(2), 245-253.</t>
  </si>
  <si>
    <t>Smith, D. C. (1983). Annual total mortality and population stucture of jackass morwong (Nemadactylus macropterus Bloch &amp; Schneider) in eastren Australian waters. Marine and Freshwater Research, 34(2), 253-260.</t>
  </si>
  <si>
    <t>Stevenson, M. L., &amp; Horn, P. L. (2004). Growth and age structure of tarakihi (Nemadac&amp;h mamopterus) off the west coast of the South Island. New Zealand Fisheries Assessment Report, 200411, 11.</t>
  </si>
  <si>
    <t>Stewart, J., &amp; Hughes, J. M. (2009). Biological and fishery characteristics of rubberlip morwong Nemadactylus douglasii (Hector, 1875) in eastern Australia. Fisheries Research, 96(2), 267-274.</t>
  </si>
  <si>
    <t>Vooren, C. M. (1977). Growth and mortality of tarakihi (Pisces: Cheilodactylidae) in lightly exploited populations. New Zealand Journal of Marine and Freshwater Research, 11(1), 1-22.</t>
  </si>
  <si>
    <t>Wankowski, J. W., Hyduke, E., &amp; Williams, S. (1988). Population age structure and mortality rates of jackass morwong (Nemadactylus macropterus) in eastern Bass Strait, Australia. Fisheries research, 6(4), 317-335.</t>
  </si>
  <si>
    <t>Wöhler, O. C. (1997). Growth and mortality of the castañeta (Cheilodactylus bergi) in the Argentine-Uruguayan Common Fishing Zone. INIDEP Informe Tecnico 16, 1-12 pp.</t>
  </si>
  <si>
    <t>Ziegler, P. E., Lyle, J. M., Haddon, M., &amp; Ewing, G. P. (2008). Rapid changes in life-history characteristics of a long-lived temperate reef fish. Marine and Freshwater Research, 58(12), 1096-1107.</t>
  </si>
  <si>
    <t>Cheilodactylidae</t>
  </si>
  <si>
    <r>
      <t xml:space="preserve">Amenzoui, K., Baali, A. 2018. Biological parameters of </t>
    </r>
    <r>
      <rPr>
        <i/>
        <sz val="12"/>
        <color theme="1"/>
        <rFont val="Calibri"/>
        <family val="2"/>
        <scheme val="minor"/>
      </rPr>
      <t xml:space="preserve">Sardinella aurita </t>
    </r>
    <r>
      <rPr>
        <sz val="12"/>
        <color theme="1"/>
        <rFont val="Calibri"/>
        <family val="2"/>
        <scheme val="minor"/>
      </rPr>
      <t>(Valenciennes, 1847) exploited in the Dakhla zone (South Atlantic Morocco). International Journal of Scientific &amp; Engineering Research 9, 85-90.</t>
    </r>
  </si>
  <si>
    <r>
      <t xml:space="preserve">Baali, A., Yahyaoui, A., Amenzoui, K., Manchih, K., Abderrazik, W. 2015. A preminiary study of reproduction, age and growth of </t>
    </r>
    <r>
      <rPr>
        <i/>
        <sz val="12"/>
        <color rgb="FF222222"/>
        <rFont val="Calibri"/>
        <family val="2"/>
        <scheme val="minor"/>
      </rPr>
      <t>Sardinella aurita</t>
    </r>
    <r>
      <rPr>
        <sz val="12"/>
        <color rgb="FF222222"/>
        <rFont val="Calibri"/>
        <family val="2"/>
        <scheme val="minor"/>
      </rPr>
      <t xml:space="preserve"> (Valenciennes, 1847) in the southern of Atlantic Moroccan area. AACL Bioflux, 8, 960-974.</t>
    </r>
  </si>
  <si>
    <r>
      <t xml:space="preserve">Bodola, A. (1955). The life history of the gizzard shad, </t>
    </r>
    <r>
      <rPr>
        <i/>
        <sz val="12"/>
        <color theme="1"/>
        <rFont val="Calibri"/>
        <family val="2"/>
        <scheme val="minor"/>
      </rPr>
      <t>Dorosoma cepedianum</t>
    </r>
    <r>
      <rPr>
        <sz val="12"/>
        <color theme="1"/>
        <rFont val="Calibri"/>
        <family val="2"/>
        <scheme val="minor"/>
      </rPr>
      <t xml:space="preserve"> (Lesueur), in western Lake Erie. PhD Thesis The Ohio State University 130pp.</t>
    </r>
  </si>
  <si>
    <r>
      <t xml:space="preserve">Chubb, C.F., &amp; Potter, I.C. (1986). Age, Growth and Condition of the Perth Herring, </t>
    </r>
    <r>
      <rPr>
        <i/>
        <sz val="12"/>
        <color theme="1"/>
        <rFont val="Calibri"/>
        <family val="2"/>
        <scheme val="minor"/>
      </rPr>
      <t xml:space="preserve">Nematolosa vlaminghi </t>
    </r>
    <r>
      <rPr>
        <sz val="12"/>
        <color theme="1"/>
        <rFont val="Calibri"/>
        <family val="2"/>
        <scheme val="minor"/>
      </rPr>
      <t xml:space="preserve">(Munro) (Dorosomatinae), in the Swan Estuary, south-western Australia. </t>
    </r>
    <r>
      <rPr>
        <i/>
        <sz val="12"/>
        <color theme="1"/>
        <rFont val="Calibri"/>
        <family val="2"/>
        <scheme val="minor"/>
      </rPr>
      <t>Australian Journal of Marine and Freshwater Research</t>
    </r>
    <r>
      <rPr>
        <sz val="12"/>
        <color theme="1"/>
        <rFont val="Calibri"/>
        <family val="2"/>
        <scheme val="minor"/>
      </rPr>
      <t xml:space="preserve"> 37, 105-112.</t>
    </r>
  </si>
  <si>
    <r>
      <t xml:space="preserve">Dahel, A., Tahri, M., Bensouilah, M., Amara, R., Djebar, B. 2016. Growth, age and reproduction of </t>
    </r>
    <r>
      <rPr>
        <i/>
        <sz val="12"/>
        <color theme="1"/>
        <rFont val="Calibri"/>
        <family val="2"/>
        <scheme val="minor"/>
      </rPr>
      <t>Sardinella aurita</t>
    </r>
    <r>
      <rPr>
        <sz val="12"/>
        <color theme="1"/>
        <rFont val="Calibri"/>
        <family val="2"/>
        <scheme val="minor"/>
      </rPr>
      <t xml:space="preserve"> (Valenciennes, 1847) and </t>
    </r>
    <r>
      <rPr>
        <i/>
        <sz val="12"/>
        <color theme="1"/>
        <rFont val="Calibri"/>
        <family val="2"/>
        <scheme val="minor"/>
      </rPr>
      <t>Sardina pilchardus</t>
    </r>
    <r>
      <rPr>
        <sz val="12"/>
        <color theme="1"/>
        <rFont val="Calibri"/>
        <family val="2"/>
        <scheme val="minor"/>
      </rPr>
      <t xml:space="preserve"> (Walbaum, 1792) in the Algerian eastern coasts. AACL Bioflux, 9 (5), 1172 – 1181.</t>
    </r>
  </si>
  <si>
    <r>
      <t>Figa, Boga Soni (2014) Spatio-temporal dynamics and population biology of the Fly River Herring (</t>
    </r>
    <r>
      <rPr>
        <i/>
        <sz val="12"/>
        <color theme="1"/>
        <rFont val="Calibri"/>
        <family val="2"/>
        <scheme val="minor"/>
      </rPr>
      <t>Nematalosa papuensis</t>
    </r>
    <r>
      <rPr>
        <sz val="12"/>
        <color theme="1"/>
        <rFont val="Calibri"/>
        <family val="2"/>
        <scheme val="minor"/>
      </rPr>
      <t>): implications for freshwater lake management in Papua New Guinea.</t>
    </r>
    <r>
      <rPr>
        <i/>
        <sz val="12"/>
        <color theme="1"/>
        <rFont val="Calibri"/>
        <family val="2"/>
        <scheme val="minor"/>
      </rPr>
      <t xml:space="preserve"> </t>
    </r>
    <r>
      <rPr>
        <sz val="12"/>
        <color theme="1"/>
        <rFont val="Calibri"/>
        <family val="2"/>
        <scheme val="minor"/>
      </rPr>
      <t>PhD thesis, James Cook University. 176 pp.</t>
    </r>
  </si>
  <si>
    <r>
      <t xml:space="preserve">Hoedt, F.E. 2002. Growth in eight species of tropical anchovy determined from primary otolith increments.  </t>
    </r>
    <r>
      <rPr>
        <i/>
        <sz val="12"/>
        <color theme="1"/>
        <rFont val="Calibri"/>
        <family val="2"/>
        <scheme val="minor"/>
      </rPr>
      <t>Marine and Freshwater Research</t>
    </r>
    <r>
      <rPr>
        <sz val="12"/>
        <color theme="1"/>
        <rFont val="Calibri"/>
        <family val="2"/>
        <scheme val="minor"/>
      </rPr>
      <t>, 53, 859–867.</t>
    </r>
  </si>
  <si>
    <r>
      <t xml:space="preserve">Milton, D.A., Blaber, S.J.M., Rawlinson, N.J.F. 1991. Age and growth of three species of tuna baitfish (genus: </t>
    </r>
    <r>
      <rPr>
        <i/>
        <sz val="12"/>
        <color theme="1"/>
        <rFont val="Calibri"/>
        <family val="2"/>
        <scheme val="minor"/>
      </rPr>
      <t xml:space="preserve">Spratelloides) </t>
    </r>
    <r>
      <rPr>
        <sz val="12"/>
        <color theme="1"/>
        <rFont val="Calibri"/>
        <family val="2"/>
        <scheme val="minor"/>
      </rPr>
      <t xml:space="preserve">in the tropical Indo-Pacific. </t>
    </r>
    <r>
      <rPr>
        <i/>
        <sz val="12"/>
        <color theme="1"/>
        <rFont val="Calibri"/>
        <family val="2"/>
        <scheme val="minor"/>
      </rPr>
      <t>Journal of Fish Biology</t>
    </r>
    <r>
      <rPr>
        <b/>
        <i/>
        <sz val="12"/>
        <color theme="1"/>
        <rFont val="Calibri"/>
        <family val="2"/>
        <scheme val="minor"/>
      </rPr>
      <t xml:space="preserve"> </t>
    </r>
    <r>
      <rPr>
        <sz val="12"/>
        <color theme="1"/>
        <rFont val="Calibri"/>
        <family val="2"/>
        <scheme val="minor"/>
      </rPr>
      <t>39, 849-866.</t>
    </r>
  </si>
  <si>
    <t>Morales-Nin, B., Pertierra, J.P. 1990. Growth rates of the anchovy Engraulis encrasicolus and the sardine Sardina pilchardus in the Northwestern Mediterranean Sea. Marine Biology 107, 349 – 356.  Doi: 10.1007/BF01319836</t>
  </si>
  <si>
    <r>
      <t xml:space="preserve">Oka, S., Miyamoto, K. 2015. Reproductive biology and growth of bluestripe herring Herklotsichthys quadrimaculatus (Ruppell, 1837) in the northernmost waters. </t>
    </r>
    <r>
      <rPr>
        <i/>
        <sz val="12"/>
        <color theme="1"/>
        <rFont val="Calibri"/>
        <family val="2"/>
        <scheme val="minor"/>
      </rPr>
      <t>Journal of Applied Ichthyology</t>
    </r>
    <r>
      <rPr>
        <sz val="12"/>
        <color theme="1"/>
        <rFont val="Calibri"/>
        <family val="2"/>
        <scheme val="minor"/>
      </rPr>
      <t xml:space="preserve"> 31, 709-713.</t>
    </r>
  </si>
  <si>
    <r>
      <t xml:space="preserve">Rogers, P.J., Geddes, M., Ward, T.M. 2003. Blue sprat </t>
    </r>
    <r>
      <rPr>
        <i/>
        <sz val="12"/>
        <color theme="1"/>
        <rFont val="Calibri"/>
        <family val="2"/>
        <scheme val="minor"/>
      </rPr>
      <t>Spratelloides robustus</t>
    </r>
    <r>
      <rPr>
        <sz val="12"/>
        <color theme="1"/>
        <rFont val="Calibri"/>
        <family val="2"/>
        <scheme val="minor"/>
      </rPr>
      <t xml:space="preserve"> (Clupeidae: Dussumieriinae): a temperate clupeoid with a tropical life history strategy? </t>
    </r>
    <r>
      <rPr>
        <i/>
        <sz val="12"/>
        <color theme="1"/>
        <rFont val="Calibri"/>
        <family val="2"/>
        <scheme val="minor"/>
      </rPr>
      <t>Marine Biology</t>
    </r>
    <r>
      <rPr>
        <sz val="12"/>
        <color theme="1"/>
        <rFont val="Calibri"/>
        <family val="2"/>
        <scheme val="minor"/>
      </rPr>
      <t xml:space="preserve"> 142, 809-824.</t>
    </r>
  </si>
  <si>
    <r>
      <t xml:space="preserve">Rogers, P.J., Ward, T.M. 2005. Australian sardine (Pilchard) </t>
    </r>
    <r>
      <rPr>
        <i/>
        <sz val="12"/>
        <color theme="1"/>
        <rFont val="Calibri"/>
        <family val="2"/>
        <scheme val="minor"/>
      </rPr>
      <t>Sardinops sagax</t>
    </r>
    <r>
      <rPr>
        <sz val="12"/>
        <color theme="1"/>
        <rFont val="Calibri"/>
        <family val="2"/>
        <scheme val="minor"/>
      </rPr>
      <t>. Fishery Assessment Report. SARDI Aquatic Sciences Publication No.RD03/0198–3. 98 pp.</t>
    </r>
  </si>
  <si>
    <r>
      <t xml:space="preserve">Rogers, P.J., Ward, T.M. 2007. Life history strategy of sandy sprat </t>
    </r>
    <r>
      <rPr>
        <i/>
        <sz val="12"/>
        <color theme="1"/>
        <rFont val="Calibri"/>
        <family val="2"/>
        <scheme val="minor"/>
      </rPr>
      <t>Hyperlophus vittatus</t>
    </r>
    <r>
      <rPr>
        <sz val="12"/>
        <color theme="1"/>
        <rFont val="Calibri"/>
        <family val="2"/>
        <scheme val="minor"/>
      </rPr>
      <t xml:space="preserve"> (Clupeidae): a comparison with clupeoids of the Indo-Pacific and southern Australia. </t>
    </r>
    <r>
      <rPr>
        <i/>
        <sz val="12"/>
        <color theme="1"/>
        <rFont val="Calibri"/>
        <family val="2"/>
        <scheme val="minor"/>
      </rPr>
      <t>Journal of Applied Ichthyology</t>
    </r>
    <r>
      <rPr>
        <sz val="12"/>
        <color theme="1"/>
        <rFont val="Calibri"/>
        <family val="2"/>
        <scheme val="minor"/>
      </rPr>
      <t xml:space="preserve"> 23, 583-591.</t>
    </r>
  </si>
  <si>
    <t>Silva, A., Santos, M. B., Caneco, B., Pestana, G., Porteiro, C., Carrera, P., and Stratoudakis, Y. 2006. Temporal and geographic variability of sardine maturity at length in the northeastern Atlantic and the western Mediterranean. ICES Journal of Marine Science, 63, 663-676.</t>
  </si>
  <si>
    <t>Silva, A., Carrera, P., Masse, J., Uriarte, A., Santos, M. B., Oliveira, P.B., Soares, E., Porteiro, C., and Stratoudakis, Y. 2008.  Geographic variability of sardine growth across the northeastern Atlantic and the Mediterranean Sea, Fisheries Research 90, 56-69.</t>
  </si>
  <si>
    <r>
      <t xml:space="preserve">Souza-Conceição, J.M., Schwingel, P.R. 2011.  Age and growth of </t>
    </r>
    <r>
      <rPr>
        <i/>
        <sz val="12"/>
        <color theme="1"/>
        <rFont val="Calibri"/>
        <family val="2"/>
        <scheme val="minor"/>
      </rPr>
      <t xml:space="preserve">Cetengraulis edentulous </t>
    </r>
    <r>
      <rPr>
        <sz val="12"/>
        <color theme="1"/>
        <rFont val="Calibri"/>
        <family val="2"/>
        <scheme val="minor"/>
      </rPr>
      <t>(Clupeiformes: Engraulidae) in a subtropical bight of Southern Coast Brazil.  Zoologia (Curitiba, Impr.) 28.  doi.org/10.1590/S1984-46702011000300003</t>
    </r>
  </si>
  <si>
    <r>
      <t>Tagliafico, A., Gonzalez, L.W., Eslava, N. 2008. Estimación de los parámetros de crecimiento y reproducción de la sardina (</t>
    </r>
    <r>
      <rPr>
        <i/>
        <sz val="12"/>
        <color theme="1"/>
        <rFont val="Calibri"/>
        <family val="2"/>
        <scheme val="minor"/>
      </rPr>
      <t>Sardinella aurita</t>
    </r>
    <r>
      <rPr>
        <sz val="12"/>
        <color theme="1"/>
        <rFont val="Calibri"/>
        <family val="2"/>
        <scheme val="minor"/>
      </rPr>
      <t>) del sureste de la Isla de Margarita, Venezuela. Bol. Invest. Mar. Cost. 37, 45-54.</t>
    </r>
  </si>
  <si>
    <r>
      <t xml:space="preserve">Tsikliras, A. C., Koutrakis, E.T. 2013. Growth and reproduction of European sardine, </t>
    </r>
    <r>
      <rPr>
        <i/>
        <sz val="12"/>
        <color theme="1"/>
        <rFont val="Calibri"/>
        <family val="2"/>
        <scheme val="minor"/>
      </rPr>
      <t>Sardina pilchardus</t>
    </r>
    <r>
      <rPr>
        <sz val="12"/>
        <color theme="1"/>
        <rFont val="Calibri"/>
        <family val="2"/>
        <scheme val="minor"/>
      </rPr>
      <t xml:space="preserve"> (Pisces: Clupeidae), in northeastern Mediterranean. Cah. Biol. Mar. 54, 365-374.</t>
    </r>
  </si>
  <si>
    <r>
      <t xml:space="preserve">Uehara, M., Imai, H., Tachihara, K. 2009. Age and growth of two gizzard shads, </t>
    </r>
    <r>
      <rPr>
        <i/>
        <sz val="12"/>
        <color theme="1"/>
        <rFont val="Calibri"/>
        <family val="2"/>
        <scheme val="minor"/>
      </rPr>
      <t>Nematalosa come</t>
    </r>
    <r>
      <rPr>
        <sz val="12"/>
        <color theme="1"/>
        <rFont val="Calibri"/>
        <family val="2"/>
        <scheme val="minor"/>
      </rPr>
      <t xml:space="preserve"> and </t>
    </r>
    <r>
      <rPr>
        <i/>
        <sz val="12"/>
        <color theme="1"/>
        <rFont val="Calibri"/>
        <family val="2"/>
        <scheme val="minor"/>
      </rPr>
      <t>N. japonica</t>
    </r>
    <r>
      <rPr>
        <sz val="12"/>
        <color theme="1"/>
        <rFont val="Calibri"/>
        <family val="2"/>
        <scheme val="minor"/>
      </rPr>
      <t xml:space="preserve">, in coastal waters around Okinawa Island, southwestern Japan. </t>
    </r>
    <r>
      <rPr>
        <i/>
        <sz val="12"/>
        <color theme="1"/>
        <rFont val="Calibri"/>
        <family val="2"/>
        <scheme val="minor"/>
      </rPr>
      <t>Fisheries Science</t>
    </r>
    <r>
      <rPr>
        <sz val="12"/>
        <color theme="1"/>
        <rFont val="Calibri"/>
        <family val="2"/>
        <scheme val="minor"/>
      </rPr>
      <t xml:space="preserve"> 75, 295-301.</t>
    </r>
  </si>
  <si>
    <r>
      <t xml:space="preserve">Vega-Cendejas, M.E., Mexicano-Cintora, G., Arce, A.M. 1997. Biology of the thread herring </t>
    </r>
    <r>
      <rPr>
        <i/>
        <sz val="12"/>
        <color theme="1"/>
        <rFont val="Calibri"/>
        <family val="2"/>
        <scheme val="minor"/>
      </rPr>
      <t>Opisthonema oglinum</t>
    </r>
    <r>
      <rPr>
        <sz val="12"/>
        <color theme="1"/>
        <rFont val="Calibri"/>
        <family val="2"/>
        <scheme val="minor"/>
      </rPr>
      <t xml:space="preserve"> ( Pisces: Clupeidae) from a beach seine fishery of the Campeche Bank, Mexico. Fisheries Research, 30, 117-126.</t>
    </r>
  </si>
  <si>
    <r>
      <t xml:space="preserve">Williams, V.R., Clarke, T.A. 1983. Reproduction, growth, and other aspects of the biology of the gold spot herring </t>
    </r>
    <r>
      <rPr>
        <i/>
        <sz val="12"/>
        <color theme="1"/>
        <rFont val="Calibri"/>
        <family val="2"/>
        <scheme val="minor"/>
      </rPr>
      <t>Herklotsichthys quadrimaculatus</t>
    </r>
    <r>
      <rPr>
        <sz val="12"/>
        <color theme="1"/>
        <rFont val="Calibri"/>
        <family val="2"/>
        <scheme val="minor"/>
      </rPr>
      <t xml:space="preserve"> (Clupeidae), a recent introduction to Hawaii. </t>
    </r>
    <r>
      <rPr>
        <i/>
        <sz val="12"/>
        <color theme="1"/>
        <rFont val="Calibri"/>
        <family val="2"/>
        <scheme val="minor"/>
      </rPr>
      <t>Fishery Bulletin</t>
    </r>
    <r>
      <rPr>
        <sz val="12"/>
        <color theme="1"/>
        <rFont val="Calibri"/>
        <family val="2"/>
        <scheme val="minor"/>
      </rPr>
      <t xml:space="preserve"> 81, 587-597.</t>
    </r>
  </si>
  <si>
    <t>Clupiedae &amp; Engraulidae</t>
  </si>
  <si>
    <t>Amaral, V., Cabral, H.N. 2004. Ecology of the whiskered sole in the Sado Estuary, Portugal. Journal of Fish Biology 64, 460–474. doi:10.1046/j.1095-8649.2004.00314.x</t>
  </si>
  <si>
    <r>
      <t xml:space="preserve">Andrade, J.P. 1998. Age and growth of the bastard sole, </t>
    </r>
    <r>
      <rPr>
        <i/>
        <sz val="12"/>
        <color theme="1"/>
        <rFont val="Calibri"/>
        <family val="2"/>
        <scheme val="minor"/>
      </rPr>
      <t>Microchirus aze</t>
    </r>
    <r>
      <rPr>
        <sz val="12"/>
        <color theme="1"/>
        <rFont val="Calibri"/>
        <family val="2"/>
        <scheme val="minor"/>
      </rPr>
      <t>v</t>
    </r>
    <r>
      <rPr>
        <i/>
        <sz val="12"/>
        <color theme="1"/>
        <rFont val="Calibri"/>
        <family val="2"/>
        <scheme val="minor"/>
      </rPr>
      <t xml:space="preserve">ia </t>
    </r>
    <r>
      <rPr>
        <sz val="12"/>
        <color theme="1"/>
        <rFont val="Calibri"/>
        <family val="2"/>
        <scheme val="minor"/>
      </rPr>
      <t xml:space="preserve">(Capello, 1868) (Pisces, Soleidae) from the south coast of Portugal. </t>
    </r>
    <r>
      <rPr>
        <i/>
        <sz val="12"/>
        <color theme="1"/>
        <rFont val="Calibri"/>
        <family val="2"/>
        <scheme val="minor"/>
      </rPr>
      <t>Fisheries Research</t>
    </r>
    <r>
      <rPr>
        <sz val="12"/>
        <color theme="1"/>
        <rFont val="Calibri"/>
        <family val="2"/>
        <scheme val="minor"/>
      </rPr>
      <t>, 34, 205-208.</t>
    </r>
  </si>
  <si>
    <r>
      <t xml:space="preserve">Berthome, J.P. 1976. Growth of the yellowtail flunder, </t>
    </r>
    <r>
      <rPr>
        <i/>
        <sz val="12"/>
        <color theme="1"/>
        <rFont val="Calibri"/>
        <family val="2"/>
        <scheme val="minor"/>
      </rPr>
      <t xml:space="preserve"> Limanda ferruginea</t>
    </r>
    <r>
      <rPr>
        <sz val="12"/>
        <color theme="1"/>
        <rFont val="Calibri"/>
        <family val="2"/>
        <scheme val="minor"/>
      </rPr>
      <t xml:space="preserve"> (Storer) fished around the St Pierre and Miquelon Islands. ICNAF Res. Doc. 76/VI/9. pp. 2-8</t>
    </r>
  </si>
  <si>
    <r>
      <t xml:space="preserve">Cabral, H., Catarino, A.I., Figueiredo, J., Garcia, J., Henriques, M. 2003. Feeding ecology, age, growth and sexual cycle of the Portuguese sole, </t>
    </r>
    <r>
      <rPr>
        <i/>
        <sz val="12"/>
        <color theme="1"/>
        <rFont val="Calibri"/>
        <family val="2"/>
        <scheme val="minor"/>
      </rPr>
      <t xml:space="preserve">Synaptura lusitanica. J. Mar. Biol. Ass. U.K. </t>
    </r>
    <r>
      <rPr>
        <sz val="12"/>
        <color theme="1"/>
        <rFont val="Calibri"/>
        <family val="2"/>
        <scheme val="minor"/>
      </rPr>
      <t>83, 613-618.</t>
    </r>
  </si>
  <si>
    <r>
      <t xml:space="preserve">Castilho, R., Dinis, M.T., Erzini, K. 1993. Age and growth of megrim </t>
    </r>
    <r>
      <rPr>
        <i/>
        <sz val="12"/>
        <color theme="1"/>
        <rFont val="Calibri"/>
        <family val="2"/>
        <scheme val="minor"/>
      </rPr>
      <t xml:space="preserve">Lepidorhombus boscii, </t>
    </r>
    <r>
      <rPr>
        <sz val="12"/>
        <color theme="1"/>
        <rFont val="Calibri"/>
        <family val="2"/>
        <scheme val="minor"/>
      </rPr>
      <t xml:space="preserve">Risso of the Portuguese continental coast. </t>
    </r>
    <r>
      <rPr>
        <i/>
        <sz val="12"/>
        <color theme="1"/>
        <rFont val="Calibri"/>
        <family val="2"/>
        <scheme val="minor"/>
      </rPr>
      <t>Fisheries Research</t>
    </r>
    <r>
      <rPr>
        <sz val="12"/>
        <color theme="1"/>
        <rFont val="Calibri"/>
        <family val="2"/>
        <scheme val="minor"/>
      </rPr>
      <t xml:space="preserve"> 16, 339-346.</t>
    </r>
  </si>
  <si>
    <t>Colman, J.A.  (1974) Growth of two species of flounders in the hauraki gulf, New Zealand, New Zealand Journal of Marine and Freshwater Research, 8:2, 351-370, doi: 10.1080/00288330.1974.9515510</t>
  </si>
  <si>
    <r>
      <t xml:space="preserve">Cooper 1997. Age, growth, maturity, and spawning of hornyhead turbot </t>
    </r>
    <r>
      <rPr>
        <i/>
        <sz val="12"/>
        <color theme="1"/>
        <rFont val="Calibri"/>
        <family val="2"/>
        <scheme val="minor"/>
      </rPr>
      <t xml:space="preserve">(Pleuronichthys verticaus) </t>
    </r>
    <r>
      <rPr>
        <sz val="12"/>
        <color theme="1"/>
        <rFont val="Calibri"/>
        <family val="2"/>
        <scheme val="minor"/>
      </rPr>
      <t>off the coast of orange county, California. MSc Thesis California State University pp 41.</t>
    </r>
  </si>
  <si>
    <t>Dwyer, K. S., Walsh, S. J., and Campana, S. E. 2003. Age determination, validation and growth of Grand Bank yellowtail flounder (Limanda ferruginea). – ICES Journal of Marine Science, 60, 1123–1138.</t>
  </si>
  <si>
    <r>
      <t>Earl, J., Fowler, A.J., Ye, Q., Dittmann, S. (2014) Age validation, growth and population characteristics of greenback flounder (</t>
    </r>
    <r>
      <rPr>
        <i/>
        <sz val="12"/>
        <color theme="1"/>
        <rFont val="Calibri"/>
        <family val="2"/>
        <scheme val="minor"/>
      </rPr>
      <t>Rhombosolea tapirina</t>
    </r>
    <r>
      <rPr>
        <sz val="12"/>
        <color theme="1"/>
        <rFont val="Calibri"/>
        <family val="2"/>
        <scheme val="minor"/>
      </rPr>
      <t>) in a large temperate estuary, New Zealand Journal of Marine and Freshwater Research, 48:2, 229-244, doi: 10.1080/00288330.2013.875928</t>
    </r>
  </si>
  <si>
    <t>Fischer, A.L., Thompson, B.A. 2004. The age and growth of southern flounder, Paralichthys lethostigma, from Louisiana estuarine and offshore waters. Bulletin of Marine Science 75, 63-77.</t>
  </si>
  <si>
    <r>
      <t xml:space="preserve">Ilkyaz, A.Y., Metin, G., Soykan, O., Kinacigil, H.T. 2010. Age, growth and sexual development of solenette, </t>
    </r>
    <r>
      <rPr>
        <i/>
        <sz val="12"/>
        <color theme="1"/>
        <rFont val="Calibri"/>
        <family val="2"/>
        <scheme val="minor"/>
      </rPr>
      <t>Buglossidium luteum</t>
    </r>
    <r>
      <rPr>
        <sz val="12"/>
        <color theme="1"/>
        <rFont val="Calibri"/>
        <family val="2"/>
        <scheme val="minor"/>
      </rPr>
      <t xml:space="preserve"> (Risso, 1810), in the central Aegean Sea. J. Appl. Ichthyol. 26, 436–440. doi: 10.1111/j.1439-0426.2009.01382.x</t>
    </r>
  </si>
  <si>
    <r>
      <t xml:space="preserve">Kume, g., Horiguchi, T., Goto, A., Shiraishi, H., Shibata, Y., Morita, M., Shimizu, M. 2006. Seasonal distribution, age, growth, and reproductive biology of marbled sole </t>
    </r>
    <r>
      <rPr>
        <i/>
        <sz val="12"/>
        <color theme="1"/>
        <rFont val="Calibri"/>
        <family val="2"/>
        <scheme val="minor"/>
      </rPr>
      <t xml:space="preserve">Pleuronectes yokohamae </t>
    </r>
    <r>
      <rPr>
        <sz val="12"/>
        <color theme="1"/>
        <rFont val="Calibri"/>
        <family val="2"/>
        <scheme val="minor"/>
      </rPr>
      <t xml:space="preserve">in Tokyo Bay, Japan. </t>
    </r>
    <r>
      <rPr>
        <i/>
        <sz val="12"/>
        <color theme="1"/>
        <rFont val="Calibri"/>
        <family val="2"/>
        <scheme val="minor"/>
      </rPr>
      <t>Fisheries Science</t>
    </r>
    <r>
      <rPr>
        <sz val="12"/>
        <color theme="1"/>
        <rFont val="Calibri"/>
        <family val="2"/>
        <scheme val="minor"/>
      </rPr>
      <t>, 72, 289-298.</t>
    </r>
  </si>
  <si>
    <r>
      <t xml:space="preserve">Lee, J.-H., Kodama, K., Kume, G., Oyama, M., Katayama, S., Takao, Y., Horiguchi, T. 2009. Comparison between surface-reading and cross-section methods using sagittal otolith for age determination of the marbled sole </t>
    </r>
    <r>
      <rPr>
        <i/>
        <sz val="12"/>
        <color theme="1"/>
        <rFont val="Calibri"/>
        <family val="2"/>
        <scheme val="minor"/>
      </rPr>
      <t xml:space="preserve">Pseudopleuronectes yokohamae. </t>
    </r>
    <r>
      <rPr>
        <sz val="12"/>
        <color theme="1"/>
        <rFont val="Calibri"/>
        <family val="2"/>
        <scheme val="minor"/>
      </rPr>
      <t>Fish Sci 75, 379–385 doi: 10.1007/s12562-009-0065-5</t>
    </r>
  </si>
  <si>
    <r>
      <t xml:space="preserve">Nilsen, R., Gutvik, O.K., Nilssen, E.M., Hopkins, C.C.E. 1991.  Population parameters of the witch flounder, </t>
    </r>
    <r>
      <rPr>
        <i/>
        <sz val="12"/>
        <color theme="1"/>
        <rFont val="Calibri"/>
        <family val="2"/>
        <scheme val="minor"/>
      </rPr>
      <t xml:space="preserve">Glyptocephalus cynoglossus </t>
    </r>
    <r>
      <rPr>
        <sz val="12"/>
        <color theme="1"/>
        <rFont val="Calibri"/>
        <family val="2"/>
        <scheme val="minor"/>
      </rPr>
      <t xml:space="preserve">(L.) (Pisces: Pleuronectidae), from Malangen, northern Norway. </t>
    </r>
    <r>
      <rPr>
        <i/>
        <sz val="12"/>
        <color theme="1"/>
        <rFont val="Calibri"/>
        <family val="2"/>
        <scheme val="minor"/>
      </rPr>
      <t xml:space="preserve">Fisheries Research, </t>
    </r>
    <r>
      <rPr>
        <sz val="12"/>
        <color theme="1"/>
        <rFont val="Calibri"/>
        <family val="2"/>
        <scheme val="minor"/>
      </rPr>
      <t>12, 259-278</t>
    </r>
  </si>
  <si>
    <r>
      <t xml:space="preserve">Pearson, D.E., McNally, S.V.G. 2005. Age, growth, life history, and fisheries of the sand sole, </t>
    </r>
    <r>
      <rPr>
        <i/>
        <sz val="12"/>
        <color theme="1"/>
        <rFont val="Calibri"/>
        <family val="2"/>
        <scheme val="minor"/>
      </rPr>
      <t>Psettichthys melanostictus</t>
    </r>
    <r>
      <rPr>
        <sz val="12"/>
        <color theme="1"/>
        <rFont val="Calibri"/>
        <family val="2"/>
        <scheme val="minor"/>
      </rPr>
      <t>. Marine Fisheries Review. 67, 9-18.</t>
    </r>
  </si>
  <si>
    <r>
      <t xml:space="preserve">Stark, J.W., Somerton, D.A., 2002. Maturation, spawning and growth of rock soles off Kodiak Island in the Gulf of Alaska. </t>
    </r>
    <r>
      <rPr>
        <i/>
        <sz val="12"/>
        <color theme="1"/>
        <rFont val="Calibri"/>
        <family val="2"/>
        <scheme val="minor"/>
      </rPr>
      <t>Journal of Fish Biology</t>
    </r>
    <r>
      <rPr>
        <sz val="12"/>
        <color theme="1"/>
        <rFont val="Calibri"/>
        <family val="2"/>
        <scheme val="minor"/>
      </rPr>
      <t xml:space="preserve"> </t>
    </r>
    <r>
      <rPr>
        <b/>
        <sz val="12"/>
        <color theme="1"/>
        <rFont val="Calibri"/>
        <family val="2"/>
        <scheme val="minor"/>
      </rPr>
      <t xml:space="preserve">61, </t>
    </r>
    <r>
      <rPr>
        <sz val="12"/>
        <color theme="1"/>
        <rFont val="Calibri"/>
        <family val="2"/>
        <scheme val="minor"/>
      </rPr>
      <t>417–431 doi:10.1006/jfbi.2002.2047</t>
    </r>
  </si>
  <si>
    <t>Stark, J.W. 2004. A comparison of the maturation and growth of female flathead sole in the central Gulf of Alaska and south-eastern Bering Sea. Journal of Fish Biology 64, 876–889 doi:10.1111/j.1095-8649.2004.00356.x</t>
  </si>
  <si>
    <r>
      <t>Stevens, D.W., Francis, M.P., Shearer, P.C., McPhee, R.P., Hickman, R.W., Tait, M.J., 2005. Age and growth of two endemic flatfish (</t>
    </r>
    <r>
      <rPr>
        <i/>
        <sz val="12"/>
        <color theme="1"/>
        <rFont val="Calibri"/>
        <family val="2"/>
        <scheme val="minor"/>
      </rPr>
      <t>Colistium guntheri</t>
    </r>
    <r>
      <rPr>
        <sz val="12"/>
        <color theme="1"/>
        <rFont val="Calibri"/>
        <family val="2"/>
        <scheme val="minor"/>
      </rPr>
      <t xml:space="preserve"> and </t>
    </r>
    <r>
      <rPr>
        <i/>
        <sz val="12"/>
        <color theme="1"/>
        <rFont val="Calibri"/>
        <family val="2"/>
        <scheme val="minor"/>
      </rPr>
      <t>C. nudipinnis</t>
    </r>
    <r>
      <rPr>
        <sz val="12"/>
        <color theme="1"/>
        <rFont val="Calibri"/>
        <family val="2"/>
        <scheme val="minor"/>
      </rPr>
      <t xml:space="preserve">) in central New Zealand waters. </t>
    </r>
    <r>
      <rPr>
        <i/>
        <sz val="12"/>
        <color theme="1"/>
        <rFont val="Calibri"/>
        <family val="2"/>
        <scheme val="minor"/>
      </rPr>
      <t>Marine and Freshwater Research</t>
    </r>
    <r>
      <rPr>
        <sz val="12"/>
        <color theme="1"/>
        <rFont val="Calibri"/>
        <family val="2"/>
        <scheme val="minor"/>
      </rPr>
      <t>, 56, 143-151.</t>
    </r>
  </si>
  <si>
    <r>
      <t>Sutton, C.P., MacGibbon, D.J., Stevens, D.W. 2010. Age and growth of greenback flounder (</t>
    </r>
    <r>
      <rPr>
        <i/>
        <sz val="12"/>
        <color theme="1"/>
        <rFont val="Calibri"/>
        <family val="2"/>
        <scheme val="minor"/>
      </rPr>
      <t>Rhombosolea tapirina</t>
    </r>
    <r>
      <rPr>
        <sz val="12"/>
        <color theme="1"/>
        <rFont val="Calibri"/>
        <family val="2"/>
        <scheme val="minor"/>
      </rPr>
      <t xml:space="preserve">) from southern New Zealand. </t>
    </r>
    <r>
      <rPr>
        <i/>
        <sz val="12"/>
        <color theme="1"/>
        <rFont val="Calibri"/>
        <family val="2"/>
        <scheme val="minor"/>
      </rPr>
      <t>New Zealand Fisheries Assessment Report</t>
    </r>
    <r>
      <rPr>
        <sz val="12"/>
        <color theme="1"/>
        <rFont val="Calibri"/>
        <family val="2"/>
        <scheme val="minor"/>
      </rPr>
      <t xml:space="preserve"> 2010/48 pp. 16</t>
    </r>
  </si>
  <si>
    <r>
      <t xml:space="preserve">Teixeira, C.M., Cabral, H.N. 2010. Comparative analysis of the diet, growth and reproduction of the soles, </t>
    </r>
    <r>
      <rPr>
        <i/>
        <sz val="12"/>
        <color theme="1"/>
        <rFont val="Calibri"/>
        <family val="2"/>
        <scheme val="minor"/>
      </rPr>
      <t>Solea solea</t>
    </r>
    <r>
      <rPr>
        <sz val="12"/>
        <color theme="1"/>
        <rFont val="Calibri"/>
        <family val="2"/>
        <scheme val="minor"/>
      </rPr>
      <t xml:space="preserve"> and </t>
    </r>
    <r>
      <rPr>
        <i/>
        <sz val="12"/>
        <color theme="1"/>
        <rFont val="Calibri"/>
        <family val="2"/>
        <scheme val="minor"/>
      </rPr>
      <t>Solea senegalensis</t>
    </r>
    <r>
      <rPr>
        <sz val="12"/>
        <color theme="1"/>
        <rFont val="Calibri"/>
        <family val="2"/>
        <scheme val="minor"/>
      </rPr>
      <t xml:space="preserve">, occurring in sympatry along the Portuguese coast. </t>
    </r>
    <r>
      <rPr>
        <i/>
        <sz val="12"/>
        <color theme="1"/>
        <rFont val="Calibri"/>
        <family val="2"/>
        <scheme val="minor"/>
      </rPr>
      <t>Journal of the Marine Biological Association of the United Kingdom</t>
    </r>
    <r>
      <rPr>
        <sz val="12"/>
        <color theme="1"/>
        <rFont val="Calibri"/>
        <family val="2"/>
        <scheme val="minor"/>
      </rPr>
      <t>, 90, 995–1003. doi:10.1017/S0025315410000238</t>
    </r>
  </si>
  <si>
    <r>
      <t>Walsh, S.J., Morgan, M.J. 1999. Variation in Maturation of Yellowtail Flounder (</t>
    </r>
    <r>
      <rPr>
        <i/>
        <sz val="12"/>
        <color theme="1"/>
        <rFont val="Calibri"/>
        <family val="2"/>
        <scheme val="minor"/>
      </rPr>
      <t>Pleuronectes ferruginea</t>
    </r>
    <r>
      <rPr>
        <sz val="12"/>
        <color theme="1"/>
        <rFont val="Calibri"/>
        <family val="2"/>
        <scheme val="minor"/>
      </rPr>
      <t>) on the Grand Bank. J. Northw. Atl. Fish. Sci., 25, 47–59.</t>
    </r>
  </si>
  <si>
    <r>
      <t xml:space="preserve">Wilderbuer, T.K., Walters, G.E., Bakkala, R.G. 1992. Yellowfin Sole, </t>
    </r>
    <r>
      <rPr>
        <i/>
        <sz val="12"/>
        <color theme="1"/>
        <rFont val="Calibri"/>
        <family val="2"/>
        <scheme val="minor"/>
      </rPr>
      <t xml:space="preserve">Pleuronectes asper, </t>
    </r>
    <r>
      <rPr>
        <sz val="12"/>
        <color theme="1"/>
        <rFont val="Calibri"/>
        <family val="2"/>
        <scheme val="minor"/>
      </rPr>
      <t>of the Eastern Bering Sea: Biological Characteristics, History of Exploitation, and Management.</t>
    </r>
    <r>
      <rPr>
        <b/>
        <sz val="12"/>
        <color theme="1"/>
        <rFont val="Calibri"/>
        <family val="2"/>
        <scheme val="minor"/>
      </rPr>
      <t xml:space="preserve"> </t>
    </r>
    <r>
      <rPr>
        <sz val="12"/>
        <color theme="1"/>
        <rFont val="Calibri"/>
        <family val="2"/>
        <scheme val="minor"/>
      </rPr>
      <t>Marine Fisheries Review 54, 1-18.</t>
    </r>
  </si>
  <si>
    <r>
      <t xml:space="preserve">Witherell, D.B., Burnett, J. 1993. Growth and maturation of winter flounder, </t>
    </r>
    <r>
      <rPr>
        <i/>
        <sz val="12"/>
        <color theme="1"/>
        <rFont val="Calibri"/>
        <family val="2"/>
        <scheme val="minor"/>
      </rPr>
      <t>Pleuronectes americanus</t>
    </r>
    <r>
      <rPr>
        <sz val="12"/>
        <color theme="1"/>
        <rFont val="Calibri"/>
        <family val="2"/>
        <scheme val="minor"/>
      </rPr>
      <t>, in Massachusetts. Fishery Bulletin, U.S. 91, 816-820,</t>
    </r>
  </si>
  <si>
    <r>
      <t xml:space="preserve">Zengin, M., Gumus, A., Bostanci, D. 2006. Age and growth of the Black Sea turbot, </t>
    </r>
    <r>
      <rPr>
        <i/>
        <sz val="12"/>
        <color theme="1"/>
        <rFont val="Calibri"/>
        <family val="2"/>
        <scheme val="minor"/>
      </rPr>
      <t>Psetta maxima</t>
    </r>
    <r>
      <rPr>
        <sz val="12"/>
        <color theme="1"/>
        <rFont val="Calibri"/>
        <family val="2"/>
        <scheme val="minor"/>
      </rPr>
      <t xml:space="preserve"> (Linneaus, 1758) (Pisces: Scophthalmidae), estimated by reading otoliths and by back-calculation. </t>
    </r>
    <r>
      <rPr>
        <i/>
        <sz val="12"/>
        <color theme="1"/>
        <rFont val="Calibri"/>
        <family val="2"/>
        <scheme val="minor"/>
      </rPr>
      <t>Journal of Applied Ichthyology</t>
    </r>
    <r>
      <rPr>
        <sz val="12"/>
        <color theme="1"/>
        <rFont val="Calibri"/>
        <family val="2"/>
        <scheme val="minor"/>
      </rPr>
      <t xml:space="preserve"> 22, 374-381.</t>
    </r>
  </si>
  <si>
    <r>
      <t xml:space="preserve">Zhang, C.I., Wilderbauer, T.K., Walters, G.E. 1998. Biological Characteristics and Fishery Assessment of Alaska Plaice, </t>
    </r>
    <r>
      <rPr>
        <i/>
        <sz val="12"/>
        <color theme="1"/>
        <rFont val="Calibri"/>
        <family val="2"/>
        <scheme val="minor"/>
      </rPr>
      <t>Pleuronectes quadrituberculatus</t>
    </r>
    <r>
      <rPr>
        <sz val="12"/>
        <color theme="1"/>
        <rFont val="Calibri"/>
        <family val="2"/>
        <scheme val="minor"/>
      </rPr>
      <t>, in the Eastern Bering Sea. Marine Fisheries Review 60, 16-27.</t>
    </r>
  </si>
  <si>
    <t>Flatfish</t>
  </si>
  <si>
    <t>Hughes, J.M., Stewart, J. 2006. Reproductive biology of three commercially important Hemiramphid species in south-eastern Australia. Environmental Biology of Fishes 75, 237–256. DOI 10.1007/s10641-006-0023-3</t>
  </si>
  <si>
    <r>
      <t>Jones, G. K., Ye, Q., Ayvazian, S., Coutin, P., 2002. Fisheries biology and habitat ecology of southern sea garfish (</t>
    </r>
    <r>
      <rPr>
        <i/>
        <sz val="12"/>
        <color theme="1"/>
        <rFont val="Cambria"/>
        <family val="1"/>
      </rPr>
      <t>Hyporhamphus melanochir</t>
    </r>
    <r>
      <rPr>
        <sz val="12"/>
        <color theme="1"/>
        <rFont val="Cambria"/>
        <family val="1"/>
      </rPr>
      <t>) in southern Australian waters. SARDI. FRDC Project No. 1997/133. pp. 328.</t>
    </r>
  </si>
  <si>
    <t>Stewart, J., Hughes, J.M. 2007. Age validation and growth of three commercially important hemiramphids in south-eastern Australia. Journal of Fish Biology 70, 65–82 doi:10.1111/j.1095-8649.2006.01256.x</t>
  </si>
  <si>
    <t>Hemiramphidae</t>
  </si>
  <si>
    <t>El-Nasr, T.M.A.A. 2017.  Age and growth of the fish, Gerres filamentosus (Cuvier, 1829) from Hurghada Red Sea, Egypt. Egyptian Journal of Aquatic Research. 43, 219-227. Doi: 10.1016/j.ejar.2017.07.003</t>
  </si>
  <si>
    <r>
      <t xml:space="preserve">Espino-Bar, E., M.Gallardo-C, E.G., Cabral.Sol, A., Garcia-Boa, 2014. Growth of the yellow fin Mojarra, </t>
    </r>
    <r>
      <rPr>
        <i/>
        <sz val="12"/>
        <color theme="1"/>
        <rFont val="Cambria"/>
        <family val="1"/>
      </rPr>
      <t>Gerres cinereus</t>
    </r>
    <r>
      <rPr>
        <sz val="12"/>
        <color theme="1"/>
        <rFont val="Cambria"/>
        <family val="1"/>
      </rPr>
      <t xml:space="preserve"> off the Pacific Coast of Mexico. J. Fish. Aq. Sci., 9(1), 14-23.</t>
    </r>
  </si>
  <si>
    <r>
      <t xml:space="preserve">Espino-Bar, E., Gallardo-C, M., Cabral-S, E.G., Garcia-Boa, A. 2015. Reproduction of </t>
    </r>
    <r>
      <rPr>
        <i/>
        <sz val="12"/>
        <color theme="1"/>
        <rFont val="Cambria"/>
        <family val="1"/>
      </rPr>
      <t>Gerres cinereus</t>
    </r>
    <r>
      <rPr>
        <sz val="12"/>
        <color theme="1"/>
        <rFont val="Cambria"/>
        <family val="1"/>
      </rPr>
      <t xml:space="preserve"> (Percoidei: Gerreidae) off the Mexican Pacific Coast. Rev. Mar. Cost. 7, 83-98. doi: 10.15359/revmar.7.6</t>
    </r>
  </si>
  <si>
    <r>
      <t xml:space="preserve">Grandcourt, E. M., Al Abdessalaam, T. Z., Francis, F., Al Shamsi, A. T. (2006). Fisheries biology of a short-lived tropical species: </t>
    </r>
    <r>
      <rPr>
        <i/>
        <sz val="12"/>
        <color theme="1"/>
        <rFont val="Cambria"/>
        <family val="1"/>
      </rPr>
      <t>Gerres longirostris</t>
    </r>
    <r>
      <rPr>
        <sz val="12"/>
        <color theme="1"/>
        <rFont val="Cambria"/>
        <family val="1"/>
      </rPr>
      <t xml:space="preserve"> (Lacepede, 1801) in the Arabian Gulf. </t>
    </r>
    <r>
      <rPr>
        <i/>
        <sz val="12"/>
        <color theme="1"/>
        <rFont val="Cambria"/>
        <family val="1"/>
      </rPr>
      <t>ICES Journal of Marine Science</t>
    </r>
    <r>
      <rPr>
        <sz val="12"/>
        <color theme="1"/>
        <rFont val="Cambria"/>
        <family val="1"/>
      </rPr>
      <t>, 63: 452-459</t>
    </r>
  </si>
  <si>
    <r>
      <t xml:space="preserve">Gray, C. A. .2019 Age determination, growth and mortality of </t>
    </r>
    <r>
      <rPr>
        <i/>
        <sz val="12"/>
        <color theme="1"/>
        <rFont val="Cambria"/>
        <family val="1"/>
      </rPr>
      <t>Gerres subfasciatus</t>
    </r>
    <r>
      <rPr>
        <sz val="12"/>
        <color theme="1"/>
        <rFont val="Cambria"/>
        <family val="1"/>
      </rPr>
      <t xml:space="preserve"> Cuvier, 1830 in southeast Australia. J Appl Ichthyol. 2019;35:729–737.DOI: 10.1111/jai.13903</t>
    </r>
  </si>
  <si>
    <t>Iqbal, K.M., Masuda, Y., Suzuki, H., Shinomiya, A., 2006. Age and growth of the Japanese silver-biddy, Gerres equulus, in western Kyushu, Japan. Fish. Res. 77, 45–52.</t>
  </si>
  <si>
    <t>Iqbal, K.M., Masuda, Y., Suzuki, H., Shinomiya, A., 2007. Reproduction  Japanese silver-biddy, Gerres equulus, in western Kyushu, Japan. Fish. Res. 83, 145-150.</t>
  </si>
  <si>
    <r>
      <t>Kanak, M.K., Tachihara, K. 2006a. Age and growth of </t>
    </r>
    <r>
      <rPr>
        <i/>
        <sz val="12"/>
        <color theme="1"/>
        <rFont val="Cambria"/>
        <family val="1"/>
      </rPr>
      <t>Gerres</t>
    </r>
    <r>
      <rPr>
        <sz val="12"/>
        <color theme="1"/>
        <rFont val="Cambria"/>
        <family val="1"/>
      </rPr>
      <t> </t>
    </r>
    <r>
      <rPr>
        <i/>
        <sz val="12"/>
        <color theme="1"/>
        <rFont val="Cambria"/>
        <family val="1"/>
      </rPr>
      <t>oyena</t>
    </r>
    <r>
      <rPr>
        <sz val="12"/>
        <color theme="1"/>
        <rFont val="Cambria"/>
        <family val="1"/>
      </rPr>
      <t xml:space="preserve"> in Okinawa Island, Japan. J. Appl. Ichthyol. 22, 310–313. doi:10.1111/j.1439-0426.2006.00804.x</t>
    </r>
  </si>
  <si>
    <r>
      <t>Kanak, M.K., Tachihara, K. 2006b. Age and growth of </t>
    </r>
    <r>
      <rPr>
        <i/>
        <sz val="12"/>
        <color theme="1"/>
        <rFont val="Cambria"/>
        <family val="1"/>
      </rPr>
      <t>Gerres</t>
    </r>
    <r>
      <rPr>
        <sz val="12"/>
        <color theme="1"/>
        <rFont val="Cambria"/>
        <family val="1"/>
      </rPr>
      <t> sp. (Perciformes: Gerreidae) in Okinawa Island of Southern Japan. Fisheries Science 72, 932-938. doi:10.1111/j.1439-0426.2006.00804.x</t>
    </r>
  </si>
  <si>
    <r>
      <t xml:space="preserve">Herrera-Valdivia, E. 2011.  Population parameters of the Pacific flagfin mojarra </t>
    </r>
    <r>
      <rPr>
        <i/>
        <sz val="12"/>
        <color theme="1"/>
        <rFont val="Cambria"/>
        <family val="1"/>
      </rPr>
      <t>Eucinostomus currani</t>
    </r>
    <r>
      <rPr>
        <sz val="12"/>
        <color theme="1"/>
        <rFont val="Cambria"/>
        <family val="1"/>
      </rPr>
      <t xml:space="preserve"> (Perciformes: Gerreidae) captured by shrimp trawling fishery in the Gulf of California Rev. Biol. Trop. (Int. J. Trop. Biol. ISSN-0034-7744) 59, 887-897.</t>
    </r>
  </si>
  <si>
    <t>Shutharshan, S., Sivashanthini, K., 2011. Growth Characteristics of Slender Silver-biddies Gerres oblongus (Pisces: Perciformes) from the Jaffna Lagoon, Sri Lanka. Journal of Fisheries andAquatic Science, 6, 592-603</t>
  </si>
  <si>
    <r>
      <t xml:space="preserve">Sivashanthini, K., 2008. Reproductive biology of the whip-fin silver biddy, </t>
    </r>
    <r>
      <rPr>
        <i/>
        <sz val="12"/>
        <color theme="1"/>
        <rFont val="Cambria"/>
        <family val="1"/>
      </rPr>
      <t>Gerres filamentosus</t>
    </r>
    <r>
      <rPr>
        <sz val="12"/>
        <color theme="1"/>
        <rFont val="Cambria"/>
        <family val="1"/>
      </rPr>
      <t xml:space="preserve"> (Cuvier, 1829) from the Parangipettai Waters (SE coast of India). Asian Fish. Sci. 21, 127–145.</t>
    </r>
  </si>
  <si>
    <r>
      <t xml:space="preserve">Sivashanthini, K., 2009. Population Dynamics of a Whip-fin Silver biddy, </t>
    </r>
    <r>
      <rPr>
        <i/>
        <sz val="12"/>
        <color theme="1"/>
        <rFont val="Cambria"/>
        <family val="1"/>
      </rPr>
      <t>Gerres filamentosus</t>
    </r>
    <r>
      <rPr>
        <sz val="12"/>
        <color theme="1"/>
        <rFont val="Cambria"/>
        <family val="1"/>
      </rPr>
      <t xml:space="preserve"> Cuvier, 1829 from the Parangipettai Waters, Southeast Coast of India. Asian Fish. Sci. 22, 1147–1162.</t>
    </r>
  </si>
  <si>
    <r>
      <t xml:space="preserve">Than, S.K. 2006. Population dynamics of </t>
    </r>
    <r>
      <rPr>
        <i/>
        <sz val="12"/>
        <color theme="1"/>
        <rFont val="Cambria"/>
        <family val="1"/>
      </rPr>
      <t>Gerres abbreviates</t>
    </r>
    <r>
      <rPr>
        <sz val="12"/>
        <color theme="1"/>
        <rFont val="Cambria"/>
        <family val="1"/>
      </rPr>
      <t xml:space="preserve"> Bleeker, 1850 from the Parangipettai Waters, Southeast Coast of India. Sri Lanka J. Aquat. Sci. 11, 1-19.</t>
    </r>
  </si>
  <si>
    <r>
      <t xml:space="preserve">Vo, V.T., Tran, T.Y., Nguyen, T.H.B., Huynh, N. T. 2014. Growth characteristics of fish species </t>
    </r>
    <r>
      <rPr>
        <i/>
        <sz val="12"/>
        <color theme="1"/>
        <rFont val="Cambria"/>
        <family val="1"/>
      </rPr>
      <t>Gerres filamentosus</t>
    </r>
    <r>
      <rPr>
        <sz val="12"/>
        <color theme="1"/>
        <rFont val="Cambria"/>
        <family val="1"/>
      </rPr>
      <t xml:space="preserve"> (Cuvier, 1829) in coastal zone, Quang Binh province. J. Viet. Env. 6, 184-187 DOI: 10.13141/jve.vol6.no3.pp184-187</t>
    </r>
  </si>
  <si>
    <t>Gerreidae</t>
  </si>
  <si>
    <t>Kanak, M.K., Tachihara, K. 2008 Reproductive biology of common silver biddy Gerres oyena in Okinawa Island of southern Japan. Fisheries Science 74, 265-275. doi:10.1111/j.1444-2906.2008.01521.x</t>
  </si>
  <si>
    <t>López-Martínez, J., Rodríguez-Romero, J., Hernández-Saavedra, N.Y., Herrera-Valdivia, E. 2011.  Population parameters of the Pacific flagfin mojarra Eucinostomus currani (Perciformes: Gerreidae) captured by shrimp trawling fishery in the Gulf of California Rev. Biol. Trop. (Int. J. Trop. Biol. ISSN-0034-7744) 59, 887-897.</t>
  </si>
  <si>
    <r>
      <t xml:space="preserve">Winterbottom, R., Alofs, K.M., Marseu, A. 2011. Life span, growth and mortality in the western Pacific goby </t>
    </r>
    <r>
      <rPr>
        <i/>
        <sz val="12"/>
        <color theme="1"/>
        <rFont val="Cambria"/>
        <family val="1"/>
      </rPr>
      <t>Trimma benjamini</t>
    </r>
    <r>
      <rPr>
        <sz val="12"/>
        <color theme="1"/>
        <rFont val="Cambria"/>
        <family val="1"/>
      </rPr>
      <t xml:space="preserve">, and comparisons with </t>
    </r>
    <r>
      <rPr>
        <i/>
        <sz val="12"/>
        <color theme="1"/>
        <rFont val="Cambria"/>
        <family val="1"/>
      </rPr>
      <t>T. nasa</t>
    </r>
    <r>
      <rPr>
        <sz val="12"/>
        <color theme="1"/>
        <rFont val="Cambria"/>
        <family val="1"/>
      </rPr>
      <t>. Environ.  Biol. Fish (2011) 91:295–301 doi: 10.1007/s10641-011-9782-6</t>
    </r>
  </si>
  <si>
    <r>
      <t xml:space="preserve">Silva, M.N., Gordo, L.S. (1997). Age, growth and reproduction of the black goby, </t>
    </r>
    <r>
      <rPr>
        <i/>
        <sz val="12"/>
        <color theme="1"/>
        <rFont val="Cambria"/>
        <family val="1"/>
      </rPr>
      <t>Gobius niger</t>
    </r>
    <r>
      <rPr>
        <sz val="12"/>
        <color theme="1"/>
        <rFont val="Cambria"/>
        <family val="1"/>
      </rPr>
      <t>, from Obidos Lagoon, Portugal. Cah. Biol. Mar. 38, 175-180.</t>
    </r>
  </si>
  <si>
    <r>
      <t xml:space="preserve">Metin, G., Ilkyaz, A.T., Soykan, O., Kinacigil, H.T. (2011). Age, growth and reproduction of four-spotted goby, </t>
    </r>
    <r>
      <rPr>
        <i/>
        <sz val="12"/>
        <color theme="1"/>
        <rFont val="Cambria"/>
        <family val="1"/>
      </rPr>
      <t>Deltentosteus quadrimaculatus</t>
    </r>
    <r>
      <rPr>
        <sz val="12"/>
        <color theme="1"/>
        <rFont val="Cambria"/>
        <family val="1"/>
      </rPr>
      <t xml:space="preserve"> (Valenciennes, 1837), in İzmir Bay (central Aegean Sea). Turkish Journal of Zoology 35, 711-716.</t>
    </r>
  </si>
  <si>
    <r>
      <t xml:space="preserve">La Mesa, M., 2001. Age and growth of </t>
    </r>
    <r>
      <rPr>
        <i/>
        <sz val="12"/>
        <color theme="1"/>
        <rFont val="Cambria"/>
        <family val="1"/>
      </rPr>
      <t>Crystallogobius linearis</t>
    </r>
    <r>
      <rPr>
        <sz val="12"/>
        <color theme="1"/>
        <rFont val="Cambria"/>
        <family val="1"/>
      </rPr>
      <t xml:space="preserve"> (von Duben, 1845) (Telostei: Gobidae) from the Adriatic Sea. Scientia Marina 65, 375-381.</t>
    </r>
  </si>
  <si>
    <r>
      <t xml:space="preserve">La Mesa, M. (1999). Age and growth of </t>
    </r>
    <r>
      <rPr>
        <i/>
        <sz val="12"/>
        <color theme="1"/>
        <rFont val="Cambria"/>
        <family val="1"/>
      </rPr>
      <t xml:space="preserve">Aphia minuta </t>
    </r>
    <r>
      <rPr>
        <sz val="12"/>
        <color theme="1"/>
        <rFont val="Cambria"/>
        <family val="1"/>
      </rPr>
      <t>(Pisces, Gobiidae) from the central Adriatic Sea. Scientia Marina 63, 147-155.</t>
    </r>
  </si>
  <si>
    <r>
      <t xml:space="preserve">Labelle, M., Nursall, J.R. (1992). Population biology of the redlip blenny, </t>
    </r>
    <r>
      <rPr>
        <i/>
        <sz val="12"/>
        <color theme="1"/>
        <rFont val="Cambria"/>
        <family val="1"/>
      </rPr>
      <t>Ophioblennius altanticus macclurei</t>
    </r>
    <r>
      <rPr>
        <sz val="12"/>
        <color theme="1"/>
        <rFont val="Cambria"/>
        <family val="1"/>
      </rPr>
      <t xml:space="preserve"> (Sylvester) in Barbados. </t>
    </r>
    <r>
      <rPr>
        <i/>
        <sz val="12"/>
        <color theme="1"/>
        <rFont val="Cambria"/>
        <family val="1"/>
      </rPr>
      <t>Bulletin of Marine Science</t>
    </r>
    <r>
      <rPr>
        <sz val="12"/>
        <color theme="1"/>
        <rFont val="Cambria"/>
        <family val="1"/>
      </rPr>
      <t xml:space="preserve"> 50, 186-204.</t>
    </r>
  </si>
  <si>
    <r>
      <t xml:space="preserve">Kritzer, J.P. (2002). Stock structure, mortality and growth of the decorated goby, </t>
    </r>
    <r>
      <rPr>
        <i/>
        <sz val="12"/>
        <color theme="1"/>
        <rFont val="Cambria"/>
        <family val="1"/>
      </rPr>
      <t xml:space="preserve">Istigobius decoratus </t>
    </r>
    <r>
      <rPr>
        <sz val="12"/>
        <color theme="1"/>
        <rFont val="Cambria"/>
        <family val="1"/>
      </rPr>
      <t xml:space="preserve">(Gobiidae), at Lizard Island, Great Barrier Reef. </t>
    </r>
    <r>
      <rPr>
        <i/>
        <sz val="12"/>
        <color theme="1"/>
        <rFont val="Cambria"/>
        <family val="1"/>
      </rPr>
      <t xml:space="preserve">Environmental Biology of Fishes </t>
    </r>
    <r>
      <rPr>
        <sz val="12"/>
        <color theme="1"/>
        <rFont val="Cambria"/>
        <family val="1"/>
      </rPr>
      <t>63</t>
    </r>
    <r>
      <rPr>
        <b/>
        <sz val="12"/>
        <color theme="1"/>
        <rFont val="Cambria"/>
        <family val="1"/>
      </rPr>
      <t xml:space="preserve">, </t>
    </r>
    <r>
      <rPr>
        <sz val="12"/>
        <color theme="1"/>
        <rFont val="Cambria"/>
        <family val="1"/>
      </rPr>
      <t>211–216.</t>
    </r>
  </si>
  <si>
    <r>
      <t xml:space="preserve">Kovacic, M. (2006). Age structure, growth and mortality of the striped goby, </t>
    </r>
    <r>
      <rPr>
        <i/>
        <sz val="12"/>
        <color theme="1"/>
        <rFont val="Cambria"/>
        <family val="1"/>
      </rPr>
      <t xml:space="preserve">Gobius vittatus </t>
    </r>
    <r>
      <rPr>
        <sz val="12"/>
        <color theme="1"/>
        <rFont val="Cambria"/>
        <family val="1"/>
      </rPr>
      <t xml:space="preserve">(Gobiidae) in the northern Adriatic Sea. </t>
    </r>
    <r>
      <rPr>
        <i/>
        <sz val="12"/>
        <color theme="1"/>
        <rFont val="Cambria"/>
        <family val="1"/>
      </rPr>
      <t>Scientia Marina</t>
    </r>
    <r>
      <rPr>
        <sz val="12"/>
        <color theme="1"/>
        <rFont val="Cambria"/>
        <family val="1"/>
      </rPr>
      <t xml:space="preserve"> 70, 635-641. </t>
    </r>
  </si>
  <si>
    <r>
      <t xml:space="preserve">Iglesias, M., Brothers, E.B., Morales-Nin, B. 1997. Validation of daily increment deposition in otoliths. Age and growth determination of </t>
    </r>
    <r>
      <rPr>
        <i/>
        <sz val="12"/>
        <color theme="1"/>
        <rFont val="Cambria"/>
        <family val="1"/>
      </rPr>
      <t>Aphia minuta</t>
    </r>
    <r>
      <rPr>
        <sz val="12"/>
        <color theme="1"/>
        <rFont val="Cambria"/>
        <family val="1"/>
      </rPr>
      <t xml:space="preserve"> (Pisces: Gobiidae) from the northwest Mediterranean. </t>
    </r>
    <r>
      <rPr>
        <i/>
        <sz val="12"/>
        <color theme="1"/>
        <rFont val="Cambria"/>
        <family val="1"/>
      </rPr>
      <t>Marine Biology</t>
    </r>
    <r>
      <rPr>
        <sz val="12"/>
        <color theme="1"/>
        <rFont val="Cambria"/>
        <family val="1"/>
      </rPr>
      <t xml:space="preserve"> 129, 279-287</t>
    </r>
  </si>
  <si>
    <r>
      <t xml:space="preserve">Hogan-West, K., Coulson, P.G., Tweedley, J.R., Loneragan, N.R. (In Press). Biological characteristics of the introduced </t>
    </r>
    <r>
      <rPr>
        <i/>
        <sz val="12"/>
        <color theme="1"/>
        <rFont val="Cambria"/>
        <family val="1"/>
      </rPr>
      <t xml:space="preserve">Acentrogobius pflaumii </t>
    </r>
    <r>
      <rPr>
        <sz val="12"/>
        <color theme="1"/>
        <rFont val="Cambria"/>
        <family val="1"/>
      </rPr>
      <t>in a warm-temperate estuary, and thus very different from its typical environment.</t>
    </r>
  </si>
  <si>
    <r>
      <t xml:space="preserve">Haji, F., Ouannes-Ghorbel, A., Ghorbel, M., Jarboui, O. 2013. Age and Growth of the Grass goby </t>
    </r>
    <r>
      <rPr>
        <i/>
        <sz val="12"/>
        <color theme="1"/>
        <rFont val="Cambria"/>
        <family val="1"/>
      </rPr>
      <t xml:space="preserve">Zosterisessor ophiocephalus </t>
    </r>
    <r>
      <rPr>
        <sz val="12"/>
        <color theme="1"/>
        <rFont val="Cambria"/>
        <family val="1"/>
      </rPr>
      <t>Pallas, 1811 in the Gulf of Gabes (Tunisia, Central Mediterranean). ACTA ADRIAT., 54, 27 - 40</t>
    </r>
  </si>
  <si>
    <r>
      <t xml:space="preserve">Grula, D., Balazova, M., Copp, G.H., Kovac, V. (2012). Age and growth of invasive round goby </t>
    </r>
    <r>
      <rPr>
        <i/>
        <sz val="12"/>
        <color theme="1"/>
        <rFont val="Cambria"/>
        <family val="1"/>
      </rPr>
      <t>Neogobius melanostomus</t>
    </r>
    <r>
      <rPr>
        <sz val="12"/>
        <color theme="1"/>
        <rFont val="Cambria"/>
        <family val="1"/>
      </rPr>
      <t xml:space="preserve"> from middle Danube. </t>
    </r>
    <r>
      <rPr>
        <i/>
        <sz val="12"/>
        <color theme="1"/>
        <rFont val="Cambria"/>
        <family val="1"/>
      </rPr>
      <t>Central European Journal of Biology</t>
    </r>
    <r>
      <rPr>
        <sz val="12"/>
        <color theme="1"/>
        <rFont val="Cambria"/>
        <family val="1"/>
      </rPr>
      <t xml:space="preserve"> 7, 448-459. DOI: 10.2478/s11535-012-0024-5</t>
    </r>
  </si>
  <si>
    <r>
      <t xml:space="preserve">Filiz, H., Togulga, M. (2009). Age and growth, reproduction and diet of the black goby, (Gobius niger) from Aegean Sea, Turkey.  </t>
    </r>
    <r>
      <rPr>
        <i/>
        <sz val="12"/>
        <color theme="1"/>
        <rFont val="Cambria"/>
        <family val="1"/>
      </rPr>
      <t xml:space="preserve">Journal of Fisheries Sciences.com. </t>
    </r>
    <r>
      <rPr>
        <sz val="12"/>
        <color theme="1"/>
        <rFont val="Cambria"/>
        <family val="1"/>
      </rPr>
      <t>3, 243-265.</t>
    </r>
  </si>
  <si>
    <r>
      <t xml:space="preserve">Engin, S. &amp; Seyhan, K. (2010) Age, growth, reproduction and diet of the Flatsnout Goby, </t>
    </r>
    <r>
      <rPr>
        <i/>
        <sz val="12"/>
        <color theme="1"/>
        <rFont val="Times New Roman"/>
        <family val="1"/>
      </rPr>
      <t>Neogobius platyrostris</t>
    </r>
    <r>
      <rPr>
        <sz val="12"/>
        <color theme="1"/>
        <rFont val="Times New Roman"/>
        <family val="1"/>
      </rPr>
      <t xml:space="preserve"> (Pallas, 1814), on the south-eastern Black Sea Coast of Turkey, Zoology in the Middle East, 50:1, 59-66, DOI: 10.1080/09397140.2010.10638412</t>
    </r>
  </si>
  <si>
    <r>
      <t xml:space="preserve">Azevedo, J.M.N., Simas, A.M.V. (2000) Age and growth, reproduction and diet of a sublittoral population of the rock goby </t>
    </r>
    <r>
      <rPr>
        <i/>
        <sz val="12"/>
        <color theme="1"/>
        <rFont val="Cambria"/>
        <family val="1"/>
      </rPr>
      <t xml:space="preserve">Gobius paganellus </t>
    </r>
    <r>
      <rPr>
        <sz val="12"/>
        <color theme="1"/>
        <rFont val="Cambria"/>
        <family val="1"/>
      </rPr>
      <t xml:space="preserve">(Teleostei, Gobiidae). </t>
    </r>
    <r>
      <rPr>
        <i/>
        <sz val="12"/>
        <color theme="1"/>
        <rFont val="Cambria"/>
        <family val="1"/>
      </rPr>
      <t xml:space="preserve">Hydrobiologia </t>
    </r>
    <r>
      <rPr>
        <sz val="12"/>
        <color theme="1"/>
        <rFont val="Cambria"/>
        <family val="1"/>
      </rPr>
      <t>440,</t>
    </r>
    <r>
      <rPr>
        <b/>
        <sz val="12"/>
        <color theme="1"/>
        <rFont val="Cambria"/>
        <family val="1"/>
      </rPr>
      <t xml:space="preserve"> </t>
    </r>
    <r>
      <rPr>
        <sz val="12"/>
        <color theme="1"/>
        <rFont val="Cambria"/>
        <family val="1"/>
      </rPr>
      <t>129–135.</t>
    </r>
  </si>
  <si>
    <t>Gobidae</t>
  </si>
  <si>
    <r>
      <t xml:space="preserve">Adachi, K., Takagi, K., Tanaka, E., Yamada, S., Kitakado, T. 2000. Age and growth of alfonsino </t>
    </r>
    <r>
      <rPr>
        <i/>
        <sz val="12"/>
        <color theme="1"/>
        <rFont val="Cambria"/>
        <family val="1"/>
      </rPr>
      <t xml:space="preserve">Beryx splendens </t>
    </r>
    <r>
      <rPr>
        <sz val="12"/>
        <color theme="1"/>
        <rFont val="Cambria"/>
        <family val="1"/>
      </rPr>
      <t xml:space="preserve">in the waters around the Izu Islands. </t>
    </r>
    <r>
      <rPr>
        <i/>
        <sz val="12"/>
        <color theme="1"/>
        <rFont val="Cambria"/>
        <family val="1"/>
      </rPr>
      <t>Fisheries Science</t>
    </r>
    <r>
      <rPr>
        <sz val="12"/>
        <color theme="1"/>
        <rFont val="Cambria"/>
        <family val="1"/>
      </rPr>
      <t xml:space="preserve"> 66, 232-240.</t>
    </r>
  </si>
  <si>
    <t>Akita, Y., Tachihara, K. 2014. Age, growth, maturity, and sex changes of monogrammed monocle bream Scolopsis monogramma in the waters around Okinawa-jima Island, Japan. Fish Sci (2014) 80, 679–685. DOI 10.1007/s12562-014-0745-7</t>
  </si>
  <si>
    <r>
      <t xml:space="preserve">Alam, A.,  Chadha, N.K., Chakraborty, S.K., Joshi, K.D., Kumar, T., Das, S.C.S., Roy, S.D., Rizvi, A.F., &amp; Kumar, J., (2019): Studies on the growth and mortality of invasive </t>
    </r>
    <r>
      <rPr>
        <i/>
        <sz val="12"/>
        <color theme="1"/>
        <rFont val="Cambria"/>
        <family val="1"/>
      </rPr>
      <t>Oreochromis niloticus</t>
    </r>
    <r>
      <rPr>
        <sz val="12"/>
        <color theme="1"/>
        <rFont val="Cambria"/>
        <family val="1"/>
      </rPr>
      <t xml:space="preserve"> (Linnaeus, 1758) in sub-tropical river Yamuna, part of Gangetic River system, India, Aquatic Ecosystem Health &amp; Management, DOI: 10.1080/14634988.2019.1690926</t>
    </r>
  </si>
  <si>
    <r>
      <t xml:space="preserve">Allain, V. (2001). Reproductive strategies of three deep-water benthopelagic fishes from the northeast Atlantic Ocean. </t>
    </r>
    <r>
      <rPr>
        <i/>
        <sz val="12"/>
        <color theme="1"/>
        <rFont val="Cambria"/>
        <family val="1"/>
      </rPr>
      <t>Fisheries Research</t>
    </r>
    <r>
      <rPr>
        <sz val="12"/>
        <color theme="1"/>
        <rFont val="Cambria"/>
        <family val="1"/>
      </rPr>
      <t>, 51, 165-176.</t>
    </r>
  </si>
  <si>
    <r>
      <t xml:space="preserve">Ambrosio, A.M., Gomes, L.C., Agostinho, A.A. 2003. Age and growth of </t>
    </r>
    <r>
      <rPr>
        <i/>
        <sz val="12"/>
        <color theme="1"/>
        <rFont val="Cambria"/>
        <family val="1"/>
      </rPr>
      <t>Hypophthalmus edentates</t>
    </r>
    <r>
      <rPr>
        <sz val="12"/>
        <color theme="1"/>
        <rFont val="Cambria"/>
        <family val="1"/>
      </rPr>
      <t xml:space="preserve"> (Spix), (Siluriformes, Hypophthalmidae) in the Itaipu Reservoir, Parana, Brazil. Revista Brasileira de Zoologia 20, 183-190.</t>
    </r>
  </si>
  <si>
    <r>
      <t xml:space="preserve">Ambrosio, A.M., Balbi, T.J., Francisco, T.M., Gomes, L.C.  Zuliani, M.S., Okada, E.K., 2014. Age and growth parameters from the </t>
    </r>
    <r>
      <rPr>
        <i/>
        <sz val="12"/>
        <color theme="1"/>
        <rFont val="Cambria"/>
        <family val="1"/>
      </rPr>
      <t>Piaractus mesopotamicus</t>
    </r>
    <r>
      <rPr>
        <sz val="12"/>
        <color theme="1"/>
        <rFont val="Cambria"/>
        <family val="1"/>
      </rPr>
      <t xml:space="preserve"> (pacu) from the Cuiaba River, Mato Grosso, Brazil. Iheringia, Seie Zoologia. Porto Alegre, 104, 413 - 417. doi: 10.1590/1678-476620141044413417</t>
    </r>
  </si>
  <si>
    <r>
      <t>Andrew, A.H., Cailliet, G.M., Coale, K.H. (1999). Age and growth of the Pacific grenadier (</t>
    </r>
    <r>
      <rPr>
        <i/>
        <sz val="12"/>
        <color theme="1"/>
        <rFont val="Cambria"/>
        <family val="1"/>
      </rPr>
      <t>Coryphaenoides acrolepis</t>
    </r>
    <r>
      <rPr>
        <sz val="12"/>
        <color theme="1"/>
        <rFont val="Cambria"/>
        <family val="1"/>
      </rPr>
      <t xml:space="preserve">) with age estimate validation using an improved radiometric ageing technique. </t>
    </r>
    <r>
      <rPr>
        <i/>
        <sz val="12"/>
        <color theme="1"/>
        <rFont val="Cambria"/>
        <family val="1"/>
      </rPr>
      <t>Canadian Journal of Fisheries and Aquatic Sciences</t>
    </r>
    <r>
      <rPr>
        <sz val="12"/>
        <color theme="1"/>
        <rFont val="Cambria"/>
        <family val="1"/>
      </rPr>
      <t xml:space="preserve"> 56, 1339-1350.</t>
    </r>
  </si>
  <si>
    <r>
      <t xml:space="preserve">Anibal,J., Esteves, E., Krug, H., &amp; Da Silva, H.M.  (1998) Age and growth in the Alfonsino, </t>
    </r>
    <r>
      <rPr>
        <i/>
        <sz val="12"/>
        <color theme="1"/>
        <rFont val="Cambria"/>
        <family val="1"/>
      </rPr>
      <t>Beryx splendens</t>
    </r>
    <r>
      <rPr>
        <sz val="12"/>
        <color theme="1"/>
        <rFont val="Cambria"/>
        <family val="1"/>
      </rPr>
      <t xml:space="preserve"> (Berycidae) from the Azores (central eastern Atlantic), Italian Journal of Zoology, 65:S1, 215-218, DOI: 10.1080/11250009809386816</t>
    </r>
  </si>
  <si>
    <r>
      <t xml:space="preserve">Anjanayappa, H.N. (2007) Studies on the fishery, biology and Population dynamics of </t>
    </r>
    <r>
      <rPr>
        <i/>
        <sz val="12"/>
        <color rgb="FF222222"/>
        <rFont val="Cambria"/>
        <family val="1"/>
      </rPr>
      <t>Priacanthus hamrur</t>
    </r>
    <r>
      <rPr>
        <sz val="12"/>
        <color rgb="FF222222"/>
        <rFont val="Cambria"/>
        <family val="1"/>
      </rPr>
      <t xml:space="preserve"> (Forsskal) off Mangalore Coast. PhD Thesis Karnataka University pp. 225.</t>
    </r>
  </si>
  <si>
    <t>Arantes CC, Castello L, Stewart DJ, Cetra M, Queiroz HL. Population density, growth and reproduction of arapaima in an Amazonian river-floodplain. Ecology of Freshwater Fish 2010: 19: 455–465.</t>
  </si>
  <si>
    <r>
      <t xml:space="preserve">Araya, P.R., Agostinho, A.A. Bechara, J.A. 2008. Population structure, growth and fishery yield of </t>
    </r>
    <r>
      <rPr>
        <i/>
        <sz val="12"/>
        <color rgb="FF222222"/>
        <rFont val="Cambria"/>
        <family val="1"/>
      </rPr>
      <t>Leporinus acutidens</t>
    </r>
    <r>
      <rPr>
        <sz val="12"/>
        <color rgb="FF222222"/>
        <rFont val="Cambria"/>
        <family val="1"/>
      </rPr>
      <t xml:space="preserve"> (Valenciennes, 1837) (Teleostei: Anostomidae) in Yacyretá Reservoir (Argentina). Neotropical Ichthyology, 6, 57-66, 2008</t>
    </r>
  </si>
  <si>
    <r>
      <t xml:space="preserve">Barbieri, G., Salles, F.A., Cestarolli, M.A. 2000. Analise populacional do curimbata, </t>
    </r>
    <r>
      <rPr>
        <i/>
        <sz val="12"/>
        <color rgb="FF222222"/>
        <rFont val="Cambria"/>
        <family val="1"/>
      </rPr>
      <t>Prochilodus lineatus</t>
    </r>
    <r>
      <rPr>
        <sz val="12"/>
        <color rgb="FF222222"/>
        <rFont val="Cambria"/>
        <family val="1"/>
      </rPr>
      <t>, do Rio Mogi Guacu, Pirassununga/SP (Characiformes, Prochilodontidae). Boletim do Instituto de Pesca, Sao Paulo 26, 137-145.</t>
    </r>
  </si>
  <si>
    <r>
      <t xml:space="preserve">Barbieri, G., Salles, F.A., Cestarolli, M.A. 2001. Growth and first sexual maturation size of </t>
    </r>
    <r>
      <rPr>
        <i/>
        <sz val="12"/>
        <color rgb="FF222222"/>
        <rFont val="Cambria"/>
        <family val="1"/>
      </rPr>
      <t>Salminus maxillosus</t>
    </r>
    <r>
      <rPr>
        <sz val="12"/>
        <color rgb="FF222222"/>
        <rFont val="Cambria"/>
        <family val="1"/>
      </rPr>
      <t xml:space="preserve"> Valenciennes, 1849 (Characiformes, Characidae), in Mogi Guaçu river, state of São Paulo, Brazil. Acta Scientiarum Maringá, 23, 453-459.</t>
    </r>
  </si>
  <si>
    <r>
      <t xml:space="preserve">Barger, L.E. 1990. Age and Growth of Bluefish </t>
    </r>
    <r>
      <rPr>
        <i/>
        <sz val="12"/>
        <color theme="1"/>
        <rFont val="Cambria"/>
        <family val="1"/>
      </rPr>
      <t xml:space="preserve">Pomatomus saltatrix </t>
    </r>
    <r>
      <rPr>
        <sz val="12"/>
        <color theme="1"/>
        <rFont val="Cambria"/>
        <family val="1"/>
      </rPr>
      <t xml:space="preserve">from the Northern Gulf of Mexico and U.S. South Atlantic Coast. </t>
    </r>
    <r>
      <rPr>
        <i/>
        <sz val="12"/>
        <color theme="1"/>
        <rFont val="Cambria"/>
        <family val="1"/>
      </rPr>
      <t>Fishery Bulletin</t>
    </r>
    <r>
      <rPr>
        <sz val="12"/>
        <color theme="1"/>
        <rFont val="Cambria"/>
        <family val="1"/>
      </rPr>
      <t xml:space="preserve"> 88, 805-809.</t>
    </r>
  </si>
  <si>
    <t>Barthem, R. (1990). Ecologia e pesca da piramutaba (Brachyplatystoma vallantii). PhD Thesis, Universidade de São Paulo, Rio Claro, São Paulo, Brazil.</t>
  </si>
  <si>
    <r>
      <t xml:space="preserve">Battaglia, P., Potoschi, A., Valastro, M., Andaloro, F., Romeo, T. 2016. Age, growth, biological and ecological aspects of </t>
    </r>
    <r>
      <rPr>
        <i/>
        <sz val="12"/>
        <color theme="1"/>
        <rFont val="Cambria"/>
        <family val="1"/>
      </rPr>
      <t>Remora osteochir</t>
    </r>
    <r>
      <rPr>
        <sz val="12"/>
        <color theme="1"/>
        <rFont val="Cambria"/>
        <family val="1"/>
      </rPr>
      <t xml:space="preserve"> (Echeneidae) in the Mediterranean Sea. Journal of the Marine Biological Association of the United Kingdom, 96, 639–645. doi:10.1017/S0025315415000867</t>
    </r>
  </si>
  <si>
    <t>Beamish, C.A., Booth, A.J.,  &amp; Deacon, N. (2005) Age, growth and reproduction of largemouth bass, Micropterussalmoides, in Lake Manyame, Zimbabwe, African Zoology, 40:1, 63-69, DOI: 10.1080/15627020.2005.11407310</t>
  </si>
  <si>
    <r>
      <t xml:space="preserve">Bell, J.D., Lyle, J.M., Bulman, C.M., Graham, K.J., Newton, G.M., Smith, D.C. 1992. Spatial variation in reproduction, and occurrence of nonreproductive adults, in orange roughy, </t>
    </r>
    <r>
      <rPr>
        <i/>
        <sz val="12"/>
        <color theme="1"/>
        <rFont val="Cambria"/>
        <family val="1"/>
      </rPr>
      <t>Hoplostethus atlanticus</t>
    </r>
    <r>
      <rPr>
        <sz val="12"/>
        <color theme="1"/>
        <rFont val="Cambria"/>
        <family val="1"/>
      </rPr>
      <t xml:space="preserve"> Collett (Trachichthyidae), from south-eastern Australia. Journal of Fish Biology 40, 107-1 22</t>
    </r>
  </si>
  <si>
    <r>
      <t xml:space="preserve">Benghali, S.M.A., Mouffok, S., Kherraz, A., Boutiba, Z. 2014. Reproductive biology and growth of greater forkbeard </t>
    </r>
    <r>
      <rPr>
        <i/>
        <sz val="12"/>
        <color theme="1"/>
        <rFont val="Cambria"/>
        <family val="1"/>
      </rPr>
      <t>Phycis blennoides</t>
    </r>
    <r>
      <rPr>
        <sz val="12"/>
        <color theme="1"/>
        <rFont val="Cambria"/>
        <family val="1"/>
      </rPr>
      <t xml:space="preserve"> (Brünnich, 1768) in Western Algerian Coasts (Osteichthyes, Gadidae). Journal of Biodiversity and Environmental Sciences 4, 389-398.</t>
    </r>
  </si>
  <si>
    <r>
      <t xml:space="preserve">Bergstad OA, Clark L, Hansen HØ, Cousins N (2012) Distribution, Population Biology, and Trophic Ecology of the Deepwater Demersal Fish </t>
    </r>
    <r>
      <rPr>
        <i/>
        <sz val="12"/>
        <color theme="1"/>
        <rFont val="Cambria"/>
        <family val="1"/>
      </rPr>
      <t>Halosauropsis macrochir</t>
    </r>
    <r>
      <rPr>
        <sz val="12"/>
        <color theme="1"/>
        <rFont val="Cambria"/>
        <family val="1"/>
      </rPr>
      <t xml:space="preserve"> (Pisces: Halosauridae) on the Mid-Atlantic Ridge. PLoS ONE 7(2): e31493. doi:10.1371/journal.pone.0031493</t>
    </r>
  </si>
  <si>
    <r>
      <t xml:space="preserve">Bilgin, S., Bal, H., Tasci, B. 2012.  Length Based Growth Estimates and Reproduction Biology of Whiting, </t>
    </r>
    <r>
      <rPr>
        <i/>
        <sz val="12"/>
        <color theme="1"/>
        <rFont val="Cambria"/>
        <family val="1"/>
      </rPr>
      <t xml:space="preserve">Merlangius merlangus euxinus </t>
    </r>
    <r>
      <rPr>
        <sz val="12"/>
        <color theme="1"/>
        <rFont val="Cambria"/>
        <family val="1"/>
      </rPr>
      <t>(Nordman, 1840) in the Southeast Black Sea, Turkish Journal of Fisheries and Aquatic Sciences 12: 871-881 doi: 10.4194/1303-2712-v12_4_15</t>
    </r>
  </si>
  <si>
    <r>
      <t xml:space="preserve">Bottari T., Dimech M.,Nardone G., Rinelli P., Ragonese S. 2010. Distribution and biological features of the African armoured searobin, </t>
    </r>
    <r>
      <rPr>
        <i/>
        <sz val="12"/>
        <color theme="1"/>
        <rFont val="Cambria"/>
        <family val="1"/>
      </rPr>
      <t>Peristedion cataphractum</t>
    </r>
    <r>
      <rPr>
        <sz val="12"/>
        <color theme="1"/>
        <rFont val="Cambria"/>
        <family val="1"/>
      </rPr>
      <t xml:space="preserve"> (Actinopterygii: Scorpaeniformes: Peristediidae), off the southern coasts of Sicily (Mediterranean Sea). Acta Ichthyol. Piscat. 40 (2): 113–127.</t>
    </r>
  </si>
  <si>
    <t>Bredvik, Jessica J.; Boerger, Christiana; and Allen, Larry G. (2011) "Age and Growth of Two Herbivorous, Kelp Forest Fishes, the Opaleye (Girella nigricans) and Halfmoon (Medialuna californiensis)," Bulletin of the Southern California Academy of Sciences: Vol. 110, 25-34. http://scholar.oxy.edu/scas/vol110/iss1/2</t>
  </si>
  <si>
    <r>
      <t>Campos, C.P., de Carvalho Freitas, C.E., Amadio, S. 2015. Growth of the C</t>
    </r>
    <r>
      <rPr>
        <i/>
        <sz val="12"/>
        <color theme="1"/>
        <rFont val="Cambria"/>
        <family val="1"/>
      </rPr>
      <t>ichla temensis</t>
    </r>
    <r>
      <rPr>
        <sz val="12"/>
        <color theme="1"/>
        <rFont val="Cambria"/>
        <family val="1"/>
      </rPr>
      <t xml:space="preserve"> Humboldt, 1821 (Perciformes: Cichlidae) from the middle rio Negro, Amazonas, Brazil. Neotropical Ichthyology, 13, 413-420. doi:</t>
    </r>
    <r>
      <rPr>
        <sz val="8"/>
        <color theme="1"/>
        <rFont val="Times New Roman"/>
        <family val="1"/>
      </rPr>
      <t xml:space="preserve"> </t>
    </r>
    <r>
      <rPr>
        <sz val="12"/>
        <color theme="1"/>
        <rFont val="Cambria"/>
        <family val="1"/>
      </rPr>
      <t>10.1590/1982-0224-20140090</t>
    </r>
  </si>
  <si>
    <r>
      <t>Casas, J.M., Pineiro, C. 2000. Growth and age estimation of greater fork-beard (</t>
    </r>
    <r>
      <rPr>
        <i/>
        <sz val="12"/>
        <color theme="1"/>
        <rFont val="Cambria"/>
        <family val="1"/>
      </rPr>
      <t>Phycis blennoides</t>
    </r>
    <r>
      <rPr>
        <sz val="12"/>
        <color theme="1"/>
        <rFont val="Cambria"/>
        <family val="1"/>
      </rPr>
      <t xml:space="preserve"> BruÈnnich, 1768) in the north and northwest of the Iberian Peninsula (ICES Division VIIIc and IXa). Fisheries Research 47, 19-25.</t>
    </r>
  </si>
  <si>
    <r>
      <t xml:space="preserve">Cazorla, A.L., Sidorkewicj, N. 2011. Age and growth of the largemouth perch </t>
    </r>
    <r>
      <rPr>
        <i/>
        <sz val="12"/>
        <color theme="1"/>
        <rFont val="Cambria"/>
        <family val="1"/>
      </rPr>
      <t>Percichthys colhuapiensis</t>
    </r>
    <r>
      <rPr>
        <sz val="12"/>
        <color theme="1"/>
        <rFont val="Cambria"/>
        <family val="1"/>
      </rPr>
      <t xml:space="preserve"> in the Negro River, Argentine Patagonia. Fish. Res. 92, 169-179. doi:10.1016/j.fishres.2008.01.016</t>
    </r>
  </si>
  <si>
    <r>
      <t>Cazorla, A.L., Sidorkewicj, N. 2011. Age, growth and reproduction in creole perch (</t>
    </r>
    <r>
      <rPr>
        <i/>
        <sz val="12"/>
        <color theme="1"/>
        <rFont val="Cambria"/>
        <family val="1"/>
      </rPr>
      <t>Percichthys trucha</t>
    </r>
    <r>
      <rPr>
        <sz val="12"/>
        <color theme="1"/>
        <rFont val="Cambria"/>
        <family val="1"/>
      </rPr>
      <t>) in the Negro River, Argentinean Patagonia. J. Appl. Ichthyol. 27, 30–38. doi: 10.1111/j.1439-0426.2010.01574.x</t>
    </r>
  </si>
  <si>
    <r>
      <t>Cengiz, O., ozekinci, U., Oztekin, A., Kumova, C. 2013. Growth parameters and mortality of bluefish (</t>
    </r>
    <r>
      <rPr>
        <i/>
        <sz val="12"/>
        <color theme="1"/>
        <rFont val="Cambria"/>
        <family val="1"/>
      </rPr>
      <t xml:space="preserve">Pomatomus saltatrix </t>
    </r>
    <r>
      <rPr>
        <sz val="12"/>
        <color theme="1"/>
        <rFont val="Cambria"/>
        <family val="1"/>
      </rPr>
      <t xml:space="preserve">Linnaeus, 1766) from Gallipoli peninsula and Dardanelles (northeastern Mediterranean, Turkey). </t>
    </r>
    <r>
      <rPr>
        <i/>
        <sz val="12"/>
        <color theme="1"/>
        <rFont val="Cambria"/>
        <family val="1"/>
      </rPr>
      <t>Marine Science and Technology Bulletin</t>
    </r>
    <r>
      <rPr>
        <sz val="12"/>
        <color theme="1"/>
        <rFont val="Cambria"/>
        <family val="1"/>
      </rPr>
      <t>. 2, 1-7.</t>
    </r>
  </si>
  <si>
    <r>
      <t xml:space="preserve">Chen, F., Chen, Y., He, D. 2009. Age and growth of </t>
    </r>
    <r>
      <rPr>
        <i/>
        <sz val="12"/>
        <color theme="1"/>
        <rFont val="Cambria"/>
        <family val="1"/>
      </rPr>
      <t>Schizopygopsis younghusbandi younghusbandi</t>
    </r>
    <r>
      <rPr>
        <sz val="12"/>
        <color theme="1"/>
        <rFont val="Cambria"/>
        <family val="1"/>
      </rPr>
      <t xml:space="preserve"> in the Yarlung Zangbo River in Tibet, China. Environ Biol Fish 86,155–162. doi:10.1007/s10641-008-9370-6</t>
    </r>
  </si>
  <si>
    <t>Córdoba EA, Joven-León AV, Bonilla-Castillo CA, Petrere M Jr, Peláez M, Duponchelle F. Breeding, growth and exploitation of Brachyplatystoma rousseauxii in the Caqueta River, Colombia. Neotrop Ichthyol [serial on the Internet]. 2013; 11(3):637-47. Available from: http://dx.doi.org/10.1590/ S1679-62252013000300017</t>
  </si>
  <si>
    <r>
      <t>Coulson, P.G., Potter, I.C. and Hall, N.G. (2012) The biological characteristics of</t>
    </r>
    <r>
      <rPr>
        <i/>
        <sz val="12"/>
        <color theme="1"/>
        <rFont val="Cambria"/>
        <family val="1"/>
      </rPr>
      <t xml:space="preserve"> Scorpis aequipinnis </t>
    </r>
    <r>
      <rPr>
        <sz val="12"/>
        <color theme="1"/>
        <rFont val="Cambria"/>
        <family val="1"/>
      </rPr>
      <t>(Kyphosidae), including relevant comparisons with those of other species and particularly of a heavily exploited congener.</t>
    </r>
    <r>
      <rPr>
        <i/>
        <sz val="12"/>
        <color theme="1"/>
        <rFont val="Cambria"/>
        <family val="1"/>
      </rPr>
      <t xml:space="preserve"> Fisheries Research</t>
    </r>
    <r>
      <rPr>
        <sz val="12"/>
        <color theme="1"/>
        <rFont val="Cambria"/>
        <family val="1"/>
      </rPr>
      <t>, 125-126 . pp. 272-282.</t>
    </r>
  </si>
  <si>
    <r>
      <t xml:space="preserve">Crabtree, R.E., Cyr, E.C. Dean, J.M., 1995. Age and growth of tarpon, </t>
    </r>
    <r>
      <rPr>
        <i/>
        <sz val="12"/>
        <color theme="1"/>
        <rFont val="Cambria"/>
        <family val="1"/>
      </rPr>
      <t xml:space="preserve">Megalops atlanticus, </t>
    </r>
    <r>
      <rPr>
        <sz val="12"/>
        <color theme="1"/>
        <rFont val="Cambria"/>
        <family val="1"/>
      </rPr>
      <t xml:space="preserve">from South Florida waters. </t>
    </r>
    <r>
      <rPr>
        <i/>
        <sz val="12"/>
        <color theme="1"/>
        <rFont val="Cambria"/>
        <family val="1"/>
      </rPr>
      <t>Fishery Bulletin</t>
    </r>
    <r>
      <rPr>
        <sz val="12"/>
        <color theme="1"/>
        <rFont val="Cambria"/>
        <family val="1"/>
      </rPr>
      <t xml:space="preserve">. 93, 619-626. </t>
    </r>
  </si>
  <si>
    <r>
      <t xml:space="preserve">Davis, T.L.O. 1982. Maturity and sexuality in barramundi, </t>
    </r>
    <r>
      <rPr>
        <i/>
        <sz val="12"/>
        <color theme="1"/>
        <rFont val="Cambria"/>
        <family val="1"/>
      </rPr>
      <t>Lates calcifer</t>
    </r>
    <r>
      <rPr>
        <sz val="12"/>
        <color theme="1"/>
        <rFont val="Cambria"/>
        <family val="1"/>
      </rPr>
      <t xml:space="preserve"> (Bloch), in northern Australia and south-eastern Gulf of Carpentaria. </t>
    </r>
    <r>
      <rPr>
        <i/>
        <sz val="12"/>
        <color theme="1"/>
        <rFont val="Cambria"/>
        <family val="1"/>
      </rPr>
      <t>Australian Journal of Marine and Freshwater Research</t>
    </r>
    <r>
      <rPr>
        <sz val="12"/>
        <color theme="1"/>
        <rFont val="Cambria"/>
        <family val="1"/>
      </rPr>
      <t xml:space="preserve"> 33, 529-545.</t>
    </r>
  </si>
  <si>
    <r>
      <t xml:space="preserve">Davis, T.L.O. and Kirkwood, G.P. 1984. Age and growth studies in barramundi, </t>
    </r>
    <r>
      <rPr>
        <i/>
        <sz val="12"/>
        <color theme="1"/>
        <rFont val="Cambria"/>
        <family val="1"/>
      </rPr>
      <t>Lates calcifer</t>
    </r>
    <r>
      <rPr>
        <sz val="12"/>
        <color theme="1"/>
        <rFont val="Cambria"/>
        <family val="1"/>
      </rPr>
      <t xml:space="preserve"> (Bloch), in northern Australia. </t>
    </r>
    <r>
      <rPr>
        <i/>
        <sz val="12"/>
        <color theme="1"/>
        <rFont val="Cambria"/>
        <family val="1"/>
      </rPr>
      <t>Australian Journal of Marine and Freshwater Research</t>
    </r>
    <r>
      <rPr>
        <sz val="12"/>
        <color theme="1"/>
        <rFont val="Cambria"/>
        <family val="1"/>
      </rPr>
      <t xml:space="preserve"> 35, 673 – 89.</t>
    </r>
  </si>
  <si>
    <r>
      <t xml:space="preserve">Demestre, M., Moli, B., Recasens, L., Sanchez, P. 1993. Life history and fishery of </t>
    </r>
    <r>
      <rPr>
        <i/>
        <sz val="12"/>
        <color theme="1"/>
        <rFont val="Cambria"/>
        <family val="1"/>
      </rPr>
      <t>Lepidopus caudatus</t>
    </r>
    <r>
      <rPr>
        <sz val="12"/>
        <color theme="1"/>
        <rFont val="Cambria"/>
        <family val="1"/>
      </rPr>
      <t xml:space="preserve"> (Pisces: Trichiuridae) in the Catalan Sea (Northwestern Mediterranean). Marine Biology 115, 23-32.</t>
    </r>
  </si>
  <si>
    <r>
      <t xml:space="preserve">Doonan, I.J., McMillan, P. </t>
    </r>
    <r>
      <rPr>
        <sz val="11.5"/>
        <color theme="1"/>
        <rFont val="Times New Roman"/>
        <family val="1"/>
      </rPr>
      <t xml:space="preserve">J., </t>
    </r>
    <r>
      <rPr>
        <sz val="12"/>
        <color theme="1"/>
        <rFont val="Times New Roman"/>
        <family val="1"/>
      </rPr>
      <t xml:space="preserve">Kalish, </t>
    </r>
    <r>
      <rPr>
        <sz val="11.5"/>
        <color theme="1"/>
        <rFont val="Times New Roman"/>
        <family val="1"/>
      </rPr>
      <t xml:space="preserve">J. </t>
    </r>
    <r>
      <rPr>
        <sz val="12"/>
        <color theme="1"/>
        <rFont val="Times New Roman"/>
        <family val="1"/>
      </rPr>
      <t xml:space="preserve">M., Hart, A. </t>
    </r>
    <r>
      <rPr>
        <sz val="11.5"/>
        <color theme="1"/>
        <rFont val="Times New Roman"/>
        <family val="1"/>
      </rPr>
      <t>C.,</t>
    </r>
    <r>
      <rPr>
        <sz val="12"/>
        <color theme="1"/>
        <rFont val="Times New Roman"/>
        <family val="1"/>
      </rPr>
      <t xml:space="preserve"> 1995 New Zealand Fisheries Assessment Research Document 95/14. 26 p.</t>
    </r>
  </si>
  <si>
    <t>Doonan, I.J., Tracey, D.M. 1997. Natural mortality estimates of orange roughy in ORH 1 (Bay of Plenty). New Zealand Fisheries Assessment Research Document 97/26. 9 p.</t>
  </si>
  <si>
    <t>Doonan, L.J., McMillan, P.J., Hart, A.C. 1997. Revision of smooth oreo Life history parameters. New Zealand Fisheries Assessment Research Document 9719. 11 p.</t>
  </si>
  <si>
    <r>
      <t xml:space="preserve">Duan, Y.-J., Xie, C.-X., Zhou, X.-J., Ma, B.-S., Huo, B. 2014. Age and growth characteristics of </t>
    </r>
    <r>
      <rPr>
        <i/>
        <sz val="12"/>
        <color theme="1"/>
        <rFont val="Cambria"/>
        <family val="1"/>
      </rPr>
      <t>Schizopygopsis younghusbandi</t>
    </r>
    <r>
      <rPr>
        <sz val="12"/>
        <color theme="1"/>
        <rFont val="Cambria"/>
        <family val="1"/>
      </rPr>
      <t xml:space="preserve"> Regan, 1905 in the Yarlung Tsangpo River in Tibet, China. J. Appl. Ichthyol. 30, 948–954. doi: 10.1111/jai.12439</t>
    </r>
  </si>
  <si>
    <r>
      <t xml:space="preserve">Duponchelle, F., Lino, F., Hubert, N., Panfili, J., Renno, J.-F., Baras, E., Torrico, J.P., Gugue, R., Nunez, J. 2007. Environment-related life-history trait variations of the red-bellied piranha </t>
    </r>
    <r>
      <rPr>
        <i/>
        <sz val="12"/>
        <color theme="1"/>
        <rFont val="Cambria"/>
        <family val="1"/>
      </rPr>
      <t>Pygocentrus nattereri</t>
    </r>
    <r>
      <rPr>
        <sz val="12"/>
        <color theme="1"/>
        <rFont val="Cambria"/>
        <family val="1"/>
      </rPr>
      <t xml:space="preserve"> in two river basins of the Bolivian Amazon.  Journal of Fish Biology 71, 1113–1134. doi:10.1111/j.1095-8649.2007.01583.x</t>
    </r>
  </si>
  <si>
    <t>Egbert, M.E., Rulifson, R.A. 2017. Age and growth, reproductive biology, and histology in Atlantic needlefish (Strongylura marina) in a coastal freshwater lake. Marine and Freshwater Research, 68, 1325–1335. http://dx.doi.org/10.1071/MF16211</t>
  </si>
  <si>
    <r>
      <t xml:space="preserve">Erguden, D., Turan, C., Gurlek, M., Yaglioglu, D., Gungor, M. 2010.  Age and growth of the Randall_s threadfin bream </t>
    </r>
    <r>
      <rPr>
        <i/>
        <sz val="12"/>
        <color theme="1"/>
        <rFont val="Times New Roman"/>
        <family val="1"/>
      </rPr>
      <t>Nemipterus randalli</t>
    </r>
    <r>
      <rPr>
        <sz val="12"/>
        <color theme="1"/>
        <rFont val="Times New Roman"/>
        <family val="1"/>
      </rPr>
      <t xml:space="preserve"> (Russell, 1986), a recent Lessepsian migrant in Iskenderun Bay, northeastern Mediterranean. J. Appl. Ichthyol. 26, 441–444. doi: 10.1111/j.1439-0426.2009.01387.x</t>
    </r>
  </si>
  <si>
    <r>
      <t xml:space="preserve">Fairclough, D., Dimmlich, W., Potter, I., 2000a. Reproductive biology of the Australian herring </t>
    </r>
    <r>
      <rPr>
        <i/>
        <sz val="12"/>
        <color theme="1"/>
        <rFont val="Cambria"/>
        <family val="1"/>
      </rPr>
      <t>Arripis georgiana</t>
    </r>
    <r>
      <rPr>
        <sz val="12"/>
        <color theme="1"/>
        <rFont val="Cambria"/>
        <family val="1"/>
      </rPr>
      <t xml:space="preserve">. </t>
    </r>
    <r>
      <rPr>
        <i/>
        <sz val="12"/>
        <color theme="1"/>
        <rFont val="Cambria"/>
        <family val="1"/>
      </rPr>
      <t>Marine and Freshwater Research</t>
    </r>
    <r>
      <rPr>
        <sz val="12"/>
        <color theme="1"/>
        <rFont val="Cambria"/>
        <family val="1"/>
      </rPr>
      <t xml:space="preserve"> 51, 619–630.</t>
    </r>
  </si>
  <si>
    <r>
      <t xml:space="preserve">Fairclough, D., Dimmlich, W., Potter, I.C., 2000b. Length and age compositions and growth rates of the Australian herring </t>
    </r>
    <r>
      <rPr>
        <i/>
        <sz val="12"/>
        <color theme="1"/>
        <rFont val="Cambria"/>
        <family val="1"/>
      </rPr>
      <t>Arripis georgiana</t>
    </r>
    <r>
      <rPr>
        <sz val="12"/>
        <color theme="1"/>
        <rFont val="Cambria"/>
        <family val="1"/>
      </rPr>
      <t xml:space="preserve"> in different regions. </t>
    </r>
    <r>
      <rPr>
        <i/>
        <sz val="12"/>
        <color theme="1"/>
        <rFont val="Cambria"/>
        <family val="1"/>
      </rPr>
      <t>Marine and Freshwater Research</t>
    </r>
    <r>
      <rPr>
        <sz val="12"/>
        <color theme="1"/>
        <rFont val="Cambria"/>
        <family val="1"/>
      </rPr>
      <t xml:space="preserve"> 51, 619–630.</t>
    </r>
  </si>
  <si>
    <r>
      <t>Fatemi, S.M., Kaymaram, F., Jamili, S., Taghavi Motlagh, S.A., Ghasemi, S. 2009. Estimation of growth parameters and mortality rate of common carp (</t>
    </r>
    <r>
      <rPr>
        <i/>
        <sz val="12"/>
        <color theme="1"/>
        <rFont val="Cambria"/>
        <family val="1"/>
      </rPr>
      <t>Cyprinus carpio</t>
    </r>
    <r>
      <rPr>
        <sz val="12"/>
        <color theme="1"/>
        <rFont val="Cambria"/>
        <family val="1"/>
      </rPr>
      <t>, Linnaeus 1758) population in the southern Caspian Sea. Iranian Journal of Fisheries Sciences 8, 127-140.</t>
    </r>
  </si>
  <si>
    <r>
      <t xml:space="preserve">Flores, A., Wiff, R., Galvez, P., Diaz, E. 2012. Reproductive biology of alfonsino Beryx splendens. </t>
    </r>
    <r>
      <rPr>
        <i/>
        <sz val="12"/>
        <color theme="1"/>
        <rFont val="Cambria"/>
        <family val="1"/>
      </rPr>
      <t>Journal of Fish Biology 81, 1375–1390 doi:10.1111/j.1095-8649.2012.03424.x,</t>
    </r>
  </si>
  <si>
    <t>Francis, R.I.C.C. 1995. The lonevity of orange roughy: a reinterpretation of the radiometric data. NZ Fisheries Assessment Research 95/2. 13p.</t>
  </si>
  <si>
    <r>
      <t xml:space="preserve">Francis, M.P., Mulligan, K.P., Davies, N.M., Beentjes, M.P. (1998). Age and growth estimates for New Zealand hapuku, </t>
    </r>
    <r>
      <rPr>
        <i/>
        <sz val="12"/>
        <color theme="1"/>
        <rFont val="Cambria"/>
        <family val="1"/>
      </rPr>
      <t>Polyprion oxygeneios</t>
    </r>
    <r>
      <rPr>
        <sz val="12"/>
        <color theme="1"/>
        <rFont val="Cambria"/>
        <family val="1"/>
      </rPr>
      <t xml:space="preserve">. </t>
    </r>
    <r>
      <rPr>
        <i/>
        <sz val="12"/>
        <color theme="1"/>
        <rFont val="Cambria"/>
        <family val="1"/>
      </rPr>
      <t>Fishery Bulletin</t>
    </r>
    <r>
      <rPr>
        <sz val="12"/>
        <color theme="1"/>
        <rFont val="Cambria"/>
        <family val="1"/>
      </rPr>
      <t xml:space="preserve"> 97, 227-242.</t>
    </r>
  </si>
  <si>
    <r>
      <t xml:space="preserve">Francisco, T.M., Ambrosio, A.M., Balbi, T.J., Zuliani, M.S., Okada, E.K., Gomes, L.C. 2011. Age and growth paramters of cachara </t>
    </r>
    <r>
      <rPr>
        <i/>
        <sz val="12"/>
        <color theme="1"/>
        <rFont val="Cambria"/>
        <family val="1"/>
      </rPr>
      <t>Pseudoplastytoma reticulatum</t>
    </r>
    <r>
      <rPr>
        <sz val="12"/>
        <color theme="1"/>
        <rFont val="Cambria"/>
        <family val="1"/>
      </rPr>
      <t xml:space="preserve"> (Siluriformes, Pimelododidae) from the Cuiaba River, Brazil. Iheringia, Seie Zoologia. Porto Alegre, 101, 304-309.</t>
    </r>
  </si>
  <si>
    <r>
      <t>Friess, C., Sedberry, G.R. (2010). Age, growth, and spawning season of red bream (</t>
    </r>
    <r>
      <rPr>
        <i/>
        <sz val="12"/>
        <color theme="1"/>
        <rFont val="Cambria"/>
        <family val="1"/>
      </rPr>
      <t>Beryx decadactylus</t>
    </r>
    <r>
      <rPr>
        <sz val="12"/>
        <color theme="1"/>
        <rFont val="Cambria"/>
        <family val="1"/>
      </rPr>
      <t xml:space="preserve">) off the southeastern United States. </t>
    </r>
    <r>
      <rPr>
        <i/>
        <sz val="12"/>
        <color theme="1"/>
        <rFont val="Cambria"/>
        <family val="1"/>
      </rPr>
      <t xml:space="preserve"> Fishery Bulletin</t>
    </r>
    <r>
      <rPr>
        <sz val="12"/>
        <color theme="1"/>
        <rFont val="Cambria"/>
        <family val="1"/>
      </rPr>
      <t xml:space="preserve"> 109, 20–33.</t>
    </r>
  </si>
  <si>
    <r>
      <t xml:space="preserve">Garcia-Mederos, A.M., Tuset, V.M., Santana, J.I., Gonzalez, J.A. 2010. Reproduction, growth and feeding habits of stout beardfish Polymixia nobilis (Polymixiidae) off the Canary Islands (NE Atlantic). </t>
    </r>
    <r>
      <rPr>
        <i/>
        <sz val="12"/>
        <color theme="1"/>
        <rFont val="Cambria"/>
        <family val="1"/>
      </rPr>
      <t>Journal of Applied Icthyology</t>
    </r>
    <r>
      <rPr>
        <sz val="12"/>
        <color theme="1"/>
        <rFont val="Cambria"/>
        <family val="1"/>
      </rPr>
      <t>. 26, 872-880. doi: 10.1111/j.1439-0426.2010.01484.x</t>
    </r>
  </si>
  <si>
    <t>García-Vásquez A, Alonso JC, Carvajal F, Moreau J, Nuñez J, Renno JF, Tello S, Montreuil V, Duponchelle F. 2009. Life-history characteristics of the large Amazonian migratory catfish Brachyplatystoma rousseauxii in the Iquitos region, Peru. J Fish Biol [serial on the Internet]. 75(10):2527-51. Available from: http://dx.doi.org/10.1111/j.1095-8649.2009.02444.</t>
  </si>
  <si>
    <r>
      <t xml:space="preserve">Gonzalez, J. A .,  Rico, V.; Lorenzo, J. M., Reis, S., Pajuelo, J.G., Dias, M.A., Mendonca, A., Krug, H. M., Pinho, M.R. 2003. Sex and reproduction of the alfonsino </t>
    </r>
    <r>
      <rPr>
        <i/>
        <sz val="12"/>
        <color theme="1"/>
        <rFont val="Cambria"/>
        <family val="1"/>
      </rPr>
      <t>Beryx splendens</t>
    </r>
    <r>
      <rPr>
        <sz val="12"/>
        <color theme="1"/>
        <rFont val="Cambria"/>
        <family val="1"/>
      </rPr>
      <t xml:space="preserve"> (Pisces, Berycidae) from the Macaronesian archipelagos. J. Appl. Ichthyol. 19, 104–108.</t>
    </r>
  </si>
  <si>
    <r>
      <t xml:space="preserve">Gould, A.L., Dougan, K.E., Koenigbauer, S.T., Dunlap, P.V. 2016. Life history of the symbiotically luminous cardinalfish </t>
    </r>
    <r>
      <rPr>
        <i/>
        <sz val="12"/>
        <color theme="1"/>
        <rFont val="Cambria"/>
        <family val="1"/>
      </rPr>
      <t>Siphamia tubifer</t>
    </r>
    <r>
      <rPr>
        <sz val="12"/>
        <color theme="1"/>
        <rFont val="Cambria"/>
        <family val="1"/>
      </rPr>
      <t xml:space="preserve"> (Perciformes: Apogonidae). Journal of Fish Biology 89, 1359–1377 doi:10.1111/jfb.13063</t>
    </r>
  </si>
  <si>
    <r>
      <t xml:space="preserve">Grant, C.J., Cowper, T.R., Reid, D.D. 1978. Age and Growth of Snoek, </t>
    </r>
    <r>
      <rPr>
        <i/>
        <sz val="12"/>
        <color theme="1"/>
        <rFont val="Cambria"/>
        <family val="1"/>
      </rPr>
      <t xml:space="preserve">Leionura atun </t>
    </r>
    <r>
      <rPr>
        <sz val="12"/>
        <color theme="1"/>
        <rFont val="Cambria"/>
        <family val="1"/>
      </rPr>
      <t xml:space="preserve">(Euphrasen), in South-eastern Australian Waters. </t>
    </r>
    <r>
      <rPr>
        <i/>
        <sz val="12"/>
        <color theme="1"/>
        <rFont val="Cambria"/>
        <family val="1"/>
      </rPr>
      <t>Australian Journal of Marine and Freshwater Research</t>
    </r>
    <r>
      <rPr>
        <sz val="12"/>
        <color theme="1"/>
        <rFont val="Cambria"/>
        <family val="1"/>
      </rPr>
      <t xml:space="preserve"> 29, 435 – 44.</t>
    </r>
  </si>
  <si>
    <r>
      <t xml:space="preserve">Gray, C.A., Haddy, J.A., Feaman, J., Barnes, L.M., Macbeth, W.G., Kendall, B.W. (2012). Reproduction, growth and connectivity among populations of </t>
    </r>
    <r>
      <rPr>
        <i/>
        <sz val="12"/>
        <color theme="1"/>
        <rFont val="Cambria"/>
        <family val="1"/>
      </rPr>
      <t xml:space="preserve">Girella tricuspidata </t>
    </r>
    <r>
      <rPr>
        <sz val="12"/>
        <color theme="1"/>
        <rFont val="Cambria"/>
        <family val="1"/>
      </rPr>
      <t xml:space="preserve">(Pisces: Girellidae). </t>
    </r>
    <r>
      <rPr>
        <i/>
        <sz val="12"/>
        <color theme="1"/>
        <rFont val="Cambria"/>
        <family val="1"/>
      </rPr>
      <t>Aquatic Biology</t>
    </r>
    <r>
      <rPr>
        <sz val="12"/>
        <color theme="1"/>
        <rFont val="Cambria"/>
        <family val="1"/>
      </rPr>
      <t xml:space="preserve"> 16, 53-68.</t>
    </r>
  </si>
  <si>
    <r>
      <t xml:space="preserve">Griffiths, M.H. 2002. Life history of South African snoek, </t>
    </r>
    <r>
      <rPr>
        <i/>
        <sz val="12"/>
        <color theme="1"/>
        <rFont val="Cambria"/>
        <family val="1"/>
      </rPr>
      <t xml:space="preserve">Thyrsites atun </t>
    </r>
    <r>
      <rPr>
        <sz val="12"/>
        <color theme="1"/>
        <rFont val="Cambria"/>
        <family val="1"/>
      </rPr>
      <t xml:space="preserve">(Pisces: Gempylidae): a pelagic predator of the Benguela ecosystem. </t>
    </r>
    <r>
      <rPr>
        <i/>
        <sz val="12"/>
        <color theme="1"/>
        <rFont val="Cambria"/>
        <family val="1"/>
      </rPr>
      <t>Fishery Bulletin</t>
    </r>
    <r>
      <rPr>
        <sz val="12"/>
        <color theme="1"/>
        <rFont val="Cambria"/>
        <family val="1"/>
      </rPr>
      <t xml:space="preserve"> 100, 690-710.</t>
    </r>
  </si>
  <si>
    <r>
      <t xml:space="preserve">Gul, G., Murat-Dalkara, E., Yuksek, A., Demirel, N. 2019. Age and growth of European hake, </t>
    </r>
    <r>
      <rPr>
        <i/>
        <sz val="12"/>
        <color theme="1"/>
        <rFont val="Cambria"/>
        <family val="1"/>
      </rPr>
      <t>Merluccius merluccius</t>
    </r>
    <r>
      <rPr>
        <sz val="12"/>
        <color theme="1"/>
        <rFont val="Cambria"/>
        <family val="1"/>
      </rPr>
      <t xml:space="preserve"> in the Marmara Sea. COMU Journal of Marine Science and Fisheries. 2, 147-154.</t>
    </r>
  </si>
  <si>
    <r>
      <t xml:space="preserve">Haimovici, M., Krug, L.C. 1996. Life history and fishery of the enchova </t>
    </r>
    <r>
      <rPr>
        <i/>
        <sz val="12"/>
        <color theme="1"/>
        <rFont val="Cambria"/>
        <family val="1"/>
      </rPr>
      <t xml:space="preserve">Pomatomus saltatrix </t>
    </r>
    <r>
      <rPr>
        <sz val="12"/>
        <color theme="1"/>
        <rFont val="Cambria"/>
        <family val="1"/>
      </rPr>
      <t xml:space="preserve">in southern Brazil. </t>
    </r>
    <r>
      <rPr>
        <i/>
        <sz val="12"/>
        <color theme="1"/>
        <rFont val="Cambria"/>
        <family val="1"/>
      </rPr>
      <t>Marine and Freshwater Research,</t>
    </r>
    <r>
      <rPr>
        <sz val="12"/>
        <color theme="1"/>
        <rFont val="Cambria"/>
        <family val="1"/>
      </rPr>
      <t xml:space="preserve"> 47, 357-363.</t>
    </r>
  </si>
  <si>
    <r>
      <t xml:space="preserve">Hamidan, N., Britton, J.R. 2015. Age and growth rates of the critically endangered fish </t>
    </r>
    <r>
      <rPr>
        <i/>
        <sz val="12"/>
        <color theme="1"/>
        <rFont val="Cambria"/>
        <family val="1"/>
      </rPr>
      <t>Garra ghorensis</t>
    </r>
    <r>
      <rPr>
        <sz val="12"/>
        <color theme="1"/>
        <rFont val="Cambria"/>
        <family val="1"/>
      </rPr>
      <t xml:space="preserve"> can inform their conservation management. Aquatic Conserv: Mar. Freshw. Ecosyst. 25, 61–70. doi: 10.1002/aqc.2449</t>
    </r>
  </si>
  <si>
    <t>Hauser, M., Doria, C. R., Melo, L. R., Santos, A. R., Ayala, D. M., Nogueira, L. D., Amadio, S.,Fabré, N., Torrente-Vilara, G., García-Vásquez, Á., &amp; Renno, J. F. (2018). Age and growth of the Amazonian migratory catfish Brachyplatystoma rousseauxii in the Madeira River basin before the construction of dams. Neotropical Ichthyology, 16. http://dx.doi.org/10.1590/1982-0224-20170130.</t>
  </si>
  <si>
    <r>
      <t xml:space="preserve">Havimana, L., Ohtomi, J., Masuda, Y., Archdale, M.V. 2020. Age and growth of crimson sea bream </t>
    </r>
    <r>
      <rPr>
        <i/>
        <sz val="12"/>
        <color theme="1"/>
        <rFont val="Cambria"/>
        <family val="1"/>
      </rPr>
      <t xml:space="preserve">Evynnis tumifrons </t>
    </r>
    <r>
      <rPr>
        <sz val="12"/>
        <color theme="1"/>
        <rFont val="Cambria"/>
        <family val="1"/>
      </rPr>
      <t>off the southwestern coast of Kyushu, Japan. Fisheries Science 86, 319–327. doi: 10.1007/s12562-020-01399-0</t>
    </r>
  </si>
  <si>
    <r>
      <t>Hesp, S.A., Potter, I.C., Hall, N.G. (2001). Age and size composition, growth rate, reproductive biology, and habitats of the West Australian dhufish (</t>
    </r>
    <r>
      <rPr>
        <i/>
        <sz val="12"/>
        <color theme="1"/>
        <rFont val="Cambria"/>
        <family val="1"/>
      </rPr>
      <t xml:space="preserve">Glaucosoma herbraicum) </t>
    </r>
    <r>
      <rPr>
        <sz val="12"/>
        <color theme="1"/>
        <rFont val="Cambria"/>
        <family val="1"/>
      </rPr>
      <t xml:space="preserve">and their relevance to the management of this species. </t>
    </r>
    <r>
      <rPr>
        <i/>
        <sz val="12"/>
        <color theme="1"/>
        <rFont val="Cambria"/>
        <family val="1"/>
      </rPr>
      <t>Fisheries Bulletin U.S.</t>
    </r>
    <r>
      <rPr>
        <sz val="12"/>
        <color theme="1"/>
        <rFont val="Cambria"/>
        <family val="1"/>
      </rPr>
      <t xml:space="preserve"> 100, 214–227.</t>
    </r>
  </si>
  <si>
    <r>
      <t xml:space="preserve">Hoff, G.R. 2000. Biology and ecology of threaded sculpin, </t>
    </r>
    <r>
      <rPr>
        <i/>
        <sz val="12"/>
        <color theme="1"/>
        <rFont val="Cambria"/>
        <family val="1"/>
      </rPr>
      <t>Gymnocanthus pistilliger</t>
    </r>
    <r>
      <rPr>
        <sz val="12"/>
        <color theme="1"/>
        <rFont val="Cambria"/>
        <family val="1"/>
      </rPr>
      <t>, in the eastern Bering Sea. Fishery Bulletin 98, 711-722.</t>
    </r>
  </si>
  <si>
    <r>
      <t xml:space="preserve">Horn, P.L. 1993. Growth, age structure, and productivity of ling, </t>
    </r>
    <r>
      <rPr>
        <i/>
        <sz val="12"/>
        <color theme="1"/>
        <rFont val="Cambria"/>
        <family val="1"/>
      </rPr>
      <t xml:space="preserve">Genypterus blacodes </t>
    </r>
    <r>
      <rPr>
        <sz val="12"/>
        <color theme="1"/>
        <rFont val="Cambria"/>
        <family val="1"/>
      </rPr>
      <t xml:space="preserve">(Ophidiidae), in New Zealand waters. </t>
    </r>
    <r>
      <rPr>
        <i/>
        <sz val="12"/>
        <color theme="1"/>
        <rFont val="Cambria"/>
        <family val="1"/>
      </rPr>
      <t>New Zealand Journal of Marine and Freshwater Research</t>
    </r>
    <r>
      <rPr>
        <sz val="12"/>
        <color theme="1"/>
        <rFont val="Cambria"/>
        <family val="1"/>
      </rPr>
      <t>, 27, 4, 385-397, DOI: 10.1080/00288330.1993.9516580</t>
    </r>
  </si>
  <si>
    <r>
      <t>Horn, P.L. 1997. An ageing methodology, growth parameters and estimates of mortality for hake (</t>
    </r>
    <r>
      <rPr>
        <i/>
        <sz val="12"/>
        <color theme="1"/>
        <rFont val="Cambria"/>
        <family val="1"/>
      </rPr>
      <t>Merluccius australis</t>
    </r>
    <r>
      <rPr>
        <sz val="12"/>
        <color theme="1"/>
        <rFont val="Cambria"/>
        <family val="1"/>
      </rPr>
      <t xml:space="preserve">) from around the South Island, New Zealand. </t>
    </r>
    <r>
      <rPr>
        <i/>
        <sz val="12"/>
        <color theme="1"/>
        <rFont val="Cambria"/>
        <family val="1"/>
      </rPr>
      <t>Marine and Freshwater Research</t>
    </r>
    <r>
      <rPr>
        <sz val="12"/>
        <color theme="1"/>
        <rFont val="Cambria"/>
        <family val="1"/>
      </rPr>
      <t>, 48, 201 – 209.</t>
    </r>
  </si>
  <si>
    <r>
      <t>Horn, P.L. 2001. Validated ageing methods for blue warehou (</t>
    </r>
    <r>
      <rPr>
        <i/>
        <sz val="12"/>
        <color theme="1"/>
        <rFont val="Cambria"/>
        <family val="1"/>
      </rPr>
      <t>Seriolella brama</t>
    </r>
    <r>
      <rPr>
        <sz val="12"/>
        <color theme="1"/>
        <rFont val="Cambria"/>
        <family val="1"/>
      </rPr>
      <t>) and white warehou (</t>
    </r>
    <r>
      <rPr>
        <i/>
        <sz val="12"/>
        <color theme="1"/>
        <rFont val="Cambria"/>
        <family val="1"/>
      </rPr>
      <t>S. caerulea</t>
    </r>
    <r>
      <rPr>
        <sz val="12"/>
        <color theme="1"/>
        <rFont val="Cambria"/>
        <family val="1"/>
      </rPr>
      <t xml:space="preserve">) in New Zealand waters. </t>
    </r>
    <r>
      <rPr>
        <i/>
        <sz val="12"/>
        <color theme="1"/>
        <rFont val="Cambria"/>
        <family val="1"/>
      </rPr>
      <t>Marine and Freshwater Research</t>
    </r>
    <r>
      <rPr>
        <sz val="12"/>
        <color theme="1"/>
        <rFont val="Cambria"/>
        <family val="1"/>
      </rPr>
      <t>, 52, 297-309.</t>
    </r>
  </si>
  <si>
    <r>
      <t>Horn, P.L. &amp; Hurst, R.J. 1999. Age and stock structure of gemfish (</t>
    </r>
    <r>
      <rPr>
        <i/>
        <sz val="12"/>
        <color theme="1"/>
        <rFont val="Cambria"/>
        <family val="1"/>
      </rPr>
      <t>Rexea solandri</t>
    </r>
    <r>
      <rPr>
        <sz val="12"/>
        <color theme="1"/>
        <rFont val="Cambria"/>
        <family val="1"/>
      </rPr>
      <t xml:space="preserve">) in New Zealand waters. </t>
    </r>
    <r>
      <rPr>
        <i/>
        <sz val="12"/>
        <color theme="1"/>
        <rFont val="Cambria"/>
        <family val="1"/>
      </rPr>
      <t>Marine and Freshwater Research</t>
    </r>
    <r>
      <rPr>
        <sz val="12"/>
        <color theme="1"/>
        <rFont val="Cambria"/>
        <family val="1"/>
      </rPr>
      <t>, 50, 103-115.</t>
    </r>
  </si>
  <si>
    <r>
      <t xml:space="preserve">Horn, P.L., Neil, H.L., Paul, L.J., McMillan, P.J., 2012. Age verification, growth and life history of rubyfish </t>
    </r>
    <r>
      <rPr>
        <i/>
        <sz val="12"/>
        <color theme="1"/>
        <rFont val="Cambria"/>
        <family val="1"/>
      </rPr>
      <t>Plagiogeneion rubiginosum</t>
    </r>
    <r>
      <rPr>
        <sz val="12"/>
        <color theme="1"/>
        <rFont val="Cambria"/>
        <family val="1"/>
      </rPr>
      <t xml:space="preserve">. </t>
    </r>
    <r>
      <rPr>
        <i/>
        <sz val="12"/>
        <color theme="1"/>
        <rFont val="Cambria"/>
        <family val="1"/>
      </rPr>
      <t>New Zealand Journal of Marine and Freshwater Research</t>
    </r>
    <r>
      <rPr>
        <sz val="12"/>
        <color theme="1"/>
        <rFont val="Cambria"/>
        <family val="1"/>
      </rPr>
      <t>, 46, 353- 368.</t>
    </r>
  </si>
  <si>
    <r>
      <t>Horn, P.L., Sullivan, K.J. 1998. Validated aging methodology using otoliths, and growth parameters for hoki (</t>
    </r>
    <r>
      <rPr>
        <i/>
        <sz val="12"/>
        <color theme="1"/>
        <rFont val="Cambria"/>
        <family val="1"/>
      </rPr>
      <t>Macruronus novaezelandiae</t>
    </r>
    <r>
      <rPr>
        <sz val="12"/>
        <color theme="1"/>
        <rFont val="Cambria"/>
        <family val="1"/>
      </rPr>
      <t xml:space="preserve">) in New Zealand waters, </t>
    </r>
    <r>
      <rPr>
        <i/>
        <sz val="12"/>
        <color theme="1"/>
        <rFont val="Cambria"/>
        <family val="1"/>
      </rPr>
      <t>New Zealand Marine and Freshwater Research</t>
    </r>
    <r>
      <rPr>
        <sz val="12"/>
        <color theme="1"/>
        <rFont val="Cambria"/>
        <family val="1"/>
      </rPr>
      <t>,  30:2, 161-174, DOI:10.1080/00288330.1996.9516705</t>
    </r>
  </si>
  <si>
    <r>
      <t>Hughes, J.M. 2012. The biology and population structure of Eastern Australian Salmon (</t>
    </r>
    <r>
      <rPr>
        <i/>
        <sz val="12"/>
        <color theme="1"/>
        <rFont val="Cambria"/>
        <family val="1"/>
      </rPr>
      <t>Arripis trutta</t>
    </r>
    <r>
      <rPr>
        <sz val="12"/>
        <color theme="1"/>
        <rFont val="Cambria"/>
        <family val="1"/>
      </rPr>
      <t>) in South-eastern Australia.</t>
    </r>
    <r>
      <rPr>
        <i/>
        <sz val="12"/>
        <color theme="1"/>
        <rFont val="Cambria"/>
        <family val="1"/>
      </rPr>
      <t xml:space="preserve"> </t>
    </r>
    <r>
      <rPr>
        <sz val="12"/>
        <color theme="1"/>
        <rFont val="Cambria"/>
        <family val="1"/>
      </rPr>
      <t xml:space="preserve">UNSW PhD Thesis p. 280. </t>
    </r>
  </si>
  <si>
    <t>Hurst, R. J., and Bagley, N. W. (1987). ‘Results of a Trawl Survey of Barracouta and Associated Finfish near the Chatham Islands, New Zealand, December 1984.’ New Zealand Fisheries Technical Report No. 3. (MAFFish: Wellington, New Zealand.)</t>
  </si>
  <si>
    <r>
      <t>Hussy, K., Coad, J. O., Farrell, E. D., Clausen, L. W., and Clarke, M. W. 2012. Sexual dimorphism in size, age, maturation, and growth characteristics of boarfish (</t>
    </r>
    <r>
      <rPr>
        <i/>
        <sz val="12"/>
        <color theme="1"/>
        <rFont val="Cambria"/>
        <family val="1"/>
      </rPr>
      <t>Capros aper</t>
    </r>
    <r>
      <rPr>
        <sz val="12"/>
        <color theme="1"/>
        <rFont val="Cambria"/>
        <family val="1"/>
      </rPr>
      <t>) in the Northeast Atlantic – ICES Journal of Marine Science, 69: 1729–1735.</t>
    </r>
  </si>
  <si>
    <r>
      <t>Ilkyaz, A.T., Metin, G., Soykan, O., Kinacigil, H.T., 2010. Growth and reproduction of large-scaled gurnard (</t>
    </r>
    <r>
      <rPr>
        <i/>
        <sz val="12"/>
        <color theme="1"/>
        <rFont val="Cambria"/>
        <family val="1"/>
      </rPr>
      <t>Lepidotrigla cavillone</t>
    </r>
    <r>
      <rPr>
        <sz val="12"/>
        <color theme="1"/>
        <rFont val="Cambria"/>
        <family val="1"/>
      </rPr>
      <t xml:space="preserve"> Lacepède, 1801) (Triglidae) in the central Aegean Sea, eastern Mediterranean. Turk. J. Zool. 34, 471-478.</t>
    </r>
  </si>
  <si>
    <r>
      <t xml:space="preserve">Ishikawa, T., Tachihara, K. 2010. Life history of the nonnative convict cichlid </t>
    </r>
    <r>
      <rPr>
        <i/>
        <sz val="12"/>
        <color theme="1"/>
        <rFont val="Cambria"/>
        <family val="1"/>
      </rPr>
      <t>Amatitlania nigrofasciata</t>
    </r>
    <r>
      <rPr>
        <sz val="12"/>
        <color theme="1"/>
        <rFont val="Cambria"/>
        <family val="1"/>
      </rPr>
      <t xml:space="preserve"> in the Haebaru Reservoir on Okinawa-jima Island, Japan. Environ Biol Fish 88, 283–292 doi: 10.1007/s10641-010-9641-x</t>
    </r>
  </si>
  <si>
    <t>Ismen, A, Arslan, M., Yigin, C.C., Bozbay, N.A., 2012. Age, growth, reproduction and feeding of John Dory, Zeus faber (Pisces: Zeidae), in the Saros Bay (North Aegean Sea). J. Appl. Ichthyol. (2012), 1–7. doi: 10.1111/jai.12005</t>
  </si>
  <si>
    <r>
      <t>Ismen, A, Ismen, P., Basuta, N. 2004. Age, Growth and Reproduction of Tub Gurnard (</t>
    </r>
    <r>
      <rPr>
        <i/>
        <sz val="12"/>
        <color theme="1"/>
        <rFont val="Cambria"/>
        <family val="1"/>
      </rPr>
      <t xml:space="preserve">Chelidonichthys lucerna </t>
    </r>
    <r>
      <rPr>
        <sz val="12"/>
        <color theme="1"/>
        <rFont val="Cambria"/>
        <family val="1"/>
      </rPr>
      <t>L. 1758) in the Bay of Üskenderun in the Eastern Mediterranean. Turk J Vet Anim Sci 28, 289-295.</t>
    </r>
  </si>
  <si>
    <r>
      <t xml:space="preserve">Kenchington, T.J., Augustine, O. 1987. Age and Growth of Blue Grenadier, </t>
    </r>
    <r>
      <rPr>
        <i/>
        <sz val="12"/>
        <color theme="1"/>
        <rFont val="Cambria"/>
        <family val="1"/>
      </rPr>
      <t xml:space="preserve">Macvuronus novaezelandiae </t>
    </r>
    <r>
      <rPr>
        <sz val="12"/>
        <color theme="1"/>
        <rFont val="Cambria"/>
        <family val="1"/>
      </rPr>
      <t xml:space="preserve">(Hector), in South-eastern Australian Waters. </t>
    </r>
    <r>
      <rPr>
        <i/>
        <sz val="12"/>
        <color theme="1"/>
        <rFont val="Cambria"/>
        <family val="1"/>
      </rPr>
      <t>Australian Journal of Marine and Freshwater Research</t>
    </r>
    <r>
      <rPr>
        <sz val="12"/>
        <color theme="1"/>
        <rFont val="Cambria"/>
        <family val="1"/>
      </rPr>
      <t>, 38, 625-46.</t>
    </r>
  </si>
  <si>
    <r>
      <t xml:space="preserve">Koeda K, Ishihara T, Tachihara K (2012) The Reproductive Biology of </t>
    </r>
    <r>
      <rPr>
        <i/>
        <sz val="12"/>
        <color rgb="FF000000"/>
        <rFont val="Times New Roman"/>
        <family val="1"/>
      </rPr>
      <t>Pempheris schwenkii</t>
    </r>
    <r>
      <rPr>
        <sz val="12"/>
        <color rgb="FF000000"/>
        <rFont val="Times New Roman"/>
        <family val="1"/>
      </rPr>
      <t xml:space="preserve"> (Pempheridae) on Okinawa Island, Southwestern Japan. Zoological studies. 51:1086–1093</t>
    </r>
  </si>
  <si>
    <r>
      <t xml:space="preserve">Koeda, K, Fukagawa T, Tachihara K (2013a) Reproductive biology of nocturnal reef fish </t>
    </r>
    <r>
      <rPr>
        <i/>
        <sz val="12"/>
        <color rgb="FF000000"/>
        <rFont val="Times New Roman"/>
        <family val="1"/>
      </rPr>
      <t>Pempheris adusta</t>
    </r>
    <r>
      <rPr>
        <sz val="12"/>
        <color rgb="FF000000"/>
        <rFont val="Times New Roman"/>
        <family val="1"/>
      </rPr>
      <t xml:space="preserve"> (Pempheridae) in Okinawa Island, Japan. Proceedings of 2nd Asia Pacific Coral Reef Symposium. Garaxea 15:221–228</t>
    </r>
  </si>
  <si>
    <r>
      <t xml:space="preserve">Koeda K, Ishihara T, Fukagawa T, Tachihara K (2016). Life cycle differences between two species of genus </t>
    </r>
    <r>
      <rPr>
        <i/>
        <sz val="12"/>
        <color rgb="FF000000"/>
        <rFont val="Times New Roman"/>
        <family val="1"/>
      </rPr>
      <t>Pempheris</t>
    </r>
    <r>
      <rPr>
        <sz val="12"/>
        <color rgb="FF000000"/>
        <rFont val="Times New Roman"/>
        <family val="1"/>
      </rPr>
      <t xml:space="preserve"> based on age determination around Okinawa-jima Island. Ichthyol Res. 63, 519–528. doi 10.1007/s10228-016-0526-7</t>
    </r>
  </si>
  <si>
    <r>
      <t xml:space="preserve">Koshelev, V.N., Mikheev, P.B., Scmigirilov, A.P. 2014. Age and Growth of Kaluga </t>
    </r>
    <r>
      <rPr>
        <i/>
        <sz val="12"/>
        <color theme="1"/>
        <rFont val="Cambria"/>
        <family val="1"/>
      </rPr>
      <t>Acipenser dauricus</t>
    </r>
    <r>
      <rPr>
        <sz val="12"/>
        <color theme="1"/>
        <rFont val="Cambria"/>
        <family val="1"/>
      </rPr>
      <t xml:space="preserve"> from the Estuary of the Amur and Its Lagoon. Journal of Ichthyology 54, 165–176.</t>
    </r>
  </si>
  <si>
    <r>
      <t xml:space="preserve">Krug, H., Carvalho, D., Gonzalez, J.A. 2011. Age and growth of the alfonsino </t>
    </r>
    <r>
      <rPr>
        <i/>
        <sz val="12"/>
        <color theme="1"/>
        <rFont val="Cambria"/>
        <family val="1"/>
      </rPr>
      <t>Beryx decadactylus</t>
    </r>
    <r>
      <rPr>
        <sz val="12"/>
        <color theme="1"/>
        <rFont val="Cambria"/>
        <family val="1"/>
      </rPr>
      <t xml:space="preserve"> (Cuvier, 1829) from the Azores, Madeira and Canary Islands, based on historical data.  Arquipelago. Life and Marine Sciences 28, 25-31. </t>
    </r>
  </si>
  <si>
    <t>Kwak, T.J., Pine III, W.E., Waters, D.S. 2006. Age, Growth, and Mortality of Introduced Flathead Catfish in Atlantic Rivers and a Review of Other Populations. North American Journal of Fisheries Management 26:73–87. DOI: 10.1577/M04-144.1</t>
  </si>
  <si>
    <r>
      <t xml:space="preserve">Laurenson, L. J. B., Neira, F. J., Potter, I. C., 1993a. Reproductive biology and larval morphology of the marine plotosid </t>
    </r>
    <r>
      <rPr>
        <i/>
        <sz val="12"/>
        <color theme="1"/>
        <rFont val="Cambria"/>
        <family val="1"/>
      </rPr>
      <t xml:space="preserve">Cnidoglanis macrocephalus </t>
    </r>
    <r>
      <rPr>
        <sz val="12"/>
        <color theme="1"/>
        <rFont val="Cambria"/>
        <family val="1"/>
      </rPr>
      <t xml:space="preserve">(Teleostei) in a seasonally-closed Australian estuary. </t>
    </r>
    <r>
      <rPr>
        <i/>
        <sz val="12"/>
        <color theme="1"/>
        <rFont val="Cambria"/>
        <family val="1"/>
      </rPr>
      <t xml:space="preserve">Hydrobiologica </t>
    </r>
    <r>
      <rPr>
        <sz val="12"/>
        <color theme="1"/>
        <rFont val="Cambria"/>
        <family val="1"/>
      </rPr>
      <t>268, 179-192.</t>
    </r>
  </si>
  <si>
    <t>Laurenson, L. J. B., Potter, I. C., Hall, N. G., 1994. Comparisons between generalized growth curves for two estuarine populations of the eel tailed catfish Cnidoglanis macrocephalus. Fishery Bulletin 92, 880-889.</t>
  </si>
  <si>
    <r>
      <t xml:space="preserve">La Mesa, M., De Felice, A., Jones, C.D., Kock, K.-H. 2009. </t>
    </r>
    <r>
      <rPr>
        <sz val="10"/>
        <color theme="1"/>
        <rFont val="Times New Roman"/>
        <family val="1"/>
      </rPr>
      <t>Age and growth of spiny icefish (</t>
    </r>
    <r>
      <rPr>
        <i/>
        <sz val="10"/>
        <color theme="1"/>
        <rFont val="Times New Roman"/>
        <family val="1"/>
      </rPr>
      <t>Chaenodraco wilsoni</t>
    </r>
    <r>
      <rPr>
        <sz val="10"/>
        <color theme="1"/>
        <rFont val="Times New Roman"/>
        <family val="1"/>
      </rPr>
      <t xml:space="preserve"> Regan, 1914)</t>
    </r>
    <r>
      <rPr>
        <sz val="12"/>
        <color theme="1"/>
        <rFont val="Cambria"/>
        <family val="1"/>
      </rPr>
      <t xml:space="preserve"> </t>
    </r>
    <r>
      <rPr>
        <sz val="10"/>
        <color theme="1"/>
        <rFont val="Times New Roman"/>
        <family val="1"/>
      </rPr>
      <t>off Joinville–D’urville Islands (Antarctic Peninsula). CCAMLR Science, 16, 115–130</t>
    </r>
  </si>
  <si>
    <r>
      <t xml:space="preserve">La Mesa, M., Ashford, J., 2008. Age and growth of ocellated icefish, </t>
    </r>
    <r>
      <rPr>
        <i/>
        <sz val="12"/>
        <color theme="1"/>
        <rFont val="Cambria"/>
        <family val="1"/>
      </rPr>
      <t>Chionodraco rastrospinosus</t>
    </r>
    <r>
      <rPr>
        <sz val="12"/>
        <color theme="1"/>
        <rFont val="Cambria"/>
        <family val="1"/>
      </rPr>
      <t xml:space="preserve"> DeWitt and Hureau, 1979, from the South Shetland Islands. Polar Biol (2008) 31:1333–1342. doi: 10.1007/s00300-008-0471-7</t>
    </r>
  </si>
  <si>
    <r>
      <t xml:space="preserve">La Mesa, M., Donato, F., Riginella, E., Mazzoldi, C. 2018. Life history traits of a poorly known pelagic fish, </t>
    </r>
    <r>
      <rPr>
        <i/>
        <sz val="12"/>
        <color theme="1"/>
        <rFont val="Cambria"/>
        <family val="1"/>
      </rPr>
      <t>Aethotaxis mitopteryx</t>
    </r>
    <r>
      <rPr>
        <sz val="12"/>
        <color theme="1"/>
        <rFont val="Cambria"/>
        <family val="1"/>
      </rPr>
      <t xml:space="preserve"> (Perciformes, Notothenioidei) from the Weddell Sea. Polar Biology 41, 1777–1788 doi: 10.1007/s00300-018-2318-1</t>
    </r>
  </si>
  <si>
    <r>
      <t xml:space="preserve">La Mesa, M., Cali, F., Riginella, E., Mazzoldi, C., Jones, C.D.,  2020.  Biological parameters of the High‑Antarctic icefish, </t>
    </r>
    <r>
      <rPr>
        <i/>
        <sz val="12"/>
        <color theme="1"/>
        <rFont val="Cambria"/>
        <family val="1"/>
      </rPr>
      <t>Cryodraco antarcticus</t>
    </r>
    <r>
      <rPr>
        <sz val="12"/>
        <color theme="1"/>
        <rFont val="Cambria"/>
        <family val="1"/>
      </rPr>
      <t xml:space="preserve"> (Channichthyidae) from the South Shetland Islands. Polar Biology 43, 143-155 doi: 10.1007/s00300-019-02617-x</t>
    </r>
  </si>
  <si>
    <t>Lehodey P, Grandperrin R (1996a) Age and growth of the alfonsino Beryx splendens over the seamounts off New Caledonia. Mar Biol 125: 249–258</t>
  </si>
  <si>
    <t>Lehodey, P., Grandperrin, R. &amp; Marchal, P. (1997). Reproductive biology and ecology of a deep demersal fish, alfonsino Beryx splendens, over the seamounts off New Caledonia. Marine Biology 128, 17–27.</t>
  </si>
  <si>
    <r>
      <t xml:space="preserve">Le Guennec, B., Loubens, G. Biologie de </t>
    </r>
    <r>
      <rPr>
        <i/>
        <sz val="12"/>
        <color theme="1"/>
        <rFont val="Cambria"/>
        <family val="1"/>
      </rPr>
      <t>Pellona castelnaeana</t>
    </r>
    <r>
      <rPr>
        <sz val="12"/>
        <color theme="1"/>
        <rFont val="Cambria"/>
        <family val="1"/>
      </rPr>
      <t xml:space="preserve"> (Teleostei: Pristigasteridae) dans le bassin du Mamoré (Amazonie bolivienne).  Ichthyol. Explor. rreshwalers, 15, 369-383.</t>
    </r>
  </si>
  <si>
    <r>
      <t xml:space="preserve">Lombardi-Carlson, L.A. 2012. Life history, population dynamics, and fishery management of the golden tilefish, </t>
    </r>
    <r>
      <rPr>
        <i/>
        <sz val="12"/>
        <color theme="1"/>
        <rFont val="Cambria"/>
        <family val="1"/>
      </rPr>
      <t>Lopholatilus chamaeleonticeps</t>
    </r>
    <r>
      <rPr>
        <sz val="12"/>
        <color theme="1"/>
        <rFont val="Cambria"/>
        <family val="1"/>
      </rPr>
      <t>, from the southeast Atlantic and Gulf of Mexico. Univ. Florida PhD Thesis pp. 150.</t>
    </r>
  </si>
  <si>
    <t>Loubens, G., Panfili, J. 2000. Biologie de Pseudoplatystoma fasciatum et P. tigrinum (Teleostei: Pimelodidae) dans le basin du Mamore (Amazonie Bolivienne). Ichthyol. Explor. Freshwaters 11, 13-34.</t>
  </si>
  <si>
    <r>
      <t xml:space="preserve">Loubens, G., Panfili, J. 1997. Biologie de </t>
    </r>
    <r>
      <rPr>
        <i/>
        <sz val="12"/>
        <color theme="1"/>
        <rFont val="Cambria"/>
        <family val="1"/>
      </rPr>
      <t>Colossoma macropomum</t>
    </r>
    <r>
      <rPr>
        <sz val="12"/>
        <color theme="1"/>
        <rFont val="Cambria"/>
        <family val="1"/>
      </rPr>
      <t xml:space="preserve"> (Teleostei : Serrasalmidae) dans le bassin du Mamoré (Amazonie bolivienne). Ichthyol. Explor. Freshwaters 8, 1-22.</t>
    </r>
  </si>
  <si>
    <r>
      <t>Lorenzoni, M. 1993. Growth and biology of perch (</t>
    </r>
    <r>
      <rPr>
        <i/>
        <sz val="12"/>
        <color theme="1"/>
        <rFont val="Cambria"/>
        <family val="1"/>
      </rPr>
      <t>perca fluviatis</t>
    </r>
    <r>
      <rPr>
        <sz val="12"/>
        <color theme="1"/>
        <rFont val="Cambria"/>
        <family val="1"/>
      </rPr>
      <t xml:space="preserve"> L.) in Lake Trasimeno (Umbria, Italy). Pol. Arch. Hydrobiologii. 40, 313-328.</t>
    </r>
  </si>
  <si>
    <r>
      <t>Lorenzoni, M., Dorr, A.J.M., Erra, R., Giovinazzo, G., Mearelli, M., Selvi, S. 2002. Growth and reproduction of largemouth bass (</t>
    </r>
    <r>
      <rPr>
        <i/>
        <sz val="12"/>
        <color theme="1"/>
        <rFont val="Cambria"/>
        <family val="1"/>
      </rPr>
      <t>Micropterus salmoides</t>
    </r>
    <r>
      <rPr>
        <sz val="12"/>
        <color theme="1"/>
        <rFont val="Cambria"/>
        <family val="1"/>
      </rPr>
      <t xml:space="preserve"> Lacepede, 1802) in Lake Trasimeno (Umbria, Italy). Fisheries Research 56, 89-95. </t>
    </r>
  </si>
  <si>
    <r>
      <t>Lytton, A.R., Ballenger, J.C., Reichert, M.J.M., Smart, T.I. (2015). Age validation of the North Atlantic stock of wreckfish (</t>
    </r>
    <r>
      <rPr>
        <i/>
        <sz val="12"/>
        <color theme="1"/>
        <rFont val="Cambria"/>
        <family val="1"/>
      </rPr>
      <t>Polyprion americanus</t>
    </r>
    <r>
      <rPr>
        <sz val="12"/>
        <color theme="1"/>
        <rFont val="Cambria"/>
        <family val="1"/>
      </rPr>
      <t xml:space="preserve">), based on bomb radiocarbon (14C), and new estimates of life history parameters. </t>
    </r>
    <r>
      <rPr>
        <i/>
        <sz val="12"/>
        <color theme="1"/>
        <rFont val="Cambria"/>
        <family val="1"/>
      </rPr>
      <t>Fishery Bulletin</t>
    </r>
    <r>
      <rPr>
        <sz val="12"/>
        <color theme="1"/>
        <rFont val="Cambria"/>
        <family val="1"/>
      </rPr>
      <t xml:space="preserve"> 114, 77–88. doi: 10.7755FB.114.1.7</t>
    </r>
  </si>
  <si>
    <r>
      <t xml:space="preserve">Ma, B., Xie, C.X., Hun, B., Yang, X., Li, P. 2011. Age validation, and comparison of otolith, vertebra and opercular bone for estimating age of </t>
    </r>
    <r>
      <rPr>
        <i/>
        <sz val="12"/>
        <color theme="1"/>
        <rFont val="Cambria"/>
        <family val="1"/>
      </rPr>
      <t>Schizothorax o’connori</t>
    </r>
    <r>
      <rPr>
        <sz val="12"/>
        <color theme="1"/>
        <rFont val="Cambria"/>
        <family val="1"/>
      </rPr>
      <t xml:space="preserve"> in the Yarlung Tsangpo River, Tibet. Environ Biol Fish (2011) 90:159–169 doi: 10.1007/s10641-010-9727-5</t>
    </r>
  </si>
  <si>
    <r>
      <t xml:space="preserve">Mandy, T.J. and Inasu, N.D. (2002). Studies on the reproduction of </t>
    </r>
    <r>
      <rPr>
        <i/>
        <sz val="12"/>
        <color theme="1"/>
        <rFont val="Cambria"/>
        <family val="1"/>
      </rPr>
      <t>Priacanthus hamrur</t>
    </r>
    <r>
      <rPr>
        <sz val="12"/>
        <color theme="1"/>
        <rFont val="Cambria"/>
        <family val="1"/>
      </rPr>
      <t xml:space="preserve"> (Forsskal) off central Keral. J. mar. biol. Ass. India 44: 239-244.</t>
    </r>
  </si>
  <si>
    <r>
      <t xml:space="preserve">Mann, R.H.K. 1973. Observations on the age, growth, reproduction and food of the roach, </t>
    </r>
    <r>
      <rPr>
        <i/>
        <sz val="12"/>
        <color theme="1"/>
        <rFont val="Cambria"/>
        <family val="1"/>
      </rPr>
      <t>Rutilus rutilus</t>
    </r>
    <r>
      <rPr>
        <sz val="12"/>
        <color theme="1"/>
        <rFont val="Cambria"/>
        <family val="1"/>
      </rPr>
      <t xml:space="preserve"> (L.) in two rivers in southern England. J. Fish. Biol. 5, 707-736.</t>
    </r>
  </si>
  <si>
    <r>
      <t xml:space="preserve">Mann, R.H.K. 1974. Observations on the age, growth, reproduction and food of the dace, </t>
    </r>
    <r>
      <rPr>
        <i/>
        <sz val="12"/>
        <color theme="1"/>
        <rFont val="Cambria"/>
        <family val="1"/>
      </rPr>
      <t>Leuciscus</t>
    </r>
    <r>
      <rPr>
        <sz val="12"/>
        <color theme="1"/>
        <rFont val="Cambria"/>
        <family val="1"/>
      </rPr>
      <t xml:space="preserve"> </t>
    </r>
    <r>
      <rPr>
        <i/>
        <sz val="12"/>
        <color theme="1"/>
        <rFont val="Cambria"/>
        <family val="1"/>
      </rPr>
      <t>leuciscus</t>
    </r>
    <r>
      <rPr>
        <sz val="12"/>
        <color theme="1"/>
        <rFont val="Cambria"/>
        <family val="1"/>
      </rPr>
      <t xml:space="preserve"> (L.) in two rivers in southern England. J. Fish. Biol. 6, 237-253.</t>
    </r>
  </si>
  <si>
    <r>
      <t xml:space="preserve">Mann, R.H.K. 1976. Observations on the age, growth, reproduction and food of the pike </t>
    </r>
    <r>
      <rPr>
        <i/>
        <sz val="12"/>
        <color theme="1"/>
        <rFont val="Cambria"/>
        <family val="1"/>
      </rPr>
      <t>Esox Lucius</t>
    </r>
    <r>
      <rPr>
        <sz val="12"/>
        <color theme="1"/>
        <rFont val="Cambria"/>
        <family val="1"/>
      </rPr>
      <t xml:space="preserve"> (L.) in two rivers in southern England. J. Fish. Biol. 8, 179-197.</t>
    </r>
  </si>
  <si>
    <r>
      <t>Massey, B.R., Horn, P.L. 1990. Growth and age structure of alfonsino (</t>
    </r>
    <r>
      <rPr>
        <i/>
        <sz val="12"/>
        <color theme="1"/>
        <rFont val="Cambria"/>
        <family val="1"/>
      </rPr>
      <t>Beryx splendens</t>
    </r>
    <r>
      <rPr>
        <sz val="12"/>
        <color theme="1"/>
        <rFont val="Cambria"/>
        <family val="1"/>
      </rPr>
      <t>) from the lower east coast, North Island, New Zealand. N.Z. J. Mar. Freshwater Res. 24, 121-136.</t>
    </r>
  </si>
  <si>
    <r>
      <t xml:space="preserve">Mateus, L.A., Petrere, Jr., M., 2004. Age, growth and yield per recruit analysis of the pintado </t>
    </r>
    <r>
      <rPr>
        <i/>
        <sz val="12"/>
        <color theme="1"/>
        <rFont val="Cambria"/>
        <family val="1"/>
      </rPr>
      <t>Pseudoplatystoma corruscans</t>
    </r>
    <r>
      <rPr>
        <sz val="12"/>
        <color theme="1"/>
        <rFont val="Cambria"/>
        <family val="1"/>
      </rPr>
      <t xml:space="preserve"> (Agassiz 1829) in the Cuiba River basin, Pantanal, Matogrossense, Brazil. Braz. J. Biol. 64, 257-264.</t>
    </r>
  </si>
  <si>
    <r>
      <t>Metin, G., Ilkyaz, A.T., Kinacigil, H.T. 2008. Growth, Mortality, and Reproduction of Poor Cod (</t>
    </r>
    <r>
      <rPr>
        <i/>
        <sz val="12"/>
        <color theme="1"/>
        <rFont val="Cambria"/>
        <family val="1"/>
      </rPr>
      <t>Trisopterus minutus</t>
    </r>
    <r>
      <rPr>
        <sz val="12"/>
        <color theme="1"/>
        <rFont val="Cambria"/>
        <family val="1"/>
      </rPr>
      <t xml:space="preserve"> Linn., 1758) in the Central Aegean Sea. Turk J Zool 32, 43-51.</t>
    </r>
  </si>
  <si>
    <r>
      <t xml:space="preserve">Milton, D.A., Arthington, A.H. 1984. Reproductive Strategy and Growth of the Crimson-spotted Rainbowfish, </t>
    </r>
    <r>
      <rPr>
        <i/>
        <sz val="12"/>
        <color theme="1"/>
        <rFont val="Cambria"/>
        <family val="1"/>
      </rPr>
      <t xml:space="preserve">Melanotaenia splendida jluviatilis </t>
    </r>
    <r>
      <rPr>
        <sz val="12"/>
        <color theme="1"/>
        <rFont val="Cambria"/>
        <family val="1"/>
      </rPr>
      <t xml:space="preserve">(Castelnau) (Pisces : Melanotaeniidae) in South-eastern Queensland. </t>
    </r>
    <r>
      <rPr>
        <i/>
        <sz val="12"/>
        <color theme="1"/>
        <rFont val="Cambria"/>
        <family val="1"/>
      </rPr>
      <t>Australian Journal of Marine and Freshwater Research</t>
    </r>
    <r>
      <rPr>
        <sz val="12"/>
        <color theme="1"/>
        <rFont val="Cambria"/>
        <family val="1"/>
      </rPr>
      <t>, 35, 75-83.</t>
    </r>
  </si>
  <si>
    <r>
      <t xml:space="preserve">Milton, D.A., Arthington, A.H. 1985. Reproductive Strategy and Growth of the Australian Smelt, </t>
    </r>
    <r>
      <rPr>
        <i/>
        <sz val="12"/>
        <color theme="1"/>
        <rFont val="Cambria"/>
        <family val="1"/>
      </rPr>
      <t xml:space="preserve">Retropinna semoni </t>
    </r>
    <r>
      <rPr>
        <sz val="12"/>
        <color theme="1"/>
        <rFont val="Cambria"/>
        <family val="1"/>
      </rPr>
      <t xml:space="preserve">(Weber) (Pisces : Retropinnidae), and the Olive Perchlet, </t>
    </r>
    <r>
      <rPr>
        <i/>
        <sz val="12"/>
        <color theme="1"/>
        <rFont val="Cambria"/>
        <family val="1"/>
      </rPr>
      <t xml:space="preserve">Ambassis nigripinnis </t>
    </r>
    <r>
      <rPr>
        <sz val="12"/>
        <color theme="1"/>
        <rFont val="Cambria"/>
        <family val="1"/>
      </rPr>
      <t xml:space="preserve">(De Vis) (Pisces : Ambassidae), in Brisbane, South-eastern Queensland. </t>
    </r>
    <r>
      <rPr>
        <i/>
        <sz val="12"/>
        <color theme="1"/>
        <rFont val="Cambria"/>
        <family val="1"/>
      </rPr>
      <t>Australian Journal of Marine and Freshwater Research</t>
    </r>
    <r>
      <rPr>
        <sz val="12"/>
        <color theme="1"/>
        <rFont val="Cambria"/>
        <family val="1"/>
      </rPr>
      <t>, 36, 329-41.</t>
    </r>
  </si>
  <si>
    <r>
      <t xml:space="preserve">Morse W.W. (undated). Length, weight, spawning and fecundity of the tilefish, </t>
    </r>
    <r>
      <rPr>
        <i/>
        <sz val="12"/>
        <color theme="1"/>
        <rFont val="Cambria"/>
        <family val="1"/>
      </rPr>
      <t>Lopholatilus chamaeleionticeps</t>
    </r>
    <r>
      <rPr>
        <sz val="12"/>
        <color theme="1"/>
        <rFont val="Cambria"/>
        <family val="1"/>
      </rPr>
      <t>, from New Jersey waters. NOAA Report # SHL 81-02 pp. 99</t>
    </r>
  </si>
  <si>
    <r>
      <t xml:space="preserve">Nakajima, J., Onikura, N. 2016. Life history of Pike Gudgeon, </t>
    </r>
    <r>
      <rPr>
        <i/>
        <sz val="12"/>
        <color theme="1"/>
        <rFont val="Cambria"/>
        <family val="1"/>
      </rPr>
      <t>Pseudogobio esocinus</t>
    </r>
    <r>
      <rPr>
        <sz val="12"/>
        <color theme="1"/>
        <rFont val="Cambria"/>
        <family val="1"/>
      </rPr>
      <t xml:space="preserve"> (Cypriniformes, Cyprinidae): differences between the upper and lower reaches in a single river. Ichthyol Res (2016) 63:46–52, doi: 10.1007/s10228-015-0472-9</t>
    </r>
  </si>
  <si>
    <r>
      <t xml:space="preserve">Ndobe SS, Herawati EY, Setyohadi D, Moore A, Palomares MLD, Pauly D (2013) Life history of Banggai Cardinalfish, </t>
    </r>
    <r>
      <rPr>
        <i/>
        <sz val="12"/>
        <color theme="1"/>
        <rFont val="Cambria"/>
        <family val="1"/>
      </rPr>
      <t>Pterapogon kauderni</t>
    </r>
    <r>
      <rPr>
        <sz val="12"/>
        <color theme="1"/>
        <rFont val="Cambria"/>
        <family val="1"/>
      </rPr>
      <t xml:space="preserve"> (Actinopterygii: Perciformes: Apogonidae), from Banggai Islands Palu Bay, Sulawesi, Indonesia. Acta Ichthyol Piscat 43:237–250</t>
    </r>
  </si>
  <si>
    <r>
      <t xml:space="preserve">Nel, S. A., Potter, I. C., Loneragan, N. R., 1985. The biology of the catfish </t>
    </r>
    <r>
      <rPr>
        <i/>
        <sz val="12"/>
        <color theme="1"/>
        <rFont val="Cambria"/>
        <family val="1"/>
      </rPr>
      <t xml:space="preserve">Cnidoglanis macrocephalus </t>
    </r>
    <r>
      <rPr>
        <sz val="12"/>
        <color theme="1"/>
        <rFont val="Cambria"/>
        <family val="1"/>
      </rPr>
      <t xml:space="preserve">(Plotosidae) in an Australian estuary. </t>
    </r>
    <r>
      <rPr>
        <i/>
        <sz val="12"/>
        <color theme="1"/>
        <rFont val="Cambria"/>
        <family val="1"/>
      </rPr>
      <t xml:space="preserve">Estuarine, Coastal and Shelf Science </t>
    </r>
    <r>
      <rPr>
        <sz val="12"/>
        <color theme="1"/>
        <rFont val="Cambria"/>
        <family val="1"/>
      </rPr>
      <t>21, 895-909.</t>
    </r>
  </si>
  <si>
    <r>
      <t xml:space="preserve">Newman, S.J. (2002). Age, growth, mortality and population characteristics of the pearl perch, </t>
    </r>
    <r>
      <rPr>
        <i/>
        <sz val="12"/>
        <color theme="1"/>
        <rFont val="Cambria"/>
        <family val="1"/>
      </rPr>
      <t>Glaucosoma buergeri</t>
    </r>
    <r>
      <rPr>
        <sz val="12"/>
        <color theme="1"/>
        <rFont val="Cambria"/>
        <family val="1"/>
      </rPr>
      <t xml:space="preserve"> Richardson 1845, from deeper continental shelf waters off the Pilbara coast if north-western Australia. </t>
    </r>
    <r>
      <rPr>
        <i/>
        <sz val="12"/>
        <color theme="1"/>
        <rFont val="Cambria"/>
        <family val="1"/>
      </rPr>
      <t>Journal of Applied Icthyology</t>
    </r>
    <r>
      <rPr>
        <sz val="12"/>
        <color theme="1"/>
        <rFont val="Cambria"/>
        <family val="1"/>
      </rPr>
      <t xml:space="preserve"> 18, 95-101.</t>
    </r>
  </si>
  <si>
    <t>Okuda, N., Tayasu, I., Yanagisawa, Y. 1998. Determinate growth in a paternal mouthbrooding fish whose reproductive success is limited by buccal capacity. Evolutionary Biology 12, 681-699.</t>
  </si>
  <si>
    <t>Ogini, Y., Furumitsu, K., Kiriyama, T., Yamaguchi, A. 2019. Using optimised otolith sectioning to determine the age, growth and age at sexual maturity of the herbivorous fish Kyphosus bigibbus: with a comparison to using scales. Marine and Freshwater Research https://doi.org/10.1071/MF19231</t>
  </si>
  <si>
    <r>
      <t xml:space="preserve">Palmer, S.M., Harris, P.J., Powers, P.T. 2018. Age, growth and reproduction of tilefish, </t>
    </r>
    <r>
      <rPr>
        <i/>
        <sz val="12"/>
        <color theme="1"/>
        <rFont val="Cambria"/>
        <family val="1"/>
      </rPr>
      <t>Lopholatilus chamaeleonticeps</t>
    </r>
    <r>
      <rPr>
        <sz val="12"/>
        <color theme="1"/>
        <rFont val="Cambria"/>
        <family val="1"/>
      </rPr>
      <t>, along the southeast Atlantic coast of the United States, 1980-87 and 1996-98. SEDAR 4 DW 18.</t>
    </r>
  </si>
  <si>
    <r>
      <t xml:space="preserve">Papaconstantinou, C. 1981. Age and growth of piper, </t>
    </r>
    <r>
      <rPr>
        <i/>
        <sz val="12"/>
        <color theme="1"/>
        <rFont val="Cambria"/>
        <family val="1"/>
      </rPr>
      <t>Trigla lyra</t>
    </r>
    <r>
      <rPr>
        <sz val="12"/>
        <color theme="1"/>
        <rFont val="Cambria"/>
        <family val="1"/>
      </rPr>
      <t xml:space="preserve">, in Saronikos Gulf (Greece). </t>
    </r>
    <r>
      <rPr>
        <i/>
        <sz val="12"/>
        <color theme="1"/>
        <rFont val="Cambria"/>
        <family val="1"/>
      </rPr>
      <t>Cybium, 3e serie,</t>
    </r>
    <r>
      <rPr>
        <sz val="12"/>
        <color theme="1"/>
        <rFont val="Cambria"/>
        <family val="1"/>
      </rPr>
      <t xml:space="preserve"> 5(2), 73-87.</t>
    </r>
  </si>
  <si>
    <r>
      <t>Papaconstantinou, C., 1984. Age and growth of the yellow gurnard (</t>
    </r>
    <r>
      <rPr>
        <i/>
        <sz val="12"/>
        <color theme="1"/>
        <rFont val="Cambria"/>
        <family val="1"/>
      </rPr>
      <t>Trigla</t>
    </r>
    <r>
      <rPr>
        <sz val="12"/>
        <color theme="1"/>
        <rFont val="Cambria"/>
        <family val="1"/>
      </rPr>
      <t xml:space="preserve"> </t>
    </r>
    <r>
      <rPr>
        <i/>
        <sz val="12"/>
        <color theme="1"/>
        <rFont val="Cambria"/>
        <family val="1"/>
      </rPr>
      <t>lucerna</t>
    </r>
    <r>
      <rPr>
        <sz val="12"/>
        <color theme="1"/>
        <rFont val="Cambria"/>
        <family val="1"/>
      </rPr>
      <t xml:space="preserve"> L. 1758) Prom the Thennaikos Gulf (Greece) with some comments on its biology. Fish. Res., 2: 243-255.</t>
    </r>
  </si>
  <si>
    <r>
      <t>Papaconstantinou, C. 1986. The life history of rock gurnard (</t>
    </r>
    <r>
      <rPr>
        <i/>
        <sz val="12"/>
        <color theme="1"/>
        <rFont val="Cambria"/>
        <family val="1"/>
      </rPr>
      <t>Trigloporus lastouiza</t>
    </r>
    <r>
      <rPr>
        <sz val="12"/>
        <color theme="1"/>
        <rFont val="Cambria"/>
        <family val="1"/>
      </rPr>
      <t>, Briinn. 1768) in the Saronikos Gulf. J. Appl. Ichthyol. 2, 75-86.</t>
    </r>
  </si>
  <si>
    <r>
      <t xml:space="preserve">Paredes, F., Bravo, R. (2005). Reproductive cycle, size at first maturation and fecundity in the golden ling, Genypterus blacodes, in Chile. </t>
    </r>
    <r>
      <rPr>
        <i/>
        <sz val="12"/>
        <color theme="1"/>
        <rFont val="Cambria"/>
        <family val="1"/>
      </rPr>
      <t>New Zealand Journal of Marine and Freshwater Research</t>
    </r>
    <r>
      <rPr>
        <sz val="12"/>
        <color theme="1"/>
        <rFont val="Cambria"/>
        <family val="1"/>
      </rPr>
      <t>. 39, 1085-1096.</t>
    </r>
  </si>
  <si>
    <r>
      <t>Penha, J.M., Mateus, L.A.F., Barbieri, G. 2004. Age and growth of the duckbill catfish (</t>
    </r>
    <r>
      <rPr>
        <i/>
        <sz val="12"/>
        <color theme="1"/>
        <rFont val="Cambria"/>
        <family val="1"/>
      </rPr>
      <t>Sorubim cf. lima</t>
    </r>
    <r>
      <rPr>
        <sz val="12"/>
        <color theme="1"/>
        <rFont val="Cambria"/>
        <family val="1"/>
      </rPr>
      <t>) in the Pantanal. Braz. J. Biol., 64(1): 125-134.</t>
    </r>
  </si>
  <si>
    <r>
      <t xml:space="preserve">Peres, M.B., Haimovici, M. (2004). Age and growth of southwestern Atlantic wreckfish </t>
    </r>
    <r>
      <rPr>
        <i/>
        <sz val="12"/>
        <color theme="1"/>
        <rFont val="Cambria"/>
        <family val="1"/>
      </rPr>
      <t>Polyprion americanus</t>
    </r>
    <r>
      <rPr>
        <sz val="12"/>
        <color theme="1"/>
        <rFont val="Cambria"/>
        <family val="1"/>
      </rPr>
      <t xml:space="preserve">. </t>
    </r>
    <r>
      <rPr>
        <i/>
        <sz val="12"/>
        <color theme="1"/>
        <rFont val="Cambria"/>
        <family val="1"/>
      </rPr>
      <t>Fisheries Research</t>
    </r>
    <r>
      <rPr>
        <sz val="12"/>
        <color theme="1"/>
        <rFont val="Cambria"/>
        <family val="1"/>
      </rPr>
      <t xml:space="preserve"> 66, 157 – 169.</t>
    </r>
  </si>
  <si>
    <r>
      <t xml:space="preserve">Peres, M.B., Klippel, S. (2003). Reproductive biology of southwestern Atlantic wreckfish, </t>
    </r>
    <r>
      <rPr>
        <i/>
        <sz val="12"/>
        <color theme="1"/>
        <rFont val="Cambria"/>
        <family val="1"/>
      </rPr>
      <t xml:space="preserve">Polyprion americanus </t>
    </r>
    <r>
      <rPr>
        <sz val="12"/>
        <color theme="1"/>
        <rFont val="Cambria"/>
        <family val="1"/>
      </rPr>
      <t xml:space="preserve">(Teleostei: Polyprionidae). </t>
    </r>
    <r>
      <rPr>
        <i/>
        <sz val="12"/>
        <color theme="1"/>
        <rFont val="Cambria"/>
        <family val="1"/>
      </rPr>
      <t xml:space="preserve">Environmental Biology of Fishes </t>
    </r>
    <r>
      <rPr>
        <sz val="12"/>
        <color theme="1"/>
        <rFont val="Cambria"/>
        <family val="1"/>
      </rPr>
      <t>68,163–173.</t>
    </r>
  </si>
  <si>
    <t>Pérez A, Fabré NN. Seasonal growth and life history of the catfish Calophysus macropterus (Lichtenstein, 1819) (Siluriformes: Pimelodidae) from the Amazon floodplain. J Appl Ichthyol [serial on the Internet]. 2009; 25(3):343-49. Available from: http://dx.doi.org/10.1111/j.1439-0426.2008.01104.x</t>
  </si>
  <si>
    <r>
      <t>Radtke, R.L., Fine, M.L., Bell, J. 1985. Somatic and otolith growth in the oyster toadfish (</t>
    </r>
    <r>
      <rPr>
        <i/>
        <sz val="12"/>
        <color theme="1"/>
        <rFont val="Cambria"/>
        <family val="1"/>
      </rPr>
      <t>Opsanus tau</t>
    </r>
    <r>
      <rPr>
        <sz val="12"/>
        <color theme="1"/>
        <rFont val="Cambria"/>
        <family val="1"/>
      </rPr>
      <t xml:space="preserve"> L.).  J. Exp. Mar. Biol. Ecol. 90, 259 275.</t>
    </r>
  </si>
  <si>
    <r>
      <t xml:space="preserve">Raventos, N. 2007. Age, growth and reproductive parameters of the Mediterranean cardinal fish, </t>
    </r>
    <r>
      <rPr>
        <i/>
        <sz val="12"/>
        <color theme="1"/>
        <rFont val="Cambria"/>
        <family val="1"/>
      </rPr>
      <t>Apogon imberbis</t>
    </r>
    <r>
      <rPr>
        <sz val="12"/>
        <color theme="1"/>
        <rFont val="Cambria"/>
        <family val="1"/>
      </rPr>
      <t>. J. Appl. Ichthyol. 23, 675–678. doi: 10.1111/j.1439-0426.2007.00847.x</t>
    </r>
  </si>
  <si>
    <r>
      <t xml:space="preserve">Rodriguez-Sanchez, V., Encina, L., Rodriguez-Ruiz, A., Sanchez-Carmona, R. 2009. Largemouth bass, </t>
    </r>
    <r>
      <rPr>
        <i/>
        <sz val="12"/>
        <color theme="1"/>
        <rFont val="Cambria"/>
        <family val="1"/>
      </rPr>
      <t>Micropterus salmoides</t>
    </r>
    <r>
      <rPr>
        <sz val="12"/>
        <color theme="1"/>
        <rFont val="Cambria"/>
        <family val="1"/>
      </rPr>
      <t>, growth and reproduction in Primera de Palos’ lake (Huelva, Spain). Folia Zool.  58, 436–446.</t>
    </r>
  </si>
  <si>
    <r>
      <t xml:space="preserve">Romdhani, A., Ktari, M., Dufour, J. -L., Mahe, K, Francour, P. 2016.  Growth and age estimation of the greater forkbeard, </t>
    </r>
    <r>
      <rPr>
        <i/>
        <sz val="12"/>
        <color theme="1"/>
        <rFont val="Cambria"/>
        <family val="1"/>
      </rPr>
      <t>Phycis blennoides</t>
    </r>
    <r>
      <rPr>
        <sz val="12"/>
        <color theme="1"/>
        <rFont val="Cambria"/>
        <family val="1"/>
      </rPr>
      <t xml:space="preserve"> (Actinopterygii: Dadiformes: Phycidae), from the Gulf of Tunis (central Mediterranean). Acta Ichthyologica et Piscatoria ; Szczecin 46, (1), 25-32.</t>
    </r>
  </si>
  <si>
    <t>Rico, V.; Lorenzo, J. M.; Gonzalez, J. A.; Krug, H. M.; Mendonca, A.; Gouveia, E.; Afonso Dias, M., 2001: Age and growth of the alfonsino Beryx splendens Lowe, 1834 from the Macaronesian archipelagos. Fish. Res. 49, 233–240.</t>
  </si>
  <si>
    <r>
      <t xml:space="preserve">Riginella, E., Mazzoldi, C., Ashford, J., Jones, C.D., Morgan, C., La Mesa, M., 2016. Life history strategies of the Scotia Sea icefish, </t>
    </r>
    <r>
      <rPr>
        <i/>
        <sz val="12"/>
        <color theme="1"/>
        <rFont val="Cambria"/>
        <family val="1"/>
      </rPr>
      <t>Chaenocephalus aceratus</t>
    </r>
    <r>
      <rPr>
        <sz val="12"/>
        <color theme="1"/>
        <rFont val="Cambria"/>
        <family val="1"/>
      </rPr>
      <t>, along the Southern Scotia Ridge. Polar Biol 39, 497–509. doi:10.1007/s00300-015-1802-0</t>
    </r>
  </si>
  <si>
    <r>
      <t xml:space="preserve">Rincon, P.A., Lobon-Cervia, J. (1989). Reproductive and growth strategies of the red roach, </t>
    </r>
    <r>
      <rPr>
        <i/>
        <sz val="12"/>
        <color theme="1"/>
        <rFont val="Cambria"/>
        <family val="1"/>
      </rPr>
      <t xml:space="preserve">Rutilus arcasii </t>
    </r>
    <r>
      <rPr>
        <sz val="12"/>
        <color theme="1"/>
        <rFont val="Cambria"/>
        <family val="1"/>
      </rPr>
      <t>(Steindachner, 1866), in two contrasting tributaries of the River Duero, Spain. J. Fish</t>
    </r>
    <r>
      <rPr>
        <b/>
        <sz val="12"/>
        <color theme="1"/>
        <rFont val="Cambria"/>
        <family val="1"/>
      </rPr>
      <t xml:space="preserve"> </t>
    </r>
    <r>
      <rPr>
        <sz val="12"/>
        <color theme="1"/>
        <rFont val="Cambria"/>
        <family val="1"/>
      </rPr>
      <t xml:space="preserve">Biol. </t>
    </r>
    <r>
      <rPr>
        <i/>
        <sz val="12"/>
        <color theme="1"/>
        <rFont val="Cambria"/>
        <family val="1"/>
      </rPr>
      <t xml:space="preserve">34, 687-705 </t>
    </r>
  </si>
  <si>
    <r>
      <t>Robillard, E., Reiss, C.S., Jones, C.M. (2009). Age-validation and growth of bluefish (</t>
    </r>
    <r>
      <rPr>
        <i/>
        <sz val="12"/>
        <color theme="1"/>
        <rFont val="Cambria"/>
        <family val="1"/>
      </rPr>
      <t>Pomatomus saltatrix</t>
    </r>
    <r>
      <rPr>
        <sz val="12"/>
        <color theme="1"/>
        <rFont val="Cambria"/>
        <family val="1"/>
      </rPr>
      <t xml:space="preserve">) along the East Coast of the United States. </t>
    </r>
    <r>
      <rPr>
        <i/>
        <sz val="12"/>
        <color theme="1"/>
        <rFont val="Cambria"/>
        <family val="1"/>
      </rPr>
      <t>Fisheries Research</t>
    </r>
    <r>
      <rPr>
        <sz val="12"/>
        <color theme="1"/>
        <rFont val="Cambria"/>
        <family val="1"/>
      </rPr>
      <t xml:space="preserve"> 95, 65–75.</t>
    </r>
  </si>
  <si>
    <r>
      <t>Robillard, E., Reiss, C.S., Jones, C.M., 2008. Reproductive biology of bluefish (</t>
    </r>
    <r>
      <rPr>
        <i/>
        <sz val="12"/>
        <color theme="1"/>
        <rFont val="Cambria"/>
        <family val="1"/>
      </rPr>
      <t>Pomatomus saltatrix</t>
    </r>
    <r>
      <rPr>
        <sz val="12"/>
        <color theme="1"/>
        <rFont val="Cambria"/>
        <family val="1"/>
      </rPr>
      <t xml:space="preserve">) along the East Coast of the United States. </t>
    </r>
    <r>
      <rPr>
        <i/>
        <sz val="12"/>
        <color theme="1"/>
        <rFont val="Cambria"/>
        <family val="1"/>
      </rPr>
      <t>Fisheries Research</t>
    </r>
    <r>
      <rPr>
        <sz val="12"/>
        <color theme="1"/>
        <rFont val="Cambria"/>
        <family val="1"/>
      </rPr>
      <t xml:space="preserve"> 90, 198–208.</t>
    </r>
  </si>
  <si>
    <r>
      <t xml:space="preserve">Saker, Y., Chakraborty, S.K., Datta, S.N., Jaiswar, A.K. (2015). Studies on the reproduction of </t>
    </r>
    <r>
      <rPr>
        <i/>
        <sz val="12"/>
        <color rgb="FF222222"/>
        <rFont val="Times New Roman"/>
        <family val="1"/>
      </rPr>
      <t>Priacanthus hamrur</t>
    </r>
    <r>
      <rPr>
        <sz val="12"/>
        <color rgb="FF222222"/>
        <rFont val="Times New Roman"/>
        <family val="1"/>
      </rPr>
      <t xml:space="preserve"> (Forsskal) from Northwest Coast of India. J. Indian Fish. Assoc. 42: 59-67.</t>
    </r>
    <r>
      <rPr>
        <sz val="12"/>
        <color rgb="FF000000"/>
        <rFont val="Lucida Grande"/>
        <family val="2"/>
      </rPr>
      <t xml:space="preserve"> </t>
    </r>
  </si>
  <si>
    <r>
      <t xml:space="preserve">Santamaría, MTG , López Abellán, LJ, González, JF. 2006. Growth of alfonsino </t>
    </r>
    <r>
      <rPr>
        <i/>
        <sz val="12"/>
        <color rgb="FF222222"/>
        <rFont val="Times New Roman"/>
        <family val="1"/>
      </rPr>
      <t>Beryx splendens</t>
    </r>
    <r>
      <rPr>
        <sz val="12"/>
        <color rgb="FF222222"/>
        <rFont val="Times New Roman"/>
        <family val="1"/>
      </rPr>
      <t xml:space="preserve"> Lowe 1834 in the South-West Indian Ocean. African Journal of Marine Science 28, 33-40. </t>
    </r>
  </si>
  <si>
    <r>
      <t xml:space="preserve">Shelekhov, V.A., Panchenko, V.V. 2007. Age and Growth of Threaded Sculpin </t>
    </r>
    <r>
      <rPr>
        <i/>
        <sz val="12"/>
        <color theme="1"/>
        <rFont val="Cambria"/>
        <family val="1"/>
      </rPr>
      <t>Gymnocanthus pistilliger</t>
    </r>
    <r>
      <rPr>
        <sz val="12"/>
        <color theme="1"/>
        <rFont val="Cambria"/>
        <family val="1"/>
      </rPr>
      <t xml:space="preserve"> (Cottidae) in the Southern Primorye (Sea of Japan). Journal of Ichthyology, 47, 175-193. </t>
    </r>
  </si>
  <si>
    <r>
      <t xml:space="preserve">Shimose, T., Tachihara, K. 2006. Age, growth, and reproductive biology of the Waigieu seaperch </t>
    </r>
    <r>
      <rPr>
        <i/>
        <sz val="12"/>
        <color theme="1"/>
        <rFont val="Cambria"/>
        <family val="1"/>
      </rPr>
      <t>Psammoperca waigiensis</t>
    </r>
    <r>
      <rPr>
        <sz val="12"/>
        <color theme="1"/>
        <rFont val="Cambria"/>
        <family val="1"/>
      </rPr>
      <t xml:space="preserve"> (Perciformes: Latidae) around Okinawa Island, Japan. Ichthyol. Res. 53, 166–171. doi: 10.1007/s10228-005-0330-2</t>
    </r>
  </si>
  <si>
    <r>
      <t xml:space="preserve">Singh, D., Sharma, R.C. 1995. Age and growth of a Himalayan teleost </t>
    </r>
    <r>
      <rPr>
        <i/>
        <sz val="12"/>
        <color theme="1"/>
        <rFont val="Cambria"/>
        <family val="1"/>
      </rPr>
      <t>Schizothorax richardsonii</t>
    </r>
    <r>
      <rPr>
        <sz val="12"/>
        <color theme="1"/>
        <rFont val="Cambria"/>
        <family val="1"/>
      </rPr>
      <t xml:space="preserve"> (Gray) from the Garhwal Hills (India). Fisheries Research 24, 321-329.</t>
    </r>
  </si>
  <si>
    <r>
      <t>Smith, D.C., Fenton, G.E., Robertson, S.G., Short, S.A. 1995. Age determination and growth of ornage roughy (</t>
    </r>
    <r>
      <rPr>
        <i/>
        <sz val="12"/>
        <color theme="1"/>
        <rFont val="Cambria"/>
        <family val="1"/>
      </rPr>
      <t>Hoplostethus atlanticus</t>
    </r>
    <r>
      <rPr>
        <sz val="12"/>
        <color theme="1"/>
        <rFont val="Cambria"/>
        <family val="1"/>
      </rPr>
      <t>) a comparison of annulus counts with radiometric ageing. Can. J. Fish. Aquat. Sci. 52, 391-401.</t>
    </r>
  </si>
  <si>
    <r>
      <t>Soykan, O., Ilkyaz, A.T., Metin, G., Kinacigil, H.T., 2010. Growth and reproduction of blotched picarel (</t>
    </r>
    <r>
      <rPr>
        <i/>
        <sz val="12"/>
        <color theme="1"/>
        <rFont val="Cambria"/>
        <family val="1"/>
      </rPr>
      <t>Spicara maena</t>
    </r>
    <r>
      <rPr>
        <sz val="12"/>
        <color theme="1"/>
        <rFont val="Cambria"/>
        <family val="1"/>
      </rPr>
      <t xml:space="preserve"> Linnaeus, 1758) in the central Aegean Sea, Turkey. Turkish Journal of Zoology 34, 453-459. doi:10.3906/zoo-0903-29</t>
    </r>
  </si>
  <si>
    <t>Stevens, D., Smith, M.H., Grimes, P., Devine, J., Sutton, C., MacGibbon, D., O’Maolgain, C 2010. Age, growth, and maturity of four New Zealand rattail species. New Zealand Aquatic Environment and Biodiversity Report No 59 2010 pp. 39.</t>
  </si>
  <si>
    <r>
      <t>Sutton, C.P., &amp; Horn, P.L. 2011. A preliminary assessment of age and growth of Antarctic silverfish (</t>
    </r>
    <r>
      <rPr>
        <i/>
        <sz val="12"/>
        <color theme="1"/>
        <rFont val="Cambria"/>
        <family val="1"/>
      </rPr>
      <t>Pleuragramma antarcticum</t>
    </r>
    <r>
      <rPr>
        <sz val="12"/>
        <color theme="1"/>
        <rFont val="Cambria"/>
        <family val="1"/>
      </rPr>
      <t>) in the Ross Sea, Antarctica.  CCAMLR Science 18, 75-86.</t>
    </r>
  </si>
  <si>
    <r>
      <t xml:space="preserve">Stewart, J., Hughes, J.M. (2005). Longevity, growth, reproduction and a description of the fishery for silver sweep </t>
    </r>
    <r>
      <rPr>
        <i/>
        <sz val="12"/>
        <color theme="1"/>
        <rFont val="Cambria"/>
        <family val="1"/>
      </rPr>
      <t xml:space="preserve">Scorpis lineolatus </t>
    </r>
    <r>
      <rPr>
        <sz val="12"/>
        <color theme="1"/>
        <rFont val="Cambria"/>
        <family val="1"/>
      </rPr>
      <t xml:space="preserve">off New South Wales, Australia. </t>
    </r>
    <r>
      <rPr>
        <i/>
        <sz val="12"/>
        <color theme="1"/>
        <rFont val="Cambria"/>
        <family val="1"/>
      </rPr>
      <t>New Zealand Journal of Marine and Freshwater Research</t>
    </r>
    <r>
      <rPr>
        <sz val="12"/>
        <color theme="1"/>
        <rFont val="Cambria"/>
        <family val="1"/>
      </rPr>
      <t>, 39:4, 827-838, DOI:10.1080/00288330.2005.9517355</t>
    </r>
  </si>
  <si>
    <r>
      <t>Stewart, J., Hughes, J., McAllister, J., Lyle, J., MacDonald, M., 2011. Australian salmon (</t>
    </r>
    <r>
      <rPr>
        <i/>
        <sz val="12"/>
        <color theme="1"/>
        <rFont val="Cambria"/>
        <family val="1"/>
      </rPr>
      <t>Arripis trutta</t>
    </r>
    <r>
      <rPr>
        <sz val="12"/>
        <color theme="1"/>
        <rFont val="Cambria"/>
        <family val="1"/>
      </rPr>
      <t>): Population structure, reproduction, diet and composition of commercial and recreational catches. Cronulla Fisheries Research Centre. New South Wales. Fisheries Final Report Series No. 129, FRDC Project No 2006/18 and 2008/056. pp. 257.</t>
    </r>
  </si>
  <si>
    <r>
      <t>Sutton, C.P., Tracey, D.M., Andrews, A.H., Hart, A.C., MacGibbon, D.J. 2010. Validated age and growth of ribaldo (</t>
    </r>
    <r>
      <rPr>
        <i/>
        <sz val="12"/>
        <color theme="1"/>
        <rFont val="Cambria"/>
        <family val="1"/>
      </rPr>
      <t>Moro moro</t>
    </r>
    <r>
      <rPr>
        <sz val="12"/>
        <color theme="1"/>
        <rFont val="Cambria"/>
        <family val="1"/>
      </rPr>
      <t>). New Zealand Fisheries Assessment Report 2010/24 pp. 26</t>
    </r>
  </si>
  <si>
    <t>TenBrink, T.T., Aydin, K.Y. 2009. Life history traits of sculpins in the eastern Bering Sea and Aleutian Islands. North Pacific Research Board Final Report 628, 215 p.</t>
  </si>
  <si>
    <r>
      <t xml:space="preserve">Tos D.C., Gomes, L.C., Agostinho, A.A., Batista, R.P. 2009. Age, growth, mortality and yield per recruit of the dourado </t>
    </r>
    <r>
      <rPr>
        <i/>
        <sz val="12"/>
        <color theme="1"/>
        <rFont val="Cambria"/>
        <family val="1"/>
      </rPr>
      <t>Salminus brasiliensis</t>
    </r>
    <r>
      <rPr>
        <sz val="12"/>
        <color theme="1"/>
        <rFont val="Cambria"/>
        <family val="1"/>
      </rPr>
      <t>, Corumbá Reservoir, Goiás State, Brazil. Neotropical Ichthyology, 7, 223-230.</t>
    </r>
  </si>
  <si>
    <r>
      <t>Tracey, D.M., Horn. P.L. (1999) Background and review of ageing orange roughy (</t>
    </r>
    <r>
      <rPr>
        <i/>
        <sz val="12"/>
        <color theme="1"/>
        <rFont val="Cambria"/>
        <family val="1"/>
      </rPr>
      <t>Hoplostethus atlanticus</t>
    </r>
    <r>
      <rPr>
        <sz val="12"/>
        <color theme="1"/>
        <rFont val="Cambria"/>
        <family val="1"/>
      </rPr>
      <t>, Trachichthyidae) from New Zealand and elsewhere, New Zealand Journal of Marine and Freshwater Research, 33:1, 67-86, doi: 10.1080/00288330.1999.9516858</t>
    </r>
  </si>
  <si>
    <r>
      <t>Tracey, D.M., George, K., &amp; Gilbert, D.J. 2000: Estimation of age, growth, and mortality parameters of black cardinalfish (</t>
    </r>
    <r>
      <rPr>
        <i/>
        <sz val="12"/>
        <color theme="1"/>
        <rFont val="Cambria"/>
        <family val="1"/>
      </rPr>
      <t>Epigonus telescopus</t>
    </r>
    <r>
      <rPr>
        <sz val="12"/>
        <color theme="1"/>
        <rFont val="Cambria"/>
        <family val="1"/>
      </rPr>
      <t>) in QMA 2 (east coast North Island). New Zealand Fisheries Assessment Report 2000/2 7.2 1 p.</t>
    </r>
  </si>
  <si>
    <r>
      <t>Tracy, S.R., Lyle, J.M. 2005.   Age validation, growth modeling, and mortality estimates for striped trumpeter (</t>
    </r>
    <r>
      <rPr>
        <i/>
        <sz val="12"/>
        <color theme="1"/>
        <rFont val="Cambria"/>
        <family val="1"/>
      </rPr>
      <t>Latris lineata</t>
    </r>
    <r>
      <rPr>
        <sz val="12"/>
        <color theme="1"/>
        <rFont val="Cambria"/>
        <family val="1"/>
      </rPr>
      <t xml:space="preserve">) from southeastern Australi: making the most of patchy data. </t>
    </r>
    <r>
      <rPr>
        <i/>
        <sz val="12"/>
        <color theme="1"/>
        <rFont val="Cambria"/>
        <family val="1"/>
      </rPr>
      <t>Fishery Bulletin</t>
    </r>
    <r>
      <rPr>
        <sz val="12"/>
        <color theme="1"/>
        <rFont val="Cambria"/>
        <family val="1"/>
      </rPr>
      <t xml:space="preserve"> 103, 169-182.</t>
    </r>
  </si>
  <si>
    <r>
      <t xml:space="preserve">Turner, S.C., Grimes, C.B., Able, K.W., 1983. Growth, mortality, and age/size structure of the fisheries for tilefish, </t>
    </r>
    <r>
      <rPr>
        <i/>
        <sz val="12"/>
        <color theme="1"/>
        <rFont val="Cambria"/>
        <family val="1"/>
      </rPr>
      <t>Lopholatilus chamaeleonticeps</t>
    </r>
    <r>
      <rPr>
        <sz val="12"/>
        <color theme="1"/>
        <rFont val="Cambria"/>
        <family val="1"/>
      </rPr>
      <t>, in the Middle Atlantic-Southern New England region. Fish. Bull. 81, 751 – 763.</t>
    </r>
  </si>
  <si>
    <r>
      <t xml:space="preserve">Van der Meulen, D.E., West, R.J., Gray, C.A. (2013). An assessment of otoliths, dorsal spines and scales to age the long-finned gurnard, </t>
    </r>
    <r>
      <rPr>
        <i/>
        <sz val="12"/>
        <color theme="1"/>
        <rFont val="Cambria"/>
        <family val="1"/>
      </rPr>
      <t>Lepidotrigla argus</t>
    </r>
    <r>
      <rPr>
        <sz val="12"/>
        <color theme="1"/>
        <rFont val="Cambria"/>
        <family val="1"/>
      </rPr>
      <t>, Ogilby, 1910 (Family: Triglidae). J. Appl. Ichthyol. 29, 815–824. doi: 10.1111/jai.12181</t>
    </r>
  </si>
  <si>
    <t>Veale, L., Coulson, P., Hall, N., Hesp, A., Potter, I.C.  2015. Age and size compositions, habitats, growth and reproductive characteristics of a terapontid (Pelates octolineatus) in coastal waters. Marine and Freshwater Research, 66, 535 – 548. http://dx.doi.org/10.1071/MF14079</t>
  </si>
  <si>
    <r>
      <t>Venidiktova, L. I. (1988). On age determination methods for snoek (</t>
    </r>
    <r>
      <rPr>
        <i/>
        <sz val="12"/>
        <color theme="1"/>
        <rFont val="Cambria"/>
        <family val="1"/>
      </rPr>
      <t xml:space="preserve">Thyrsites atun </t>
    </r>
    <r>
      <rPr>
        <sz val="12"/>
        <color theme="1"/>
        <rFont val="Cambria"/>
        <family val="1"/>
      </rPr>
      <t xml:space="preserve">Euphr., 1791) from the Southeast Atlantic, rate of growth and von Bertalanffy parameters. </t>
    </r>
    <r>
      <rPr>
        <i/>
        <sz val="12"/>
        <color theme="1"/>
        <rFont val="Cambria"/>
        <family val="1"/>
      </rPr>
      <t>Collection of Scientific Papers</t>
    </r>
    <r>
      <rPr>
        <sz val="12"/>
        <color theme="1"/>
        <rFont val="Cambria"/>
        <family val="1"/>
      </rPr>
      <t xml:space="preserve">, </t>
    </r>
    <r>
      <rPr>
        <i/>
        <sz val="12"/>
        <color theme="1"/>
        <rFont val="Cambria"/>
        <family val="1"/>
      </rPr>
      <t xml:space="preserve">International Commission for the Southeast Atlantic Fisheries </t>
    </r>
    <r>
      <rPr>
        <b/>
        <sz val="12"/>
        <color theme="1"/>
        <rFont val="Cambria"/>
        <family val="1"/>
      </rPr>
      <t>15</t>
    </r>
    <r>
      <rPr>
        <sz val="12"/>
        <color theme="1"/>
        <rFont val="Cambria"/>
        <family val="1"/>
      </rPr>
      <t>, 283–8.</t>
    </r>
  </si>
  <si>
    <r>
      <t xml:space="preserve">Vieira, A.R., Figueiredo, I., Figueiredo, C., Menezes, G.M. (2013). Age and growth of two deep-water fish species in the Azores Archipelago: </t>
    </r>
    <r>
      <rPr>
        <i/>
        <sz val="12"/>
        <color theme="1"/>
        <rFont val="Cambria"/>
        <family val="1"/>
      </rPr>
      <t>Mora moro</t>
    </r>
    <r>
      <rPr>
        <sz val="12"/>
        <color theme="1"/>
        <rFont val="Cambria"/>
        <family val="1"/>
      </rPr>
      <t xml:space="preserve"> (Risso, 1810) and </t>
    </r>
    <r>
      <rPr>
        <i/>
        <sz val="12"/>
        <color theme="1"/>
        <rFont val="Cambria"/>
        <family val="1"/>
      </rPr>
      <t>Epigonus telescopus</t>
    </r>
    <r>
      <rPr>
        <sz val="12"/>
        <color theme="1"/>
        <rFont val="Cambria"/>
        <family val="1"/>
      </rPr>
      <t xml:space="preserve"> (Risso, 1810). </t>
    </r>
    <r>
      <rPr>
        <i/>
        <sz val="12"/>
        <color theme="1"/>
        <rFont val="Cambria"/>
        <family val="1"/>
      </rPr>
      <t>Deep-Sea Research II</t>
    </r>
    <r>
      <rPr>
        <sz val="12"/>
        <color theme="1"/>
        <rFont val="Cambria"/>
        <family val="1"/>
      </rPr>
      <t xml:space="preserve"> 98, 148-159.</t>
    </r>
  </si>
  <si>
    <r>
      <t xml:space="preserve">Vicentin, W., dos Santos Costa, F.E., Suarez, Y.R. 2013. Population ecology of Red-bellied Piranha </t>
    </r>
    <r>
      <rPr>
        <i/>
        <sz val="12"/>
        <color theme="1"/>
        <rFont val="Cambria"/>
        <family val="1"/>
      </rPr>
      <t>Pygocentrus nattereri</t>
    </r>
    <r>
      <rPr>
        <sz val="12"/>
        <color theme="1"/>
        <rFont val="Cambria"/>
        <family val="1"/>
      </rPr>
      <t xml:space="preserve"> Kner, 1858 (Characidae: Serrasalminae) in the Negro River, Pantanal, Brazil. Environ Biol Fish (2013) 96:57–66. doi: 10.1007/s10641-012-0022-5</t>
    </r>
  </si>
  <si>
    <r>
      <t>Vicentin, W., Tondato, K.K., Ferreira, F.S.dos Santos Costa, F.E., Suarez, Y.R. 2018. Population parameters and reproduction of the piranha</t>
    </r>
    <r>
      <rPr>
        <i/>
        <sz val="12"/>
        <color theme="1"/>
        <rFont val="Cambria"/>
        <family val="1"/>
      </rPr>
      <t xml:space="preserve"> Serrasalmus marginatus </t>
    </r>
    <r>
      <rPr>
        <sz val="12"/>
        <color theme="1"/>
        <rFont val="Cambria"/>
        <family val="1"/>
      </rPr>
      <t xml:space="preserve"> in the Negro River, Pantanal, Brazil. </t>
    </r>
    <r>
      <rPr>
        <i/>
        <sz val="12"/>
        <color theme="1"/>
        <rFont val="Cambria"/>
        <family val="1"/>
      </rPr>
      <t>Journal of Applied Ichthyology</t>
    </r>
    <r>
      <rPr>
        <sz val="12"/>
        <color theme="1"/>
        <rFont val="Cambria"/>
        <family val="1"/>
      </rPr>
      <t xml:space="preserve"> 34:1136–1144. doi: 10.1111/jai.13770</t>
    </r>
  </si>
  <si>
    <r>
      <t xml:space="preserve">Wakefield, C. B., Newman, S. J., and Molony, B. W. (2010). Age-based demography and reproduction of hapuku, </t>
    </r>
    <r>
      <rPr>
        <i/>
        <sz val="12"/>
        <color theme="1"/>
        <rFont val="Cambria"/>
        <family val="1"/>
      </rPr>
      <t>Polyprion oxygeneios</t>
    </r>
    <r>
      <rPr>
        <sz val="12"/>
        <color theme="1"/>
        <rFont val="Cambria"/>
        <family val="1"/>
      </rPr>
      <t xml:space="preserve">, from the south coast of Western Australia: implications for management. – </t>
    </r>
    <r>
      <rPr>
        <i/>
        <sz val="12"/>
        <color theme="1"/>
        <rFont val="Cambria"/>
        <family val="1"/>
      </rPr>
      <t>ICES Journal of Marine Science</t>
    </r>
    <r>
      <rPr>
        <sz val="12"/>
        <color theme="1"/>
        <rFont val="Cambria"/>
        <family val="1"/>
      </rPr>
      <t>, 67: 1164–1174.</t>
    </r>
  </si>
  <si>
    <r>
      <t xml:space="preserve">Wakefield, C.B., Newman, S.J., Boddington, D.K. (2013). Exceptional longevity, slow growth and late maturation infer high inherent vulnerability to exploitation for bass groper </t>
    </r>
    <r>
      <rPr>
        <i/>
        <sz val="12"/>
        <color theme="1"/>
        <rFont val="Cambria"/>
        <family val="1"/>
      </rPr>
      <t xml:space="preserve">Polyprion americanus </t>
    </r>
    <r>
      <rPr>
        <sz val="12"/>
        <color theme="1"/>
        <rFont val="Cambria"/>
        <family val="1"/>
      </rPr>
      <t xml:space="preserve">(Teleostei: Polyprionidae). </t>
    </r>
    <r>
      <rPr>
        <i/>
        <sz val="12"/>
        <color theme="1"/>
        <rFont val="Cambria"/>
        <family val="1"/>
      </rPr>
      <t>Aquatic Biology</t>
    </r>
    <r>
      <rPr>
        <sz val="12"/>
        <color theme="1"/>
        <rFont val="Cambria"/>
        <family val="1"/>
      </rPr>
      <t>, 18, 161-174.</t>
    </r>
  </si>
  <si>
    <r>
      <t xml:space="preserve">Wang, T., Huang, D., Zhao, Y., Wang, H., Hu, S., Shen, J. 2013. Age, growth and mortality of invasive sharpbelly, </t>
    </r>
    <r>
      <rPr>
        <i/>
        <sz val="12"/>
        <color theme="1"/>
        <rFont val="Cambria"/>
        <family val="1"/>
      </rPr>
      <t>Hemiculter leucisculus</t>
    </r>
    <r>
      <rPr>
        <sz val="12"/>
        <color theme="1"/>
        <rFont val="Cambria"/>
        <family val="1"/>
      </rPr>
      <t xml:space="preserve"> (Basilewski, 1855) in Erhai Lake, China. J. Appl. Ichthyol. 29, 1279–1285. doi: 10.1111/jai.12287</t>
    </r>
  </si>
  <si>
    <t>Wayte, S., Bax, N. 2006. Stock assessment of the Cascade Plateau orange roughy 2006. CSIRO Report to DeepRAG. Pp. 18.</t>
  </si>
  <si>
    <t>White, E., Minto, C., Nolan, C.P., King, E., Mullins, E., Clarke, M. 2010 First estimates of age, growth, and maturity of boarfish (Capros aper): A species newly exploited in the Northeast Atlantic. ICES Journal of Marine Science 68 61-66. https://doi.org/10.1093/icesjms/fsq150</t>
  </si>
  <si>
    <r>
      <t>Wiff, R., Ojeda, V., Quiroz, J.C. 2006. Age and growth in pink cusk-eel (</t>
    </r>
    <r>
      <rPr>
        <i/>
        <sz val="12"/>
        <color theme="1"/>
        <rFont val="Cambria"/>
        <family val="1"/>
      </rPr>
      <t>Genypterus blacodes</t>
    </r>
    <r>
      <rPr>
        <sz val="12"/>
        <color theme="1"/>
        <rFont val="Cambria"/>
        <family val="1"/>
      </rPr>
      <t xml:space="preserve">) off the Chilean austral zone: evaluating differences between management fishing zones. </t>
    </r>
    <r>
      <rPr>
        <i/>
        <sz val="12"/>
        <color theme="1"/>
        <rFont val="Cambria"/>
        <family val="1"/>
      </rPr>
      <t>Journal of Applied Ichthyology</t>
    </r>
    <r>
      <rPr>
        <sz val="12"/>
        <color theme="1"/>
        <rFont val="Cambria"/>
        <family val="1"/>
      </rPr>
      <t>, 23, 270-272.</t>
    </r>
  </si>
  <si>
    <r>
      <t xml:space="preserve">Withell A.F. &amp; Wankowski, J.W. 1989 Age and growth estimates for pink ling </t>
    </r>
    <r>
      <rPr>
        <i/>
        <sz val="12"/>
        <color theme="1"/>
        <rFont val="Cambria"/>
        <family val="1"/>
      </rPr>
      <t>Genypterus blacodes</t>
    </r>
    <r>
      <rPr>
        <sz val="12"/>
        <color theme="1"/>
        <rFont val="Cambria"/>
        <family val="1"/>
      </rPr>
      <t xml:space="preserve"> (Schneider), and gemfish </t>
    </r>
    <r>
      <rPr>
        <i/>
        <sz val="12"/>
        <color theme="1"/>
        <rFont val="Cambria"/>
        <family val="1"/>
      </rPr>
      <t>Rexea solandri</t>
    </r>
    <r>
      <rPr>
        <sz val="12"/>
        <color theme="1"/>
        <rFont val="Cambria"/>
        <family val="1"/>
      </rPr>
      <t xml:space="preserve"> (Cuvier), from eastern Bass Strait, Australia. Australian Journal of Marine and Freshwater Research 40, 215-26.</t>
    </r>
  </si>
  <si>
    <r>
      <t xml:space="preserve">Yamaguchi, A., Kume, G., Yoshimura, Y., Kiriyama, T., Yoshimura, T. (2011). Spawning season and size at sexual maturity of </t>
    </r>
    <r>
      <rPr>
        <i/>
        <sz val="12"/>
        <color theme="1"/>
        <rFont val="Cambria"/>
        <family val="1"/>
      </rPr>
      <t>Kyphosus bigibbus</t>
    </r>
    <r>
      <rPr>
        <sz val="12"/>
        <color theme="1"/>
        <rFont val="Cambria"/>
        <family val="1"/>
      </rPr>
      <t xml:space="preserve"> (Kyphosidae) from northwest Kyushu, Japan. Ichthyol Res (2011) 58:283–287 DOI 10.1007/s10228-011-0221-7</t>
    </r>
  </si>
  <si>
    <r>
      <t xml:space="preserve">Yan, Y., Zhu, R., He, S., Chu, L., Liang, Y.-Y., Chen, Y.-F. 2012. Life-history strategies of </t>
    </r>
    <r>
      <rPr>
        <i/>
        <sz val="12"/>
        <color theme="1"/>
        <rFont val="Cambria"/>
        <family val="1"/>
      </rPr>
      <t>Acrossocheilus fasciatus</t>
    </r>
    <r>
      <rPr>
        <sz val="12"/>
        <color theme="1"/>
        <rFont val="Cambria"/>
        <family val="1"/>
      </rPr>
      <t xml:space="preserve"> (Barbinae, Cyprinidae) in the Huishui Stream of the Qingyi watershed, China. Ichthyol Res 59, 202–211. doi: 10.1007/s10228-012-0271-5</t>
    </r>
  </si>
  <si>
    <r>
      <t xml:space="preserve">Yapici, S., Filiz, H. 2014. Estimation of Age, Growth and Reproduction of Boarfish, </t>
    </r>
    <r>
      <rPr>
        <i/>
        <sz val="12"/>
        <color theme="1"/>
        <rFont val="Cambria"/>
        <family val="1"/>
      </rPr>
      <t>Capros aper</t>
    </r>
    <r>
      <rPr>
        <sz val="12"/>
        <color theme="1"/>
        <rFont val="Cambria"/>
        <family val="1"/>
      </rPr>
      <t>, in the South Aegean Sea. Pakistan J. Zool., vol. 46, 1061-1068.</t>
    </r>
  </si>
  <si>
    <r>
      <t xml:space="preserve">Xian-Jun Zhou, Cong-Xin Xie, Bin Huo, You-Jian Duan, Xin Yang &amp; Bao- Shan Ma (2017) Age and growth of </t>
    </r>
    <r>
      <rPr>
        <i/>
        <sz val="12"/>
        <color theme="1"/>
        <rFont val="Cambria"/>
        <family val="1"/>
      </rPr>
      <t>Schizothorax waltoni</t>
    </r>
    <r>
      <rPr>
        <sz val="12"/>
        <color theme="1"/>
        <rFont val="Cambria"/>
        <family val="1"/>
      </rPr>
      <t xml:space="preserve"> (Cyprinidae: Schizothoracinae) in the Yarlung Tsangpo river, China, Journal of Applied Animal Research, 45:1, 346-354, doi: 10.1080/09712119.2016.1194842</t>
    </r>
  </si>
  <si>
    <t>Miscellaneous</t>
  </si>
  <si>
    <t>Akita, Y., Tachihara, K. 2019 Age, growth, and maturity of the Indian flathead Platycephalus indicus in the waters around Okinawa‑jima Island, Japan. Ichthyological Research (2019) 66:330–339 https://doi.org/10.1007/s10228-019-00680-2</t>
  </si>
  <si>
    <t>Barnes, L.M., Gray, C.A., Williamson, J.E., 2011. Divergence of the growth characteristics and longevity of coexisting Platycephalidae (Pisces). Mar. Freshwat. Res. 62, 1308e1317.</t>
  </si>
  <si>
    <t>Brown, L.P. and Sivakumaran, K.P. (2007) Spawning and reproductive characteristics of Bight redfish and deepwater flathead in the Great Australian Bight Trawl Fishery. Final report to Fisheries Research and Development Corporation Project No. 2003/003. Primary Industries Research Victoria, Queenscliff.</t>
  </si>
  <si>
    <t>Coulson, P.G., Hall, N.G., Potter, I.C. 2017. Variations in biological characteristics of temperate gonochoristic species of Platycephalidae and their implications: A review .  Estuarine, Coastal and Shelf Science. 190, 50-68. Doi:10.1016/j.ecss.2017.03.028</t>
  </si>
  <si>
    <r>
      <t>Gray, C.A., Barnes, L.M. (2008). Reproduction and growth of dusky flathead (</t>
    </r>
    <r>
      <rPr>
        <i/>
        <sz val="12"/>
        <color theme="1"/>
        <rFont val="Cambria"/>
        <family val="1"/>
      </rPr>
      <t>Platycephalus fuscus</t>
    </r>
    <r>
      <rPr>
        <sz val="12"/>
        <color theme="1"/>
        <rFont val="Cambria"/>
        <family val="1"/>
      </rPr>
      <t>) in NSW estuaries. NSW Department of Primary Industries – Fisheries Final Report Series No. 101 ISSN 1449-9967 pp. 26</t>
    </r>
  </si>
  <si>
    <r>
      <t xml:space="preserve">Gray, C.A., Barnes, L.M., 2015. Spawning, maturity, growth and movement of </t>
    </r>
    <r>
      <rPr>
        <i/>
        <sz val="12"/>
        <color theme="1"/>
        <rFont val="Cambria"/>
        <family val="1"/>
      </rPr>
      <t>Platycephalus fuscus</t>
    </r>
    <r>
      <rPr>
        <sz val="12"/>
        <color theme="1"/>
        <rFont val="Cambria"/>
        <family val="1"/>
      </rPr>
      <t xml:space="preserve"> (Cuvier, 1829) (Platycephalidae): fishery management considerations. J. Appl. Ichthyol. 3, 442-450.</t>
    </r>
  </si>
  <si>
    <r>
      <t xml:space="preserve">Gray, C. A., Gale, V. J., Stringfellow, S. L., &amp; Raines, L. P. (2002). Variations in sex, length and age compositions of commercial catches of </t>
    </r>
    <r>
      <rPr>
        <i/>
        <sz val="12"/>
        <color theme="1"/>
        <rFont val="Cambria"/>
        <family val="1"/>
      </rPr>
      <t xml:space="preserve">Platycephalus fuscus </t>
    </r>
    <r>
      <rPr>
        <sz val="12"/>
        <color theme="1"/>
        <rFont val="Cambria"/>
        <family val="1"/>
      </rPr>
      <t xml:space="preserve">(Pisces). Platycephalidae) in New South Wales, Australia. </t>
    </r>
    <r>
      <rPr>
        <i/>
        <sz val="12"/>
        <color theme="1"/>
        <rFont val="Cambria"/>
        <family val="1"/>
      </rPr>
      <t>Marine and Freshwater Research</t>
    </r>
    <r>
      <rPr>
        <sz val="12"/>
        <color theme="1"/>
        <rFont val="Cambria"/>
        <family val="1"/>
      </rPr>
      <t xml:space="preserve">, </t>
    </r>
    <r>
      <rPr>
        <i/>
        <sz val="12"/>
        <color theme="1"/>
        <rFont val="Cambria"/>
        <family val="1"/>
      </rPr>
      <t>53</t>
    </r>
    <r>
      <rPr>
        <sz val="12"/>
        <color theme="1"/>
        <rFont val="Cambria"/>
        <family val="1"/>
      </rPr>
      <t xml:space="preserve">, 1091–1100. </t>
    </r>
  </si>
  <si>
    <r>
      <t>Hashemi, S.A., Taghavimotlagh, S.A., Vahabnezhad, A. 2014. Stock assessment of bartail flathead (</t>
    </r>
    <r>
      <rPr>
        <i/>
        <sz val="12"/>
        <color theme="1"/>
        <rFont val="Cambria"/>
        <family val="1"/>
      </rPr>
      <t>Platycephalus indicus</t>
    </r>
    <r>
      <rPr>
        <sz val="12"/>
        <color theme="1"/>
        <rFont val="Cambria"/>
        <family val="1"/>
      </rPr>
      <t xml:space="preserve"> Linnaeus, 1758) in northwest of Persian Gulf, Iran. Fisheries Science 8, 153-160. Doi:10.3153/jfscom.201419</t>
    </r>
  </si>
  <si>
    <r>
      <t xml:space="preserve">Hyndes, G.A., Loneragan, N.R., Potter, I.C., 1992a. Influence of sectioning otoliths on marginal increment trends and age and growth estimates for the flathead </t>
    </r>
    <r>
      <rPr>
        <i/>
        <sz val="12"/>
        <color theme="1"/>
        <rFont val="Cambria"/>
        <family val="1"/>
      </rPr>
      <t>Platycephalus speculator</t>
    </r>
    <r>
      <rPr>
        <sz val="12"/>
        <color theme="1"/>
        <rFont val="Cambria"/>
        <family val="1"/>
      </rPr>
      <t>. Fish. Bull. 90, 276-284.</t>
    </r>
  </si>
  <si>
    <t>Hyndes, G.A., Neira, F.J., Potter, I.C., 1992b. Reproductive biology and early life history of the marine teleost Platycephalus speculator Klunzigner (Platycephalidae) in a temperate Australian estuary. J. Fish. Biol. 40, 859-874.</t>
  </si>
  <si>
    <t>Jordan, A.R. 1998. The life-history ecology of Platycephalus bassensis and Nemadactylus macropterus. PhD Thesis, University of Tasmania. P. 191</t>
  </si>
  <si>
    <t>Koopman, M., Morison, A.K., Troynikov, V., 2004. Population dynamics and assessment of sand and rock flathead in Victorian waters. FRDC Report 2000/120. Primary Industries Research Victoria, Marine and Freshwater Systems, Department of Primary Industries, Queenscliff, Victoria, 3225. 60 p.</t>
  </si>
  <si>
    <t>Krusic-Golub K, Gunthorpe, L and Robertson, SG (2012) Age validation of Deepwater Flathead from the Great Australian Bight Trawl Fishery. Final report to Fisheries Research and Development Corporation Project No. 2005/008. Fisheries Research Branch, Fisheries Victoria, Queenscliff.</t>
  </si>
  <si>
    <t>Masuda, Y., Ozawa, T., Onoue, O., Hamada, T., 2000. Age and growth of the flathead, Platycephalus indicus, from the coastal waters of west Kyushu, Japan. Fish. Res. 46, 113-121.</t>
  </si>
  <si>
    <t>Mohammadikia, D., Kamrani, E., Taherizadeh, M.R., Soleymani, A., Farokhi, E., Momeni, M. 2014. Age and growth of flathead, Platycephalus indicus from the Persian Gulf (Bandar Abbas, Iran). Journal of the Marine Biological Association of the United Kingdom, 94, 1063–1071.  doi:10.1017/S0025315413001550</t>
  </si>
  <si>
    <r>
      <t xml:space="preserve">Sabrah, M., Amin, A., El Sayed, A., 2015. Age, growth and demographic structures of thorny flathead </t>
    </r>
    <r>
      <rPr>
        <i/>
        <sz val="12"/>
        <color theme="1"/>
        <rFont val="Cambria"/>
        <family val="1"/>
      </rPr>
      <t>Rogadius asper</t>
    </r>
    <r>
      <rPr>
        <sz val="12"/>
        <color theme="1"/>
        <rFont val="Cambria"/>
        <family val="1"/>
      </rPr>
      <t>, cuvier, 1829 (Pieces: Platycephalidae) from the coastal waters of the Suez Gulf. Am. J. Life Sci. 3, 1-6.</t>
    </r>
  </si>
  <si>
    <t>Platycephalidae</t>
  </si>
  <si>
    <r>
      <t xml:space="preserve">Barbieri, L.R., Chittenden, M.E., Jones, C.M. (1993) Age, growth, and mortality of Atlantic croaket, </t>
    </r>
    <r>
      <rPr>
        <i/>
        <sz val="12"/>
        <color theme="1"/>
        <rFont val="Cambria"/>
        <family val="1"/>
      </rPr>
      <t>Micropogonias</t>
    </r>
    <r>
      <rPr>
        <sz val="12"/>
        <color theme="1"/>
        <rFont val="Cambria"/>
        <family val="1"/>
      </rPr>
      <t xml:space="preserve"> </t>
    </r>
    <r>
      <rPr>
        <i/>
        <sz val="12"/>
        <color theme="1"/>
        <rFont val="Cambria"/>
        <family val="1"/>
      </rPr>
      <t xml:space="preserve">undulatus, </t>
    </r>
    <r>
      <rPr>
        <sz val="12"/>
        <color theme="1"/>
        <rFont val="Cambria"/>
        <family val="1"/>
      </rPr>
      <t>in the Chesapeake Bay region, with a discussion of apparent geographic changes in population dynamics. Fishery Bulletin 92,1-12.</t>
    </r>
  </si>
  <si>
    <r>
      <t xml:space="preserve">Borthagaray, A.I., Verocai, J., Norbis, W. 2011. Age validation and growth of </t>
    </r>
    <r>
      <rPr>
        <i/>
        <sz val="12"/>
        <color theme="1"/>
        <rFont val="Cambria"/>
        <family val="1"/>
      </rPr>
      <t>Micropogonias furnieri</t>
    </r>
    <r>
      <rPr>
        <sz val="12"/>
        <color theme="1"/>
        <rFont val="Cambria"/>
        <family val="1"/>
      </rPr>
      <t xml:space="preserve"> (Pisces – Sciaenidae) in a temporally open coastal lagoon (South-western Atlantic – Rocha – Uruguay) based on otolith analysis. </t>
    </r>
    <r>
      <rPr>
        <i/>
        <sz val="12"/>
        <color theme="1"/>
        <rFont val="Cambria"/>
        <family val="1"/>
      </rPr>
      <t>Journal of Applied Ichthyology</t>
    </r>
    <r>
      <rPr>
        <sz val="12"/>
        <color theme="1"/>
        <rFont val="Cambria"/>
        <family val="1"/>
      </rPr>
      <t>, 27, 1212-1217. doi: 10.1111/j.1439-0426.2011.01778.x</t>
    </r>
  </si>
  <si>
    <r>
      <t xml:space="preserve">Brash, J.M., Fennessy, S.T. (2005). A Preliminary Investigation of Age and Growth of </t>
    </r>
    <r>
      <rPr>
        <i/>
        <sz val="12"/>
        <color theme="1"/>
        <rFont val="Cambria"/>
        <family val="1"/>
      </rPr>
      <t>Otolithes ruber</t>
    </r>
    <r>
      <rPr>
        <sz val="12"/>
        <color theme="1"/>
        <rFont val="Cambria"/>
        <family val="1"/>
      </rPr>
      <t xml:space="preserve"> from KwaZulu-Natal, South Africa. </t>
    </r>
    <r>
      <rPr>
        <i/>
        <sz val="12"/>
        <color theme="1"/>
        <rFont val="Cambria"/>
        <family val="1"/>
      </rPr>
      <t>Western Indian Ocean J. Mar. Sci.</t>
    </r>
    <r>
      <rPr>
        <sz val="12"/>
        <color theme="1"/>
        <rFont val="Cambria"/>
        <family val="1"/>
      </rPr>
      <t xml:space="preserve"> Vol. 4, No. 1, pp. 21–28</t>
    </r>
  </si>
  <si>
    <r>
      <t xml:space="preserve">Dos, D., Lewis, S. and Fontoura, N.F. (2005). Maturity and growth of </t>
    </r>
    <r>
      <rPr>
        <i/>
        <sz val="12"/>
        <color theme="1"/>
        <rFont val="Cambria"/>
        <family val="1"/>
      </rPr>
      <t xml:space="preserve">Paralonchurus brasiliensis </t>
    </r>
    <r>
      <rPr>
        <sz val="12"/>
        <color theme="1"/>
        <rFont val="Cambria"/>
        <family val="1"/>
      </rPr>
      <t xml:space="preserve">females in southern Brazil (Teleostei, Perciformes, Sciaenidae). </t>
    </r>
    <r>
      <rPr>
        <i/>
        <sz val="12"/>
        <color theme="1"/>
        <rFont val="Cambria"/>
        <family val="1"/>
      </rPr>
      <t xml:space="preserve">Journal of Applied Ichthyology </t>
    </r>
    <r>
      <rPr>
        <b/>
        <sz val="12"/>
        <color theme="1"/>
        <rFont val="Cambria"/>
        <family val="1"/>
      </rPr>
      <t>21</t>
    </r>
    <r>
      <rPr>
        <sz val="12"/>
        <color theme="1"/>
        <rFont val="Cambria"/>
        <family val="1"/>
      </rPr>
      <t>: 94-100.</t>
    </r>
  </si>
  <si>
    <r>
      <t xml:space="preserve">Eskandri, G., Savari, A., Kochanian, P., Taghavi Motlagh, A. (2012). Age, growth and length at first maturity of </t>
    </r>
    <r>
      <rPr>
        <i/>
        <sz val="12"/>
        <color theme="1"/>
        <rFont val="Cambria"/>
        <family val="1"/>
      </rPr>
      <t xml:space="preserve">Otolithes ruber </t>
    </r>
    <r>
      <rPr>
        <sz val="12"/>
        <color theme="1"/>
        <rFont val="Cambria"/>
        <family val="1"/>
      </rPr>
      <t>in the Northwestern part of the Persian Gulf, based on age estimation using otolith. Iranian Journal of Fisheries Sciences 11, 13-27.</t>
    </r>
  </si>
  <si>
    <r>
      <t xml:space="preserve">Farkhondeh, G., Safaie, M., Kamrani, E., Valinassab, T. (2018). Population parameters and reproductive biology of </t>
    </r>
    <r>
      <rPr>
        <i/>
        <sz val="12"/>
        <color theme="1"/>
        <rFont val="Cambria"/>
        <family val="1"/>
      </rPr>
      <t xml:space="preserve">Otolithes ruber </t>
    </r>
    <r>
      <rPr>
        <sz val="12"/>
        <color theme="1"/>
        <rFont val="Cambria"/>
        <family val="1"/>
      </rPr>
      <t>(Bloch &amp; Schneider, 1801) (Teleostei: Sciaenidae) in the northern Makran Sea. Iranian Journal of Ichthyology 5(3): 173-183. doi: 10.22034/iji.v5i3.297</t>
    </r>
  </si>
  <si>
    <r>
      <t xml:space="preserve">Griffiths M.H. (1996). Age and growth of South African silver kob </t>
    </r>
    <r>
      <rPr>
        <i/>
        <sz val="12"/>
        <color theme="1"/>
        <rFont val="Cambria"/>
        <family val="1"/>
      </rPr>
      <t xml:space="preserve">argyrosomus inodorus </t>
    </r>
    <r>
      <rPr>
        <sz val="12"/>
        <color theme="1"/>
        <rFont val="Cambria"/>
        <family val="1"/>
      </rPr>
      <t>(Sciaenidae), with evidence for separate stocks. South African Journal of Marine Science 17, 37-48. DOI: 10.2989/025776196784158419</t>
    </r>
  </si>
  <si>
    <r>
      <t xml:space="preserve">Griffiths M.H. (1996). Life history of the dusky kob </t>
    </r>
    <r>
      <rPr>
        <i/>
        <sz val="12"/>
        <color theme="1"/>
        <rFont val="Cambria"/>
        <family val="1"/>
      </rPr>
      <t xml:space="preserve">Argyrosomus japonicas </t>
    </r>
    <r>
      <rPr>
        <sz val="12"/>
        <color theme="1"/>
        <rFont val="Cambria"/>
        <family val="1"/>
      </rPr>
      <t>(Sciaenidae) based on otoliths. South African Journal of Marine Science 16, 119-128.</t>
    </r>
  </si>
  <si>
    <r>
      <t xml:space="preserve">Griffiths M.H., Hecht, T. (1995). Age and growth of the South African dusky kob </t>
    </r>
    <r>
      <rPr>
        <i/>
        <sz val="12"/>
        <color theme="1"/>
        <rFont val="Cambria"/>
        <family val="1"/>
      </rPr>
      <t xml:space="preserve">Argyrosomus japonicas </t>
    </r>
    <r>
      <rPr>
        <sz val="12"/>
        <color theme="1"/>
        <rFont val="Cambria"/>
        <family val="1"/>
      </rPr>
      <t>(Sciaenidae) off the east coast of South Africa. South African Journal of Marine Science 17, 135-154.</t>
    </r>
  </si>
  <si>
    <r>
      <t xml:space="preserve">Fennessy, S.T. (2000).  Aspects of the Biology of Four Species of Sciaenidae from the East Coast of South Africa. </t>
    </r>
    <r>
      <rPr>
        <i/>
        <sz val="12"/>
        <color theme="1"/>
        <rFont val="Cambria"/>
        <family val="1"/>
      </rPr>
      <t xml:space="preserve">Estuarine, Coastal and Shelf Science </t>
    </r>
    <r>
      <rPr>
        <b/>
        <sz val="12"/>
        <color theme="1"/>
        <rFont val="Cambria"/>
        <family val="1"/>
      </rPr>
      <t xml:space="preserve">50, </t>
    </r>
    <r>
      <rPr>
        <sz val="12"/>
        <color theme="1"/>
        <rFont val="Cambria"/>
        <family val="1"/>
      </rPr>
      <t xml:space="preserve">259–269 doi:10.1006/ecss.1999.0560 </t>
    </r>
  </si>
  <si>
    <t>Ferguson, G.; Ward, T., 2003: Mulloway (Argyrosomus japonicus) fishery. Fishery Assessment report to PIRSA Fisheries for the Inland Waters and Marine Scalefish Fishery Management Committees. Publ. No. RD03 ⁄ 0040. South Australian Research and Development Institute, Adelaide. 55p.</t>
  </si>
  <si>
    <r>
      <t xml:space="preserve">Hegarty, A. 2016. Life History Characteristics and Fishery of Teraglin, </t>
    </r>
    <r>
      <rPr>
        <i/>
        <sz val="12"/>
        <color theme="1"/>
        <rFont val="Cambria"/>
        <family val="1"/>
      </rPr>
      <t xml:space="preserve">Atractoscion aequidens </t>
    </r>
    <r>
      <rPr>
        <sz val="12"/>
        <color theme="1"/>
        <rFont val="Cambria"/>
        <family val="1"/>
      </rPr>
      <t>in New South Wales, Australia. MSc Thesis. University of technology Sydney. 119p.</t>
    </r>
  </si>
  <si>
    <r>
      <t>Hashemi, S.A., Kashi, M. (2012). Population Biology and Assessment of Southern Meagre (</t>
    </r>
    <r>
      <rPr>
        <i/>
        <sz val="12"/>
        <color theme="1"/>
        <rFont val="Cambria"/>
        <family val="1"/>
      </rPr>
      <t>Argyrosomus hololepidotus</t>
    </r>
    <r>
      <rPr>
        <sz val="12"/>
        <color theme="1"/>
        <rFont val="Cambria"/>
        <family val="1"/>
      </rPr>
      <t>) in Coastal Waters of Iran (Persian Gulf). American-Eurasian J. Agric. &amp; Environ. Sci., 12, 1329-1334</t>
    </r>
  </si>
  <si>
    <r>
      <t xml:space="preserve">Jones.C.M., Wells, B. (1998). Age, Growth, and Mortality of Black Drum, </t>
    </r>
    <r>
      <rPr>
        <i/>
        <sz val="12"/>
        <color theme="1"/>
        <rFont val="Cambria"/>
        <family val="1"/>
      </rPr>
      <t>Pogonias cromis</t>
    </r>
    <r>
      <rPr>
        <sz val="12"/>
        <color theme="1"/>
        <rFont val="Cambria"/>
        <family val="1"/>
      </rPr>
      <t xml:space="preserve">, in the Chesapeake Bay Region. </t>
    </r>
    <r>
      <rPr>
        <i/>
        <sz val="12"/>
        <color theme="1"/>
        <rFont val="Cambria"/>
        <family val="1"/>
      </rPr>
      <t>Fishery Bulletin, 96</t>
    </r>
    <r>
      <rPr>
        <sz val="12"/>
        <color theme="1"/>
        <rFont val="Cambria"/>
        <family val="1"/>
      </rPr>
      <t>(3), 451-461.</t>
    </r>
  </si>
  <si>
    <r>
      <t xml:space="preserve">Kirchner, C.H. and Voges, S.F. (1999). Growth of Namibian silver kob </t>
    </r>
    <r>
      <rPr>
        <i/>
        <sz val="12"/>
        <color theme="1"/>
        <rFont val="Cambria"/>
        <family val="1"/>
      </rPr>
      <t xml:space="preserve">Argyrosomus inodorus </t>
    </r>
    <r>
      <rPr>
        <sz val="12"/>
        <color theme="1"/>
        <rFont val="Cambria"/>
        <family val="1"/>
      </rPr>
      <t xml:space="preserve">based on otoliths and mark-recapture data. </t>
    </r>
    <r>
      <rPr>
        <i/>
        <sz val="12"/>
        <color theme="1"/>
        <rFont val="Cambria"/>
        <family val="1"/>
      </rPr>
      <t xml:space="preserve">South African Journal of Marine Science </t>
    </r>
    <r>
      <rPr>
        <b/>
        <sz val="12"/>
        <color theme="1"/>
        <rFont val="Cambria"/>
        <family val="1"/>
      </rPr>
      <t>21</t>
    </r>
    <r>
      <rPr>
        <sz val="12"/>
        <color theme="1"/>
        <rFont val="Cambria"/>
        <family val="1"/>
      </rPr>
      <t>: 201-209.</t>
    </r>
  </si>
  <si>
    <r>
      <t xml:space="preserve">La Mesa, Colella, S., Gianetti, G., Arneri, E. (2008) Age and growth of brown meager </t>
    </r>
    <r>
      <rPr>
        <i/>
        <sz val="12"/>
        <color theme="1"/>
        <rFont val="Cambria"/>
        <family val="1"/>
      </rPr>
      <t xml:space="preserve">Sciaena umbra (Sciaenidae) </t>
    </r>
    <r>
      <rPr>
        <sz val="12"/>
        <color theme="1"/>
        <rFont val="Cambria"/>
        <family val="1"/>
      </rPr>
      <t>in the Adriatic Sea. Aquatic and Living Resources 21, 153-161.</t>
    </r>
  </si>
  <si>
    <t>Maceina, M.J., Hata, D.N., Linton, T.L., Landry, A.M. (1987). Age and Growth Analysis of Spotted Seatrout from Galveston Bay, Texas. Transactions of the American Fisheries Society. 116, 54-59.</t>
  </si>
  <si>
    <r>
      <t xml:space="preserve">Murphy, M.D., Taylor, R.G. (1990). Reproduction, growth and mortality of red drum, </t>
    </r>
    <r>
      <rPr>
        <i/>
        <sz val="12"/>
        <color theme="1"/>
        <rFont val="Cambria"/>
        <family val="1"/>
      </rPr>
      <t xml:space="preserve"> Sciaenops ocellatus</t>
    </r>
    <r>
      <rPr>
        <sz val="12"/>
        <color theme="1"/>
        <rFont val="Cambria"/>
        <family val="1"/>
      </rPr>
      <t xml:space="preserve"> in Florida waters. Fishery Bulletin, U.S. 88, 531-542.</t>
    </r>
  </si>
  <si>
    <r>
      <t xml:space="preserve">Olbers, J.M., Fennessy, S.T. (2007).  A retrospective assessment of the stock status of </t>
    </r>
    <r>
      <rPr>
        <i/>
        <sz val="12"/>
        <color theme="1"/>
        <rFont val="Cambria"/>
        <family val="1"/>
      </rPr>
      <t xml:space="preserve">Otolithes ruber </t>
    </r>
    <r>
      <rPr>
        <sz val="12"/>
        <color theme="1"/>
        <rFont val="Cambria"/>
        <family val="1"/>
      </rPr>
      <t xml:space="preserve">(Pisces: Sciaenidae) as bycatch on prawn trawlers from KwaZulu-Natal, South Africa. </t>
    </r>
    <r>
      <rPr>
        <i/>
        <sz val="12"/>
        <color theme="1"/>
        <rFont val="Cambria"/>
        <family val="1"/>
      </rPr>
      <t>African Journal of Marine Science 29(2): 247–252</t>
    </r>
  </si>
  <si>
    <r>
      <t xml:space="preserve">Paulo do Carmo Silva, J. (2015). Biologia reprodutiva, idade e crescimento da pescada branca </t>
    </r>
    <r>
      <rPr>
        <i/>
        <sz val="12"/>
        <color theme="1"/>
        <rFont val="Cambria"/>
        <family val="1"/>
      </rPr>
      <t xml:space="preserve">Cynoscion leiarchus </t>
    </r>
    <r>
      <rPr>
        <sz val="12"/>
        <color theme="1"/>
        <rFont val="Cambria"/>
        <family val="1"/>
      </rPr>
      <t>(Actinopterygii, Sciaenidae) na Baía de Sepetiba, MSc, Thesis. RJ. Universidade Federal Rural Do Rio De Janeiro  Instituto De Biologia</t>
    </r>
  </si>
  <si>
    <t>Potts, W. M. , Sauer, W HH , Henriques, R. , Sequesseque, S. , Santos, C. V. and Shaw, P. W.(2010) The biology, life history and management needs of a large sciaenid fish, Argyrosomus coronus, in Angola', African Journal of Marine Science, 32: 2, 247 — 258. doi: 10.2989/1814232X.2010.501567</t>
  </si>
  <si>
    <t xml:space="preserve">Ross, J.L., Stevens, T.M., Vaughan, D.S. (1995). Age, growth, mortality, and reproductive biology of red drums in North Carolina waters. Transactions of the American Fisheries Society. 124, 37-54. </t>
  </si>
  <si>
    <r>
      <t xml:space="preserve">Santhoshkumar S., Rajagopalsamy, C.B.T., Jawahar, P., Jayakumar, N.,  Pavinkumar, P. (2017). Growth and mortality characteristics of </t>
    </r>
    <r>
      <rPr>
        <i/>
        <sz val="12"/>
        <color theme="1"/>
        <rFont val="Cambria"/>
        <family val="1"/>
      </rPr>
      <t xml:space="preserve">Otolithes ruber </t>
    </r>
    <r>
      <rPr>
        <sz val="12"/>
        <color theme="1"/>
        <rFont val="Cambria"/>
        <family val="1"/>
      </rPr>
      <t>(Schneider, 1801) exploited off Thoothukudi Coast, Tamil Nadu. Journal of Entomology and Zoology Studies. 54 (4), 1746-1749.</t>
    </r>
  </si>
  <si>
    <r>
      <t xml:space="preserve">Santos, R.S., da Costa, M.R. Araujo, F.G. 2017. Age and growth of the white croaker </t>
    </r>
    <r>
      <rPr>
        <i/>
        <sz val="12"/>
        <color theme="1"/>
        <rFont val="Cambria"/>
        <family val="1"/>
      </rPr>
      <t>Micropogonias furnieri</t>
    </r>
    <r>
      <rPr>
        <sz val="12"/>
        <color theme="1"/>
        <rFont val="Cambria"/>
        <family val="1"/>
      </rPr>
      <t xml:space="preserve"> (Perciformes: Sciaenidae) in a coastal area of Southeastern Brazilian Bight. Neotropical Ichthyology, 15(1): e160131. doi: 10.1590/1982-0224-20160131 </t>
    </r>
  </si>
  <si>
    <r>
      <t xml:space="preserve">Silberschneider, V., Gray, C.A., Stewart, J. (2009) Age, growth, maturity and the overfishing of the iconic sciaenid, </t>
    </r>
    <r>
      <rPr>
        <i/>
        <sz val="12"/>
        <color theme="1"/>
        <rFont val="Cambria"/>
        <family val="1"/>
      </rPr>
      <t>Argyrosomus japonicus</t>
    </r>
    <r>
      <rPr>
        <sz val="12"/>
        <color theme="1"/>
        <rFont val="Cambria"/>
        <family val="1"/>
      </rPr>
      <t>, in south-eastern, Australia. Fisheries Research 95: 220-229.</t>
    </r>
  </si>
  <si>
    <t>Villwock de Miranda, L., Haimovici, M. (2007).  Changes in the population structure, growth and mortality of striped weakfish Cynoscion guatucupa (Sciaenidae, Teleostei) of southern Brazil between 1976 and 2002. Hydrobiologia 589:69–78 DOI 10.1007/s10750-007-0721-7</t>
  </si>
  <si>
    <r>
      <t xml:space="preserve">Wilson, C.A., Nieland, D.L. (1994) Reproductive biology of red drum, </t>
    </r>
    <r>
      <rPr>
        <i/>
        <sz val="12"/>
        <color theme="1"/>
        <rFont val="Cambria"/>
        <family val="1"/>
      </rPr>
      <t xml:space="preserve">Sciaenops </t>
    </r>
    <r>
      <rPr>
        <sz val="12"/>
        <color theme="1"/>
        <rFont val="Cambria"/>
        <family val="1"/>
      </rPr>
      <t xml:space="preserve">ocellatus, from the neritic waters of the northern Gulf of Mexico. Fishery Bulletin 92:841-850. </t>
    </r>
  </si>
  <si>
    <t>Sciaenidae</t>
  </si>
  <si>
    <r>
      <t xml:space="preserve">Abecasis, D., Costa, A.R., Pereira, J.G., Pinho, M.R., 2006. Age and growth of bluemouth, </t>
    </r>
    <r>
      <rPr>
        <i/>
        <sz val="12"/>
        <color theme="1"/>
        <rFont val="Calibri"/>
        <family val="2"/>
        <scheme val="minor"/>
      </rPr>
      <t>Helicolenus dactylopterus</t>
    </r>
    <r>
      <rPr>
        <sz val="12"/>
        <color theme="1"/>
        <rFont val="Calibri"/>
        <family val="2"/>
        <scheme val="minor"/>
      </rPr>
      <t xml:space="preserve"> (Delaroche, 1809) from the Azores. Fisheries Research 79, 148–154.</t>
    </r>
  </si>
  <si>
    <r>
      <t xml:space="preserve">Bilgin, S., Celik, E.S. 2009. Age, growth and reproduction of the black scorpionfish, </t>
    </r>
    <r>
      <rPr>
        <i/>
        <sz val="12"/>
        <color theme="1"/>
        <rFont val="Calibri"/>
        <family val="2"/>
        <scheme val="minor"/>
      </rPr>
      <t>Scorpaena porcus</t>
    </r>
    <r>
      <rPr>
        <sz val="12"/>
        <color theme="1"/>
        <rFont val="Calibri"/>
        <family val="2"/>
        <scheme val="minor"/>
      </rPr>
      <t xml:space="preserve"> (Pisces, Scorpaenidae), on the Black Sea coast of Turkey. J. Appl. Ichthyol. 25, 55–60. doi: 10.1111/j.1439-0426.2008.01157.x</t>
    </r>
  </si>
  <si>
    <r>
      <t xml:space="preserve">Consoli, P., Battaglia, P., Castriota, L., Esposito, V., Romeo, T., Andaloro, F. 2010. Age, growth and feeding habits of the bluemouth rockfish, Helicolenus dactylopterus dactylopterus (Delaroche 1809) in the central Mediterranean (southern Tyrrhenian Sea). </t>
    </r>
    <r>
      <rPr>
        <i/>
        <sz val="12"/>
        <color theme="1"/>
        <rFont val="Calibri"/>
        <family val="2"/>
        <scheme val="minor"/>
      </rPr>
      <t>Journal of Applied Icthylogy</t>
    </r>
    <r>
      <rPr>
        <sz val="12"/>
        <color theme="1"/>
        <rFont val="Calibri"/>
        <family val="2"/>
        <scheme val="minor"/>
      </rPr>
      <t xml:space="preserve"> 26, 583-591. doi: 10.1111/j.1439-0426.2010.01467.x</t>
    </r>
  </si>
  <si>
    <r>
      <t xml:space="preserve">Deval, M.C. Kebapcioglu, T., Guven, O., Olguner, M.T. 2018. Population pattern and dynamics of the Bluemouth </t>
    </r>
    <r>
      <rPr>
        <i/>
        <sz val="12"/>
        <color theme="1"/>
        <rFont val="Calibri"/>
        <family val="2"/>
        <scheme val="minor"/>
      </rPr>
      <t xml:space="preserve">Helicolenus dactylopterus </t>
    </r>
    <r>
      <rPr>
        <sz val="12"/>
        <color theme="1"/>
        <rFont val="Calibri"/>
        <family val="2"/>
        <scheme val="minor"/>
      </rPr>
      <t>(Delaroche, 1809) in the eastern Mediterranean Sea.</t>
    </r>
    <r>
      <rPr>
        <i/>
        <sz val="12"/>
        <color theme="1"/>
        <rFont val="Calibri"/>
        <family val="2"/>
        <scheme val="minor"/>
      </rPr>
      <t xml:space="preserve"> Journal of Applied Icthylogy.</t>
    </r>
    <r>
      <rPr>
        <sz val="12"/>
        <color theme="1"/>
        <rFont val="Calibri"/>
        <family val="2"/>
        <scheme val="minor"/>
      </rPr>
      <t xml:space="preserve"> 34, 568-580. DOI: 10.1111/jai.13613</t>
    </r>
  </si>
  <si>
    <r>
      <t xml:space="preserve">Kelly, C.J., Connolly, P.L., Bracken, J.J. (1999). Age estimation, growth, maturity, and distribution of the bluemouth rockfish </t>
    </r>
    <r>
      <rPr>
        <i/>
        <sz val="12"/>
        <color theme="1"/>
        <rFont val="Calibri"/>
        <family val="2"/>
        <scheme val="minor"/>
      </rPr>
      <t xml:space="preserve">Helicolenus d. dactylopterus </t>
    </r>
    <r>
      <rPr>
        <sz val="12"/>
        <color theme="1"/>
        <rFont val="Calibri"/>
        <family val="2"/>
        <scheme val="minor"/>
      </rPr>
      <t xml:space="preserve">(Delaroche 1809) from the Rockall Trough. </t>
    </r>
    <r>
      <rPr>
        <i/>
        <sz val="12"/>
        <color theme="1"/>
        <rFont val="Calibri"/>
        <family val="2"/>
        <scheme val="minor"/>
      </rPr>
      <t>ICES Journal of Marine Science</t>
    </r>
    <r>
      <rPr>
        <sz val="12"/>
        <color theme="1"/>
        <rFont val="Calibri"/>
        <family val="2"/>
        <scheme val="minor"/>
      </rPr>
      <t>, 56, 61–74.</t>
    </r>
  </si>
  <si>
    <r>
      <t xml:space="preserve">Massuti, E., Morales-Nin, B., Moranta, J. (2000). Age and growth of blue-mouth, </t>
    </r>
    <r>
      <rPr>
        <i/>
        <sz val="12"/>
        <color theme="1"/>
        <rFont val="Calibri"/>
        <family val="2"/>
        <scheme val="minor"/>
      </rPr>
      <t>Helicolenus dactylopterus</t>
    </r>
    <r>
      <rPr>
        <sz val="12"/>
        <color theme="1"/>
        <rFont val="Calibri"/>
        <family val="2"/>
        <scheme val="minor"/>
      </rPr>
      <t xml:space="preserve"> (Osteichthyes: Scorpaenidae), in the western Mediterranean. </t>
    </r>
    <r>
      <rPr>
        <i/>
        <sz val="12"/>
        <color theme="1"/>
        <rFont val="Calibri"/>
        <family val="2"/>
        <scheme val="minor"/>
      </rPr>
      <t>Fisheries Research</t>
    </r>
    <r>
      <rPr>
        <sz val="12"/>
        <color theme="1"/>
        <rFont val="Calibri"/>
        <family val="2"/>
        <scheme val="minor"/>
      </rPr>
      <t>, 46, 165-176.</t>
    </r>
  </si>
  <si>
    <r>
      <t xml:space="preserve">Neves, A., Sequeira, V., Vieira, A.R., Paiva, R.B., Gordo, L.S., 2015. Age and growth of small red scorpionfish, </t>
    </r>
    <r>
      <rPr>
        <i/>
        <sz val="12"/>
        <color theme="1"/>
        <rFont val="Calibri"/>
        <family val="2"/>
        <scheme val="minor"/>
      </rPr>
      <t>Scorpaena notata</t>
    </r>
    <r>
      <rPr>
        <sz val="12"/>
        <color theme="1"/>
        <rFont val="Calibri"/>
        <family val="2"/>
        <scheme val="minor"/>
      </rPr>
      <t xml:space="preserve"> (actinopterygii: scorpaeniformes: scorpaenidae), a common discard species from the Portuguese fishery</t>
    </r>
    <r>
      <rPr>
        <i/>
        <sz val="12"/>
        <color theme="1"/>
        <rFont val="Calibri"/>
        <family val="2"/>
        <scheme val="minor"/>
      </rPr>
      <t xml:space="preserve"> Acta Icthyologica et Piscatoria</t>
    </r>
    <r>
      <rPr>
        <sz val="12"/>
        <color theme="1"/>
        <rFont val="Calibri"/>
        <family val="2"/>
        <scheme val="minor"/>
      </rPr>
      <t xml:space="preserve"> 45, 13-20. </t>
    </r>
  </si>
  <si>
    <r>
      <t>Paul, L.J., Horn, P.L. 2009. Age and growth of sea perch (</t>
    </r>
    <r>
      <rPr>
        <i/>
        <sz val="12"/>
        <color theme="1"/>
        <rFont val="Calibri"/>
        <family val="2"/>
        <scheme val="minor"/>
      </rPr>
      <t>Helicolenus percoides</t>
    </r>
    <r>
      <rPr>
        <sz val="12"/>
        <color theme="1"/>
        <rFont val="Calibri"/>
        <family val="2"/>
        <scheme val="minor"/>
      </rPr>
      <t xml:space="preserve">) from two adjacent areas off the east coast of South Island, New Zealand. </t>
    </r>
    <r>
      <rPr>
        <i/>
        <sz val="12"/>
        <color theme="1"/>
        <rFont val="Calibri"/>
        <family val="2"/>
        <scheme val="minor"/>
      </rPr>
      <t>Fisheries Research</t>
    </r>
    <r>
      <rPr>
        <sz val="12"/>
        <color theme="1"/>
        <rFont val="Calibri"/>
        <family val="2"/>
        <scheme val="minor"/>
      </rPr>
      <t xml:space="preserve"> 95, 169-180.</t>
    </r>
  </si>
  <si>
    <r>
      <t xml:space="preserve">Pearson, D.E., Hightower, J.E., Chan, J.T.H. 1991. Age, Growth, and Potential Yield for Shortbelly Rockfish </t>
    </r>
    <r>
      <rPr>
        <i/>
        <sz val="12"/>
        <color theme="1"/>
        <rFont val="Calibri"/>
        <family val="2"/>
        <scheme val="minor"/>
      </rPr>
      <t>Sebastes jordani</t>
    </r>
    <r>
      <rPr>
        <sz val="12"/>
        <color theme="1"/>
        <rFont val="Calibri"/>
        <family val="2"/>
        <scheme val="minor"/>
      </rPr>
      <t>. Fishery Bulletin. 89, 403 – 409.</t>
    </r>
  </si>
  <si>
    <r>
      <t xml:space="preserve">Scarcella, G., Le Mesa, M., Grat, F., Polidori, P. 2011. Age and growth of the small red scorpionfish, Scorpaena notata Rafinesque, 1810, based on whole and sectioned otolith readings. </t>
    </r>
    <r>
      <rPr>
        <i/>
        <sz val="12"/>
        <color theme="1"/>
        <rFont val="Calibri"/>
        <family val="2"/>
        <scheme val="minor"/>
      </rPr>
      <t>Environmental Fish Biology</t>
    </r>
    <r>
      <rPr>
        <sz val="12"/>
        <color theme="1"/>
        <rFont val="Calibri"/>
        <family val="2"/>
        <scheme val="minor"/>
      </rPr>
      <t xml:space="preserve"> 91, 369-378.</t>
    </r>
  </si>
  <si>
    <r>
      <t xml:space="preserve">Sequeira, V., Neves, A., Vieira, A. R., Figueiredo, I., and Gordo, L. S. 2009. Age and growth of bluemouth, </t>
    </r>
    <r>
      <rPr>
        <i/>
        <sz val="12"/>
        <color theme="1"/>
        <rFont val="Calibri"/>
        <family val="2"/>
        <scheme val="minor"/>
      </rPr>
      <t>Helicolenus dactylopterus</t>
    </r>
    <r>
      <rPr>
        <sz val="12"/>
        <color theme="1"/>
        <rFont val="Calibri"/>
        <family val="2"/>
        <scheme val="minor"/>
      </rPr>
      <t>, from the Portuguese continental slope. – ICES Journal of Marine Science, 66: 524–531.</t>
    </r>
  </si>
  <si>
    <r>
      <t xml:space="preserve">Sequeira, V., Neves, A., Paiva, R.B., de Lima, J. P., Vieira, A. R., Figueiredo, I., and Gordo, L. S. 2012. Life history parameters as possible discriminators of bluemouth </t>
    </r>
    <r>
      <rPr>
        <i/>
        <sz val="12"/>
        <color theme="1"/>
        <rFont val="Calibri"/>
        <family val="2"/>
        <scheme val="minor"/>
      </rPr>
      <t>Helicolenus dactylopterus</t>
    </r>
    <r>
      <rPr>
        <sz val="12"/>
        <color theme="1"/>
        <rFont val="Calibri"/>
        <family val="2"/>
        <scheme val="minor"/>
      </rPr>
      <t xml:space="preserve"> (Delaroche, 1809) populations in Portuguese waters. Fisheries Research, 125-126, 69-76. doi:10.1016/j.fishres.2012.02.009 </t>
    </r>
  </si>
  <si>
    <r>
      <t>Stewart, J., Hughes, J.M. (2010). Life-history traits of the southern hemisphere eastern red scorpionfish, Scorpaena cardinalis (Scorpaenidae: Scorpaeninae)</t>
    </r>
    <r>
      <rPr>
        <i/>
        <sz val="12"/>
        <color theme="1"/>
        <rFont val="Calibri"/>
        <family val="2"/>
        <scheme val="minor"/>
      </rPr>
      <t xml:space="preserve"> Journal of Marine and Freshwater Research</t>
    </r>
    <r>
      <rPr>
        <sz val="12"/>
        <color theme="1"/>
        <rFont val="Calibri"/>
        <family val="2"/>
        <scheme val="minor"/>
      </rPr>
      <t>, 61, 1290-1297</t>
    </r>
  </si>
  <si>
    <r>
      <t xml:space="preserve">White, D.B., Wyanski, D.M., Sedberyy, G.R. (1998).  Age, growth, and reproductive biology of the blackbelly rosefish from the Carolinas, U.S.A. </t>
    </r>
    <r>
      <rPr>
        <i/>
        <sz val="12"/>
        <color theme="1"/>
        <rFont val="Calibri"/>
        <family val="2"/>
        <scheme val="minor"/>
      </rPr>
      <t xml:space="preserve">Journal of Fish Biology </t>
    </r>
    <r>
      <rPr>
        <sz val="12"/>
        <color theme="1"/>
        <rFont val="Calibri"/>
        <family val="2"/>
        <scheme val="minor"/>
      </rPr>
      <t>53</t>
    </r>
    <r>
      <rPr>
        <b/>
        <sz val="12"/>
        <color theme="1"/>
        <rFont val="Calibri"/>
        <family val="2"/>
        <scheme val="minor"/>
      </rPr>
      <t xml:space="preserve">, </t>
    </r>
    <r>
      <rPr>
        <sz val="12"/>
        <color theme="1"/>
        <rFont val="Calibri"/>
        <family val="2"/>
        <scheme val="minor"/>
      </rPr>
      <t>1274–1291</t>
    </r>
  </si>
  <si>
    <r>
      <t xml:space="preserve">Withell, A.F., Wankowski, J.W., 1988. Estimates of Age and Growth of Ocean Perch, </t>
    </r>
    <r>
      <rPr>
        <i/>
        <sz val="12"/>
        <color theme="1"/>
        <rFont val="Calibri"/>
        <family val="2"/>
        <scheme val="minor"/>
      </rPr>
      <t xml:space="preserve">Helicolenus percoides </t>
    </r>
    <r>
      <rPr>
        <sz val="12"/>
        <color theme="1"/>
        <rFont val="Calibri"/>
        <family val="2"/>
        <scheme val="minor"/>
      </rPr>
      <t xml:space="preserve">Richardson, in South-eastern Australian Waters. </t>
    </r>
    <r>
      <rPr>
        <i/>
        <sz val="12"/>
        <color theme="1"/>
        <rFont val="Calibri"/>
        <family val="2"/>
        <scheme val="minor"/>
      </rPr>
      <t>Australian Journal of Marine and Freshwater Research.</t>
    </r>
    <r>
      <rPr>
        <sz val="12"/>
        <color theme="1"/>
        <rFont val="Calibri"/>
        <family val="2"/>
        <scheme val="minor"/>
      </rPr>
      <t xml:space="preserve"> 39, 441-457.</t>
    </r>
  </si>
  <si>
    <t>Scorpinidae or Sebastidae</t>
  </si>
  <si>
    <r>
      <t>Coulson, P.G., Hesp, S.A., Potter, I.C. and Hall, N.G. (2005) </t>
    </r>
    <r>
      <rPr>
        <i/>
        <sz val="12"/>
        <color theme="1"/>
        <rFont val="Cambria"/>
        <family val="1"/>
      </rPr>
      <t>Comparisons between the biology of two co-occurring species of whiting (Sillaginidae) in a large marine embayment.</t>
    </r>
    <r>
      <rPr>
        <sz val="12"/>
        <color theme="1"/>
        <rFont val="Cambria"/>
        <family val="1"/>
      </rPr>
      <t> Environmental Biology of Fishes, 73 (2). pp. 125-139.</t>
    </r>
  </si>
  <si>
    <r>
      <t xml:space="preserve">Gray, C. A., Barnes, L. M., van der Meulen, D. E., Kendall, B. W., Ochwada- Doyle, F. A., &amp; Robbins, W. D. (2014). Depth interactions and reproductive ecology of sympatric Sillaginidae: </t>
    </r>
    <r>
      <rPr>
        <i/>
        <sz val="12"/>
        <color theme="1"/>
        <rFont val="Cambria"/>
        <family val="1"/>
      </rPr>
      <t xml:space="preserve">Sillago robusta </t>
    </r>
    <r>
      <rPr>
        <sz val="12"/>
        <color theme="1"/>
        <rFont val="Cambria"/>
        <family val="1"/>
      </rPr>
      <t xml:space="preserve">and </t>
    </r>
    <r>
      <rPr>
        <i/>
        <sz val="12"/>
        <color theme="1"/>
        <rFont val="Cambria"/>
        <family val="1"/>
      </rPr>
      <t>S. flindersi</t>
    </r>
    <r>
      <rPr>
        <sz val="12"/>
        <color theme="1"/>
        <rFont val="Cambria"/>
        <family val="1"/>
      </rPr>
      <t xml:space="preserve">. </t>
    </r>
    <r>
      <rPr>
        <i/>
        <sz val="12"/>
        <color theme="1"/>
        <rFont val="Cambria"/>
        <family val="1"/>
      </rPr>
      <t>Aquatic Biology</t>
    </r>
    <r>
      <rPr>
        <sz val="12"/>
        <color theme="1"/>
        <rFont val="Cambria"/>
        <family val="1"/>
      </rPr>
      <t xml:space="preserve">, </t>
    </r>
    <r>
      <rPr>
        <i/>
        <sz val="12"/>
        <color theme="1"/>
        <rFont val="Cambria"/>
        <family val="1"/>
      </rPr>
      <t>21</t>
    </r>
    <r>
      <rPr>
        <sz val="12"/>
        <color theme="1"/>
        <rFont val="Cambria"/>
        <family val="1"/>
      </rPr>
      <t xml:space="preserve">, 127–142. </t>
    </r>
  </si>
  <si>
    <r>
      <t xml:space="preserve">Gray, C.A., Barnes, L.M., Ochwada-Doyle, F.A., van der Meulen, D.E., Kendall B.W., Robbins, W.D. 2014 Age, growth and demographic characteristics of </t>
    </r>
    <r>
      <rPr>
        <i/>
        <sz val="12"/>
        <color theme="1"/>
        <rFont val="Cambria"/>
        <family val="1"/>
      </rPr>
      <t>Sillago flindersi</t>
    </r>
    <r>
      <rPr>
        <sz val="12"/>
        <color theme="1"/>
        <rFont val="Cambria"/>
        <family val="1"/>
      </rPr>
      <t xml:space="preserve"> exploited in a multi-species trawl fishery </t>
    </r>
    <r>
      <rPr>
        <i/>
        <sz val="12"/>
        <color theme="1"/>
        <rFont val="Cambria"/>
        <family val="1"/>
      </rPr>
      <t xml:space="preserve">Fish Sci </t>
    </r>
    <r>
      <rPr>
        <sz val="12"/>
        <color theme="1"/>
        <rFont val="Cambria"/>
        <family val="1"/>
      </rPr>
      <t xml:space="preserve">80,915-924. DOI 10.1007/s12562-014-0793-z </t>
    </r>
  </si>
  <si>
    <r>
      <t xml:space="preserve">Gray, C.A., Barnes, L.M., Robbins, W.D., van der Meulen, D.E., Ochwada-Doyle, F.A. Kendall BW 2017 Length- and age-based demographics of exploited populations of stout whiting, </t>
    </r>
    <r>
      <rPr>
        <i/>
        <sz val="12"/>
        <color theme="1"/>
        <rFont val="Cambria"/>
        <family val="1"/>
      </rPr>
      <t xml:space="preserve">Sillago robusta </t>
    </r>
    <r>
      <rPr>
        <sz val="12"/>
        <color theme="1"/>
        <rFont val="Cambria"/>
        <family val="1"/>
      </rPr>
      <t xml:space="preserve">Stead, 1908 </t>
    </r>
    <r>
      <rPr>
        <i/>
        <sz val="12"/>
        <color theme="1"/>
        <rFont val="Cambria"/>
        <family val="1"/>
      </rPr>
      <t xml:space="preserve">J Appl Ichthyol. </t>
    </r>
    <r>
      <rPr>
        <sz val="12"/>
        <color theme="1"/>
        <rFont val="Cambria"/>
        <family val="1"/>
      </rPr>
      <t>2017;33:1073–1082</t>
    </r>
  </si>
  <si>
    <r>
      <t>Hyndes, G. A., and I. C. Potter. 1996. Comparisons between the age structures, growth and reproductive biology of two co-occurring sillaginids,</t>
    </r>
    <r>
      <rPr>
        <i/>
        <sz val="12"/>
        <color theme="1"/>
        <rFont val="Cambria"/>
        <family val="1"/>
      </rPr>
      <t xml:space="preserve"> Sillago robusta </t>
    </r>
    <r>
      <rPr>
        <sz val="12"/>
        <color theme="1"/>
        <rFont val="Cambria"/>
        <family val="1"/>
      </rPr>
      <t xml:space="preserve">and </t>
    </r>
    <r>
      <rPr>
        <i/>
        <sz val="12"/>
        <color theme="1"/>
        <rFont val="Cambria"/>
        <family val="1"/>
      </rPr>
      <t>S. bassensis</t>
    </r>
    <r>
      <rPr>
        <sz val="12"/>
        <color theme="1"/>
        <rFont val="Cambria"/>
        <family val="1"/>
      </rPr>
      <t>, in temperate coastal waters of  Australia. J. Fish Biol. 49:14–32.</t>
    </r>
  </si>
  <si>
    <r>
      <t xml:space="preserve">Hyndes, G. A., and I. C. Potter. 1997. Age, growth and reproduction of </t>
    </r>
    <r>
      <rPr>
        <i/>
        <sz val="12"/>
        <color theme="1"/>
        <rFont val="Cambria"/>
        <family val="1"/>
      </rPr>
      <t xml:space="preserve">Sillago schomburgkii </t>
    </r>
    <r>
      <rPr>
        <sz val="12"/>
        <color theme="1"/>
        <rFont val="Cambria"/>
        <family val="1"/>
      </rPr>
      <t xml:space="preserve"> in south-western Australian, nearshore waters and com­ parisons of life history styles of a suite of </t>
    </r>
    <r>
      <rPr>
        <i/>
        <sz val="12"/>
        <color theme="1"/>
        <rFont val="Cambria"/>
        <family val="1"/>
      </rPr>
      <t xml:space="preserve">Sillago </t>
    </r>
    <r>
      <rPr>
        <sz val="12"/>
        <color theme="1"/>
        <rFont val="Cambria"/>
        <family val="1"/>
      </rPr>
      <t xml:space="preserve">species. Environ. Biol. Fish. 49:435–447. </t>
    </r>
  </si>
  <si>
    <r>
      <t xml:space="preserve">Hyndes, G. A., I. C. Potter, and S. A. Hesp. 1996. Relationships between the movements, growth, age  structures and reproductive biology of the teleosts </t>
    </r>
    <r>
      <rPr>
        <i/>
        <sz val="12"/>
        <color theme="1"/>
        <rFont val="Cambria"/>
        <family val="1"/>
      </rPr>
      <t xml:space="preserve">Sillago burrus </t>
    </r>
    <r>
      <rPr>
        <sz val="12"/>
        <color theme="1"/>
        <rFont val="Cambria"/>
        <family val="1"/>
      </rPr>
      <t xml:space="preserve">and </t>
    </r>
    <r>
      <rPr>
        <i/>
        <sz val="12"/>
        <color theme="1"/>
        <rFont val="Cambria"/>
        <family val="1"/>
      </rPr>
      <t xml:space="preserve">S. vittata </t>
    </r>
    <r>
      <rPr>
        <sz val="12"/>
        <color theme="1"/>
        <rFont val="Cambria"/>
        <family val="1"/>
      </rPr>
      <t>in temperate marine waters. Mar. Biol</t>
    </r>
    <r>
      <rPr>
        <i/>
        <sz val="12"/>
        <color theme="1"/>
        <rFont val="Cambria"/>
        <family val="1"/>
      </rPr>
      <t xml:space="preserve">. </t>
    </r>
    <r>
      <rPr>
        <sz val="12"/>
        <color theme="1"/>
        <rFont val="Cambria"/>
        <family val="1"/>
      </rPr>
      <t xml:space="preserve">126:549–558. </t>
    </r>
  </si>
  <si>
    <r>
      <t xml:space="preserve">Hyndes, G. A., M. E. Platell, I. C. Potter, and R. C. J. Lenanton. 1998. Age composition, growth, reproductive biology, and recruitment of King George whiting, </t>
    </r>
    <r>
      <rPr>
        <i/>
        <sz val="12"/>
        <color theme="1"/>
        <rFont val="Cambria"/>
        <family val="1"/>
      </rPr>
      <t>Sillaginodes punctata</t>
    </r>
    <r>
      <rPr>
        <sz val="12"/>
        <color theme="1"/>
        <rFont val="Cambria"/>
        <family val="1"/>
      </rPr>
      <t>,  in coastal waters of southwestern Australia.   Fish. Bull. 96: 258–270.</t>
    </r>
  </si>
  <si>
    <t>Sillaginidae</t>
  </si>
  <si>
    <r>
      <t xml:space="preserve">Andreu-Soler, A., Oliva-Paterna, F.J., Fernandez-Delgado, C., Torralva, M. 2003. Age and growth of the sand smelt, </t>
    </r>
    <r>
      <rPr>
        <i/>
        <sz val="12"/>
        <color theme="1"/>
        <rFont val="Calibri"/>
        <family val="2"/>
        <scheme val="minor"/>
      </rPr>
      <t>Atherina boyeri</t>
    </r>
    <r>
      <rPr>
        <sz val="12"/>
        <color theme="1"/>
        <rFont val="Calibri"/>
        <family val="2"/>
        <scheme val="minor"/>
      </rPr>
      <t xml:space="preserve"> (Risso 1810), in the Mar Menor coastal lagoon (SE Iberian Peninsula). J. Appl. Ichthyol. 19, 202–208.</t>
    </r>
  </si>
  <si>
    <t>Bartulovi_c, V.; Glamuzina, B.; Conides, A.; Dul_ci_c, J.; Lu_ci_c, D.; Njire, J.; Ko_zul, V., 2004: Age, growth, mortality and sex ratio of sand smelt, Atherina boyeri Risso, 1810 (Pisces: Atherinidae) in the estuary of the Mala Neretva River (middle-eastern Adriatic, Croatia). J. Appl. Ichthyol. 20, 427–430.</t>
  </si>
  <si>
    <t>Bartulovi_c, V.; Glamuzina, B.; Conides, A.; Gavrilovi_c, A.; Dul_ci_c, J., 2006: Maturation, reproduction and recruitment of the sand smelt, Atherina boyeri Risso, 1810 (Pisces: Atherinidae) in the estuary of Mala Neretva River (southeastern Adriatic, Croatia). Acta Adriat. 47, 5–11.</t>
  </si>
  <si>
    <t>Boudinar, A.S., Chaoui, L., Kara, M.H. 2016. Age, growth and reproduction of the sand smelt Atherina boyeri Risso, 1810 in Mellah Lagoon (Eastern Algeria). J. Appl. Ichthyol. 32, 302–309. doi: 10.1111/jai.12992</t>
  </si>
  <si>
    <r>
      <t xml:space="preserve">Conand, F. 1993. Life history of the silverside </t>
    </r>
    <r>
      <rPr>
        <i/>
        <sz val="12"/>
        <color theme="1"/>
        <rFont val="Calibri"/>
        <family val="2"/>
        <scheme val="minor"/>
      </rPr>
      <t>Atherinomorus lacunosus</t>
    </r>
    <r>
      <rPr>
        <sz val="12"/>
        <color theme="1"/>
        <rFont val="Calibri"/>
        <family val="2"/>
        <scheme val="minor"/>
      </rPr>
      <t xml:space="preserve"> (Atherinidae) in New Caledonia. Journal of Fish Biology 42: 851-863.</t>
    </r>
  </si>
  <si>
    <t>Creech, S., 1992: A study of the population biology of Atherina boyeri Risso, 1810 in Aberthaw Lagoon, on the Bristol Channel, in South Wales. J. Fish Biol. 41, 277–286.</t>
  </si>
  <si>
    <t>Koutrakis, E. T.; Kamidis, N.; Leonardos, I., 2004: Age, growth and mortality of a semi-isolated lagoon population of sand smelt, Atherina boyeri (Risso, 1810) (Pisces: Atherinidae) in an estuarine system of northern Greece. J. Appl. Ichthyol. 20, 382–388.</t>
  </si>
  <si>
    <t>Leonardos, I.; Sinis, A., 2000: Age, growth and mortality of Atherina boyeri Risso, 1810 (Pisces: Atherinidae) in the Mesolongi and Etolikon lagoons (W. Greece). Fish. Res. 45, 81–91.</t>
  </si>
  <si>
    <r>
      <t xml:space="preserve">Moreno, T., Morales-Nin, B. 2003.Age determination and validation on otoliths of the sand-smelt </t>
    </r>
    <r>
      <rPr>
        <i/>
        <sz val="12"/>
        <color theme="1"/>
        <rFont val="Calibri"/>
        <family val="2"/>
        <scheme val="minor"/>
      </rPr>
      <t>Atherina presbyter</t>
    </r>
    <r>
      <rPr>
        <sz val="12"/>
        <color theme="1"/>
        <rFont val="Calibri"/>
        <family val="2"/>
        <scheme val="minor"/>
      </rPr>
      <t xml:space="preserve"> (Cuvier, 1829) (Pisces: Atherinidae) from the central-east Atlantic Fisheries Research 62: 77-87.</t>
    </r>
  </si>
  <si>
    <r>
      <t xml:space="preserve">Pajuelo, J.G., Lorenzo, J.M. 2000. Biology of the sand smelt, </t>
    </r>
    <r>
      <rPr>
        <i/>
        <sz val="12"/>
        <color theme="1"/>
        <rFont val="Calibri"/>
        <family val="2"/>
        <scheme val="minor"/>
      </rPr>
      <t>Atherina presbyter</t>
    </r>
    <r>
      <rPr>
        <sz val="12"/>
        <color theme="1"/>
        <rFont val="Calibri"/>
        <family val="2"/>
        <scheme val="minor"/>
      </rPr>
      <t xml:space="preserve"> (Teleostei: Atherinidae), off the Canary Islands (central-east Atlantic). Environmental Biology of Fishes 59: 91–97.</t>
    </r>
  </si>
  <si>
    <r>
      <t xml:space="preserve">Pallaoro, A., Dulcic, J., Jardas, I., Kraljevic, M. 2007. Some biological parameters of the Mediterranean sand smelt </t>
    </r>
    <r>
      <rPr>
        <i/>
        <sz val="12"/>
        <color theme="1"/>
        <rFont val="Calibri"/>
        <family val="2"/>
        <scheme val="minor"/>
      </rPr>
      <t>Atherina (Atherina) hepsetus</t>
    </r>
    <r>
      <rPr>
        <sz val="12"/>
        <color theme="1"/>
        <rFont val="Calibri"/>
        <family val="2"/>
        <scheme val="minor"/>
      </rPr>
      <t>, Linnaeus, 1758 (Pisces: Atherinidae) from the middle eastern Adriatic (Croatian coast). J. Appl. Ichthyol. 23, 189–192. doi:10.1111/j.1439-0426.2006.00808.x</t>
    </r>
  </si>
  <si>
    <t>Patimar, R.; Yousefi, M.; Hosieni, S. M., 2009: Age, growth and reproduction of the sand smelt Atherina boyeri Risso, 1810 in the Gomishan wetland–southeast Caspian Sea. Estuar. Coast. Shelf Sci. 81, 457–462.</t>
  </si>
  <si>
    <t>Turnpenny, A.; Bamber, R.; Henderson, P., 1981: Biology of thsand-smelt (Atherina presbyter Valenciennes) around Fawley power station. J. Fish Biol. 18, 417–427.</t>
  </si>
  <si>
    <t>Atherinidae</t>
  </si>
  <si>
    <t>Smith, K., Lewis, P., Brown, J., Dowling, C., Howard, A., Lenanton R., and Molony, B. 2013. Status of nearshore finfish stocks in south-western Western Australia Part 2: Tailor. Fisheries Research Report No. 247. Department of Fisheries, Western Australia. 112pp.</t>
  </si>
  <si>
    <r>
      <t xml:space="preserve">Abdussamad E. M., Pillai NGK, Kasim MH, Mohamed OMMJ, Jayabalan K. Fishery biology and population characteristics of the Indian mackerel, </t>
    </r>
    <r>
      <rPr>
        <i/>
        <sz val="11"/>
        <color rgb="FF222222"/>
        <rFont val="Calibri"/>
        <family val="2"/>
        <scheme val="minor"/>
      </rPr>
      <t xml:space="preserve">Rastrelliger Kanagurta </t>
    </r>
    <r>
      <rPr>
        <sz val="11"/>
        <color rgb="FF222222"/>
        <rFont val="Calibri"/>
        <family val="2"/>
        <scheme val="minor"/>
      </rPr>
      <t>(Cuvier)exploited along Tuticorin Coast. Indian J Fish. 2010; 57:17-21.</t>
    </r>
  </si>
  <si>
    <t>Labridae &amp; Scarine</t>
  </si>
  <si>
    <r>
      <t xml:space="preserve">Al-Marzouqi, A., Jayabalan, N., &amp; Al-nahdi, A. (2013). Length based growth and stock assessment of the longnose trevally </t>
    </r>
    <r>
      <rPr>
        <i/>
        <sz val="12"/>
        <color rgb="FF222222"/>
        <rFont val="Times New Roman"/>
        <family val="1"/>
      </rPr>
      <t>Carangoides chrysophrys</t>
    </r>
    <r>
      <rPr>
        <sz val="12"/>
        <color rgb="FF222222"/>
        <rFont val="Times New Roman"/>
        <family val="1"/>
      </rPr>
      <t xml:space="preserve"> (Cuvier, 1833) from the Arabian Sea coast of Oman. </t>
    </r>
    <r>
      <rPr>
        <i/>
        <sz val="12"/>
        <color rgb="FF222222"/>
        <rFont val="Times New Roman"/>
        <family val="1"/>
      </rPr>
      <t>Indian Journal of Fisheries</t>
    </r>
    <r>
      <rPr>
        <sz val="12"/>
        <color rgb="FF222222"/>
        <rFont val="Times New Roman"/>
        <family val="1"/>
      </rPr>
      <t>, 60, 1-6.</t>
    </r>
  </si>
  <si>
    <r>
      <t xml:space="preserve">Alves, A., Vasconcelos,J. 2012. Age and growth of the pink dentex </t>
    </r>
    <r>
      <rPr>
        <i/>
        <sz val="12"/>
        <color rgb="FF222222"/>
        <rFont val="Times New Roman"/>
        <family val="1"/>
      </rPr>
      <t xml:space="preserve">Dentex gibbosus </t>
    </r>
    <r>
      <rPr>
        <sz val="12"/>
        <color rgb="FF222222"/>
        <rFont val="Times New Roman"/>
        <family val="1"/>
      </rPr>
      <t xml:space="preserve">(Rafinesque, 1810) caught off the Madeira Archipelago. </t>
    </r>
    <r>
      <rPr>
        <i/>
        <sz val="12"/>
        <color rgb="FF222222"/>
        <rFont val="Times New Roman"/>
        <family val="1"/>
      </rPr>
      <t>Arquipelago</t>
    </r>
    <r>
      <rPr>
        <sz val="12"/>
        <color rgb="FF222222"/>
        <rFont val="Times New Roman"/>
        <family val="1"/>
      </rPr>
      <t>. Life and Marine Sciences 30: 1-9.</t>
    </r>
  </si>
  <si>
    <r>
      <t xml:space="preserve">Beckman, D.W., 1989.Age and Growth of Red Drum, </t>
    </r>
    <r>
      <rPr>
        <i/>
        <sz val="12"/>
        <color theme="1"/>
        <rFont val="Cambria"/>
        <family val="1"/>
      </rPr>
      <t>Sciaenops Ocellatus</t>
    </r>
    <r>
      <rPr>
        <sz val="12"/>
        <color theme="1"/>
        <rFont val="Cambria"/>
        <family val="1"/>
      </rPr>
      <t xml:space="preserve">, and Black Drum, </t>
    </r>
    <r>
      <rPr>
        <i/>
        <sz val="12"/>
        <color theme="1"/>
        <rFont val="Cambria"/>
        <family val="1"/>
      </rPr>
      <t>Pogonias Cromis</t>
    </r>
    <r>
      <rPr>
        <sz val="12"/>
        <color theme="1"/>
        <rFont val="Cambria"/>
        <family val="1"/>
      </rPr>
      <t>, in the Northern Gulf of Mexico. LSU Historical Dissertations and Theses. 4699. https://digitalcommons.lsu.edu/gradschool_disstheses/4699</t>
    </r>
  </si>
  <si>
    <t>Acanthuridae, Carangidae, Lethrinidae, Lutjanidae, Serranidae</t>
  </si>
  <si>
    <r>
      <t>Carvalho, N., R.G. Perrota &amp; E.J. Isidro 2002. Age, growth and maturity in the chub mackerel (</t>
    </r>
    <r>
      <rPr>
        <i/>
        <sz val="11"/>
        <color rgb="FF222222"/>
        <rFont val="Calibri"/>
        <family val="2"/>
        <scheme val="minor"/>
      </rPr>
      <t xml:space="preserve">Scomber japonicus </t>
    </r>
    <r>
      <rPr>
        <sz val="11"/>
        <color rgb="FF222222"/>
        <rFont val="Calibri"/>
        <family val="2"/>
        <scheme val="minor"/>
      </rPr>
      <t xml:space="preserve">Houttuyn, 1782) from the Azores. </t>
    </r>
    <r>
      <rPr>
        <i/>
        <sz val="11"/>
        <color rgb="FF222222"/>
        <rFont val="Calibri"/>
        <family val="2"/>
        <scheme val="minor"/>
      </rPr>
      <t>Arquipélago</t>
    </r>
    <r>
      <rPr>
        <sz val="11"/>
        <color rgb="FF222222"/>
        <rFont val="Calibri"/>
        <family val="2"/>
        <scheme val="minor"/>
      </rPr>
      <t>. Life and Marine Sciences. 19A: 93-99.</t>
    </r>
  </si>
  <si>
    <t>Acanthuridae, Scarines</t>
  </si>
  <si>
    <t>Lutjanidae, Serranidae</t>
  </si>
  <si>
    <t>Drachen, T. M (2008). Growth patterns along environmental gradients of tropical pomacentrid fishes. PhD Thesis University of Technology pp. 75.</t>
  </si>
  <si>
    <t>Carangidae, Haemulidae</t>
  </si>
  <si>
    <t>Carangidae, Sciaenidae</t>
  </si>
  <si>
    <t>Carangidae, Lethrinidae,  Lutjanidae, Serranidae</t>
  </si>
  <si>
    <t>Lethrinidae, Scarines, Serranidae, Siganidae</t>
  </si>
  <si>
    <t>Haemulidae, Lethrinidae</t>
  </si>
  <si>
    <t>Lethrinidae, Haemulidae, Lutjanidae</t>
  </si>
  <si>
    <r>
      <t xml:space="preserve">Hashem,, M. H. (1983). Biological studies on </t>
    </r>
    <r>
      <rPr>
        <i/>
        <sz val="12"/>
        <color rgb="FF222222"/>
        <rFont val="Times New Roman"/>
        <family val="1"/>
      </rPr>
      <t>Siganus rivulatus</t>
    </r>
    <r>
      <rPr>
        <sz val="12"/>
        <color rgb="FF222222"/>
        <rFont val="Times New Roman"/>
        <family val="1"/>
      </rPr>
      <t xml:space="preserve"> (Forsk.) in the Red Sea. </t>
    </r>
    <r>
      <rPr>
        <i/>
        <sz val="12"/>
        <color rgb="FF222222"/>
        <rFont val="Times New Roman"/>
        <family val="1"/>
      </rPr>
      <t>Marine Scienes-Ceased lssuerg</t>
    </r>
    <r>
      <rPr>
        <sz val="12"/>
        <color rgb="FF222222"/>
        <rFont val="Times New Roman"/>
        <family val="1"/>
      </rPr>
      <t>, 17, 1-2.</t>
    </r>
  </si>
  <si>
    <r>
      <t xml:space="preserve">Hernaman, V., Munday, P.L. (2005a). Life-history characteristics of coral reef gobies. I. Growth and life-span. </t>
    </r>
    <r>
      <rPr>
        <i/>
        <sz val="12"/>
        <color theme="1"/>
        <rFont val="Cambria"/>
        <family val="1"/>
      </rPr>
      <t>Marine Ecology Progress Series</t>
    </r>
    <r>
      <rPr>
        <sz val="12"/>
        <color theme="1"/>
        <rFont val="Cambria"/>
        <family val="1"/>
      </rPr>
      <t xml:space="preserve"> 290, 207-221.</t>
    </r>
  </si>
  <si>
    <r>
      <t xml:space="preserve">Hernaman, V., Munday, P.L. (2005b). Life-history characteristics of coral reef gobies. II. Mortality rate, mating system and timing of maturation. </t>
    </r>
    <r>
      <rPr>
        <i/>
        <sz val="12"/>
        <color theme="1"/>
        <rFont val="Cambria"/>
        <family val="1"/>
      </rPr>
      <t>Marine Ecology Progress Series</t>
    </r>
    <r>
      <rPr>
        <sz val="12"/>
        <color theme="1"/>
        <rFont val="Cambria"/>
        <family val="1"/>
      </rPr>
      <t xml:space="preserve"> 290, 223-237.</t>
    </r>
  </si>
  <si>
    <r>
      <t>Horn, P.L. 2002a. Age and growth of Patagonian toothfish (</t>
    </r>
    <r>
      <rPr>
        <i/>
        <sz val="12"/>
        <color theme="1"/>
        <rFont val="Cambria"/>
        <family val="1"/>
      </rPr>
      <t>Dissostichus eleginoides</t>
    </r>
    <r>
      <rPr>
        <sz val="12"/>
        <color theme="1"/>
        <rFont val="Cambria"/>
        <family val="1"/>
      </rPr>
      <t>) and Antarctic toothfish (</t>
    </r>
    <r>
      <rPr>
        <i/>
        <sz val="12"/>
        <color theme="1"/>
        <rFont val="Cambria"/>
        <family val="1"/>
      </rPr>
      <t>D. mawsoni</t>
    </r>
    <r>
      <rPr>
        <sz val="12"/>
        <color theme="1"/>
        <rFont val="Cambria"/>
        <family val="1"/>
      </rPr>
      <t xml:space="preserve">) in waters from the New Zealand subantarctic to the Ross Sea, Antarctica. </t>
    </r>
    <r>
      <rPr>
        <i/>
        <sz val="12"/>
        <color theme="1"/>
        <rFont val="Cambria"/>
        <family val="1"/>
      </rPr>
      <t xml:space="preserve"> Fisheries Research</t>
    </r>
    <r>
      <rPr>
        <sz val="12"/>
        <color theme="1"/>
        <rFont val="Cambria"/>
        <family val="1"/>
      </rPr>
      <t>/ 56, 275-287.</t>
    </r>
  </si>
  <si>
    <r>
      <t>Horn, P.L. 2002b. Age estimation of barracouta (</t>
    </r>
    <r>
      <rPr>
        <i/>
        <sz val="12"/>
        <color theme="1"/>
        <rFont val="Cambria"/>
        <family val="1"/>
      </rPr>
      <t>Thyrsites atun</t>
    </r>
    <r>
      <rPr>
        <sz val="12"/>
        <color theme="1"/>
        <rFont val="Cambria"/>
        <family val="1"/>
      </rPr>
      <t xml:space="preserve">) off southern New Zealand </t>
    </r>
    <r>
      <rPr>
        <i/>
        <sz val="12"/>
        <color theme="1"/>
        <rFont val="Cambria"/>
        <family val="1"/>
      </rPr>
      <t>Marine and Freshwater Research</t>
    </r>
    <r>
      <rPr>
        <sz val="12"/>
        <color theme="1"/>
        <rFont val="Cambria"/>
        <family val="1"/>
      </rPr>
      <t>, 53, 1169-1178.</t>
    </r>
  </si>
  <si>
    <t>Lutjanidae, scarines, Siganidae</t>
  </si>
  <si>
    <r>
      <t xml:space="preserve">Lapolla, A. E., 2001a. Bay anchovy </t>
    </r>
    <r>
      <rPr>
        <i/>
        <sz val="12"/>
        <color theme="1"/>
        <rFont val="Calibri"/>
        <family val="2"/>
        <scheme val="minor"/>
      </rPr>
      <t>Anchoa mitchilli</t>
    </r>
    <r>
      <rPr>
        <sz val="12"/>
        <color theme="1"/>
        <rFont val="Calibri"/>
        <family val="2"/>
        <scheme val="minor"/>
      </rPr>
      <t xml:space="preserve"> in Narragansett Bay, Rhode Island. I. Population structure, growth and mortality. Mar. Ecol. Prog. Ser., 217, 93-102.</t>
    </r>
  </si>
  <si>
    <r>
      <t xml:space="preserve">Lapolla, A. E., 2001b. Bay anchovy </t>
    </r>
    <r>
      <rPr>
        <i/>
        <sz val="12"/>
        <color theme="1"/>
        <rFont val="Calibri"/>
        <family val="2"/>
        <scheme val="minor"/>
      </rPr>
      <t>Anchoa mitchilli</t>
    </r>
    <r>
      <rPr>
        <sz val="12"/>
        <color theme="1"/>
        <rFont val="Calibri"/>
        <family val="2"/>
        <scheme val="minor"/>
      </rPr>
      <t xml:space="preserve"> in Narragansett Bay, Rhode Island. II. Spawning season, hatch-date distribution and young-of-the-year growth. Mar. Ecol. Prog. Ser., 217, 103-109.</t>
    </r>
  </si>
  <si>
    <t>Lutjanidae, Scarines, Serranidae, mullidae</t>
  </si>
  <si>
    <t>Lethrinidae, Lutijanidae</t>
  </si>
  <si>
    <t>Lethrinidae, Lutjanidae, Serranidae</t>
  </si>
  <si>
    <t>Acanthuridae, Lutjanidae, Serranidae</t>
  </si>
  <si>
    <r>
      <t xml:space="preserve">Newman, S. J., Cappo, M., &amp; Williams, D. M. (2000a). Age, growth and mortality of the stripey, </t>
    </r>
    <r>
      <rPr>
        <i/>
        <sz val="12"/>
        <color rgb="FF222222"/>
        <rFont val="Times New Roman"/>
        <family val="1"/>
      </rPr>
      <t>Lutjanus carponotatus</t>
    </r>
    <r>
      <rPr>
        <sz val="12"/>
        <color rgb="FF222222"/>
        <rFont val="Times New Roman"/>
        <family val="1"/>
      </rPr>
      <t xml:space="preserve"> (Richardson) and the brown-stripe snapper, </t>
    </r>
    <r>
      <rPr>
        <i/>
        <sz val="12"/>
        <color rgb="FF222222"/>
        <rFont val="Times New Roman"/>
        <family val="1"/>
      </rPr>
      <t>L. vitta</t>
    </r>
    <r>
      <rPr>
        <sz val="12"/>
        <color rgb="FF222222"/>
        <rFont val="Times New Roman"/>
        <family val="1"/>
      </rPr>
      <t xml:space="preserve"> (Quoy and Gaimard) from the central Great Barrier Reef, Australia. </t>
    </r>
    <r>
      <rPr>
        <i/>
        <sz val="12"/>
        <color rgb="FF222222"/>
        <rFont val="Times New Roman"/>
        <family val="1"/>
      </rPr>
      <t>Fisheries Research</t>
    </r>
    <r>
      <rPr>
        <sz val="12"/>
        <color rgb="FF222222"/>
        <rFont val="Times New Roman"/>
        <family val="1"/>
      </rPr>
      <t>, 48, 263-275.</t>
    </r>
  </si>
  <si>
    <r>
      <t xml:space="preserve">Newman, S. J., Cappo, M., &amp; Williams, D. M. (2000b). Age, growth, mortality rates and corresponding yield estimates using otoliths of the tropical red snappers, </t>
    </r>
    <r>
      <rPr>
        <i/>
        <sz val="12"/>
        <color rgb="FF222222"/>
        <rFont val="Times New Roman"/>
        <family val="1"/>
      </rPr>
      <t>Lutjanus erythropterus, L. malabaricus</t>
    </r>
    <r>
      <rPr>
        <sz val="12"/>
        <color rgb="FF222222"/>
        <rFont val="Times New Roman"/>
        <family val="1"/>
      </rPr>
      <t xml:space="preserve"> and </t>
    </r>
    <r>
      <rPr>
        <i/>
        <sz val="12"/>
        <color rgb="FF222222"/>
        <rFont val="Times New Roman"/>
        <family val="1"/>
      </rPr>
      <t>L. sebae</t>
    </r>
    <r>
      <rPr>
        <sz val="12"/>
        <color rgb="FF222222"/>
        <rFont val="Times New Roman"/>
        <family val="1"/>
      </rPr>
      <t>, from the central Great Barrier Reef. </t>
    </r>
    <r>
      <rPr>
        <i/>
        <sz val="12"/>
        <color rgb="FF222222"/>
        <rFont val="Times New Roman"/>
        <family val="1"/>
      </rPr>
      <t>Fisheries Research</t>
    </r>
    <r>
      <rPr>
        <sz val="12"/>
        <color rgb="FF222222"/>
        <rFont val="Times New Roman"/>
        <family val="1"/>
      </rPr>
      <t>, 48, 1-14.</t>
    </r>
  </si>
  <si>
    <r>
      <t xml:space="preserve">Newman, S. J., Williams, D. M., &amp; Russ, G. R. (1996a). Age validation, growth and mortality rates of the tropical snappers (Pisces: Lutjanidae) </t>
    </r>
    <r>
      <rPr>
        <i/>
        <sz val="12"/>
        <color rgb="FF222222"/>
        <rFont val="Times New Roman"/>
        <family val="1"/>
      </rPr>
      <t>Lutjanus adetii</t>
    </r>
    <r>
      <rPr>
        <sz val="12"/>
        <color rgb="FF222222"/>
        <rFont val="Times New Roman"/>
        <family val="1"/>
      </rPr>
      <t xml:space="preserve"> (Castelnau, 1873) and </t>
    </r>
    <r>
      <rPr>
        <i/>
        <sz val="12"/>
        <color rgb="FF222222"/>
        <rFont val="Times New Roman"/>
        <family val="1"/>
      </rPr>
      <t>L. quinquelineatus</t>
    </r>
    <r>
      <rPr>
        <sz val="12"/>
        <color rgb="FF222222"/>
        <rFont val="Times New Roman"/>
        <family val="1"/>
      </rPr>
      <t xml:space="preserve"> (Bloch, 1790) from the central Great Barrier Reef, Australia. </t>
    </r>
    <r>
      <rPr>
        <i/>
        <sz val="12"/>
        <color rgb="FF222222"/>
        <rFont val="Times New Roman"/>
        <family val="1"/>
      </rPr>
      <t>Marine and Freshwater Research</t>
    </r>
    <r>
      <rPr>
        <sz val="12"/>
        <color rgb="FF222222"/>
        <rFont val="Times New Roman"/>
        <family val="1"/>
      </rPr>
      <t>, 47, 575-584.</t>
    </r>
  </si>
  <si>
    <r>
      <t xml:space="preserve">Newman, S. J., Williams, D. M., &amp; Russ, G. R. (1996b). Variability in the population structure of </t>
    </r>
    <r>
      <rPr>
        <i/>
        <sz val="12"/>
        <color rgb="FF222222"/>
        <rFont val="Times New Roman"/>
        <family val="1"/>
      </rPr>
      <t>Lutjanus adetii</t>
    </r>
    <r>
      <rPr>
        <sz val="12"/>
        <color rgb="FF222222"/>
        <rFont val="Times New Roman"/>
        <family val="1"/>
      </rPr>
      <t xml:space="preserve"> (Castelnau, 1873) and </t>
    </r>
    <r>
      <rPr>
        <i/>
        <sz val="12"/>
        <color rgb="FF222222"/>
        <rFont val="Times New Roman"/>
        <family val="1"/>
      </rPr>
      <t>L. quinquelineatus</t>
    </r>
    <r>
      <rPr>
        <sz val="12"/>
        <color rgb="FF222222"/>
        <rFont val="Times New Roman"/>
        <family val="1"/>
      </rPr>
      <t xml:space="preserve"> (Bloch, 1790) among reefs in the central Great Barrier Reef, Australia. </t>
    </r>
    <r>
      <rPr>
        <i/>
        <sz val="12"/>
        <color rgb="FF222222"/>
        <rFont val="Times New Roman"/>
        <family val="1"/>
      </rPr>
      <t>Fishery Bulletin</t>
    </r>
    <r>
      <rPr>
        <sz val="12"/>
        <color rgb="FF222222"/>
        <rFont val="Times New Roman"/>
        <family val="1"/>
      </rPr>
      <t>, 94, 313-329.</t>
    </r>
  </si>
  <si>
    <r>
      <t xml:space="preserve">Ochavilloa, </t>
    </r>
    <r>
      <rPr>
        <sz val="12"/>
        <color rgb="FF222222"/>
        <rFont val="Monaco"/>
        <family val="2"/>
      </rPr>
      <t>D.</t>
    </r>
    <r>
      <rPr>
        <sz val="12"/>
        <color rgb="FF222222"/>
        <rFont val="Times New Roman"/>
        <family val="1"/>
      </rPr>
      <t xml:space="preserve">, Tofaeonoa, S., Sabatera, M., Trip, E.L. (2011). Population structure of </t>
    </r>
    <r>
      <rPr>
        <i/>
        <sz val="12"/>
        <color rgb="FF222222"/>
        <rFont val="Times New Roman"/>
        <family val="1"/>
      </rPr>
      <t>Ctenochaetus striatus</t>
    </r>
    <r>
      <rPr>
        <sz val="12"/>
        <color rgb="FF222222"/>
        <rFont val="Times New Roman"/>
        <family val="1"/>
      </rPr>
      <t xml:space="preserve"> (Acanthuridae) in Tutuila, American Samoa: The use of size-at-age data in multi-scale population size surveys. Fisheries Research 107: 14-21.</t>
    </r>
  </si>
  <si>
    <t>Lutjanidae, Pelagics-Large</t>
  </si>
  <si>
    <r>
      <t>Piddocke, T. P., Butler, G. L., Butcher, P. A., Purcell, S.W., Bucher, D. J., Christidis, L. (2015). Age validation in the Lutjanidae: A Review. </t>
    </r>
    <r>
      <rPr>
        <i/>
        <sz val="12"/>
        <color rgb="FF222222"/>
        <rFont val="Times New Roman"/>
        <family val="1"/>
      </rPr>
      <t>Fisheries research</t>
    </r>
    <r>
      <rPr>
        <sz val="12"/>
        <color rgb="FF222222"/>
        <rFont val="Times New Roman"/>
        <family val="1"/>
      </rPr>
      <t>, 167, 48-63.</t>
    </r>
  </si>
  <si>
    <t>Acanthuridae, Lethrinidae, Lutijanidae</t>
  </si>
  <si>
    <t>Haemulidae, Serranidae</t>
  </si>
  <si>
    <t>Carangidae, Pelagics-Large</t>
  </si>
  <si>
    <t>Lethrinidae, Lutjanidae</t>
  </si>
  <si>
    <r>
      <t>Trip, E.L.,  Clements, K. D., Raubenheimer, D., &amp; Choat, J. H. (2014). Temperature</t>
    </r>
    <r>
      <rPr>
        <sz val="12"/>
        <color rgb="FF222222"/>
        <rFont val="Cambria Math"/>
        <family val="1"/>
      </rPr>
      <t>‐</t>
    </r>
    <r>
      <rPr>
        <sz val="12"/>
        <color rgb="FF222222"/>
        <rFont val="Times New Roman"/>
        <family val="1"/>
      </rPr>
      <t>related variation in growth rate, size, maturation and life span in a marine herbivorous fish over a latitudinal gradient. </t>
    </r>
    <r>
      <rPr>
        <i/>
        <sz val="12"/>
        <color rgb="FF222222"/>
        <rFont val="Times New Roman"/>
        <family val="1"/>
      </rPr>
      <t>Journal of Animal Ecology</t>
    </r>
    <r>
      <rPr>
        <sz val="12"/>
        <color rgb="FF222222"/>
        <rFont val="Times New Roman"/>
        <family val="1"/>
      </rPr>
      <t>, 83, 866-875.</t>
    </r>
  </si>
  <si>
    <r>
      <t>Valeiras, X., Macías, D., Gómez, M.J., Lema, L., García-Barcelona, S., Ortiz de Urbina, J.M., de la Serna, J.M. 2008a. Age and growth of Atlantic little tuna (</t>
    </r>
    <r>
      <rPr>
        <i/>
        <sz val="12"/>
        <color rgb="FF222222"/>
        <rFont val="Times New Roman"/>
        <family val="1"/>
      </rPr>
      <t>Euthynnus alletteratus</t>
    </r>
    <r>
      <rPr>
        <sz val="12"/>
        <color rgb="FF222222"/>
        <rFont val="Times New Roman"/>
        <family val="1"/>
      </rPr>
      <t>) in the western Mediterranean Sea. Collect. Vol. Sci. Pap. ICCAT, 62(5): 1638-1648.</t>
    </r>
  </si>
  <si>
    <r>
      <t>Valeiras, X., Macías, D., Gómez, M.J., Lema, L., García-Barcelona, S., Ortiz de Urbina, J.M., de la Serna, J.M. 2008b. Age and growth of bullet tuna (</t>
    </r>
    <r>
      <rPr>
        <i/>
        <sz val="12"/>
        <color rgb="FF222222"/>
        <rFont val="Times New Roman"/>
        <family val="1"/>
      </rPr>
      <t>Auxis rochei</t>
    </r>
    <r>
      <rPr>
        <sz val="12"/>
        <color rgb="FF222222"/>
        <rFont val="Times New Roman"/>
        <family val="1"/>
      </rPr>
      <t>) in the western Mediterranean Sea. Collect. Vol. Sci. Pap. ICCAT, 62(5): 1629-1637</t>
    </r>
  </si>
  <si>
    <t>Haemulidae, Lutjanidae</t>
  </si>
  <si>
    <t>Lethrinidae, Siganidae</t>
  </si>
  <si>
    <t>Reference</t>
  </si>
  <si>
    <t>Group</t>
  </si>
  <si>
    <t xml:space="preserve">This document supports: </t>
  </si>
  <si>
    <t>By: Jeremy D. Prince, Chris Wilcox &amp; Norman Hall</t>
  </si>
  <si>
    <t xml:space="preserve">The spreadsheet labelled 'LHR Data' provides the life history ratios used in the meta-analysis. </t>
  </si>
  <si>
    <t>English Common Name</t>
    <phoneticPr fontId="0" type="noConversion"/>
  </si>
  <si>
    <t>Family Name</t>
  </si>
  <si>
    <t>Genus name</t>
  </si>
  <si>
    <t>Species Name</t>
  </si>
  <si>
    <t>Gender</t>
  </si>
  <si>
    <t>Hoenig-M</t>
  </si>
  <si>
    <t>LW - a</t>
    <phoneticPr fontId="0" type="noConversion"/>
  </si>
  <si>
    <t>LW - b</t>
    <phoneticPr fontId="0" type="noConversion"/>
  </si>
  <si>
    <t>Measurement</t>
    <phoneticPr fontId="0" type="noConversion"/>
  </si>
  <si>
    <t>Location</t>
    <phoneticPr fontId="0" type="noConversion"/>
  </si>
  <si>
    <t>Estimation Technique</t>
    <phoneticPr fontId="0" type="noConversion"/>
  </si>
  <si>
    <t>Reference</t>
    <phoneticPr fontId="0" type="noConversion"/>
  </si>
  <si>
    <t>Notes</t>
  </si>
  <si>
    <t>Curve definition</t>
  </si>
  <si>
    <t>Latitude</t>
  </si>
  <si>
    <t>Hemisphere</t>
  </si>
  <si>
    <t> Whiting</t>
  </si>
  <si>
    <t>Gadidae </t>
  </si>
  <si>
    <t>Merlangius</t>
  </si>
  <si>
    <t>Merlangius merlangus euxinus</t>
  </si>
  <si>
    <t>F</t>
  </si>
  <si>
    <t>TL</t>
  </si>
  <si>
    <t>Black Sea, SE</t>
  </si>
  <si>
    <t>Bilgin et al. 2012</t>
  </si>
  <si>
    <t>N</t>
  </si>
  <si>
    <t>M</t>
  </si>
  <si>
    <t xml:space="preserve">African armoured searobin </t>
  </si>
  <si>
    <t>Peristediidae</t>
  </si>
  <si>
    <t>Peristedion</t>
  </si>
  <si>
    <t>Peristedion cataphractum</t>
  </si>
  <si>
    <t>All</t>
  </si>
  <si>
    <t>Sicily south coast (1994-98)</t>
  </si>
  <si>
    <t>Bottari et al 2010</t>
  </si>
  <si>
    <t>Sicily south coast (2000-05)</t>
  </si>
  <si>
    <t>greater forkbeard</t>
  </si>
  <si>
    <t>Phycidae </t>
  </si>
  <si>
    <t>Phycis</t>
  </si>
  <si>
    <t>Phycis blennoides </t>
  </si>
  <si>
    <t>Algeria, west</t>
  </si>
  <si>
    <t>Benhali et al. 2014</t>
  </si>
  <si>
    <t>Bigeye tuna</t>
  </si>
  <si>
    <t>Scombridae</t>
  </si>
  <si>
    <t>Thunnus</t>
  </si>
  <si>
    <t xml:space="preserve">Thunnus obesus </t>
  </si>
  <si>
    <t>FL</t>
  </si>
  <si>
    <t>Pacific Ocean, Eastern</t>
  </si>
  <si>
    <t>Schaeffer &amp; Fuller 2006</t>
  </si>
  <si>
    <t>S</t>
  </si>
  <si>
    <t>Striped surgeonfish</t>
  </si>
  <si>
    <t>Acanthurus</t>
  </si>
  <si>
    <t>Acanthurus lineatus</t>
    <phoneticPr fontId="0" type="noConversion"/>
  </si>
  <si>
    <t>Australia, Lizard island</t>
  </si>
  <si>
    <t>Mutz 2006</t>
  </si>
  <si>
    <t>Asymptotic size defined</t>
  </si>
  <si>
    <t>Chaetodontidae</t>
  </si>
  <si>
    <t>Chaetodon</t>
  </si>
  <si>
    <t>Chaetodon lunulatus</t>
  </si>
  <si>
    <t>Australia, GBR, Lizard Is.</t>
  </si>
  <si>
    <t>Berummen et al. 2012 &amp; Berumen 2008</t>
  </si>
  <si>
    <t>Acanthurus coeruleus</t>
  </si>
  <si>
    <t>Bermuda</t>
  </si>
  <si>
    <t>Orange stripe tang</t>
  </si>
  <si>
    <t>Ctenochaetus</t>
  </si>
  <si>
    <t>Ctenochaetus striatus</t>
    <phoneticPr fontId="0" type="noConversion"/>
  </si>
  <si>
    <t>Ofu-Olosega</t>
  </si>
  <si>
    <t>Trip et al. 2008</t>
  </si>
  <si>
    <t>Acanthurus bahiannus</t>
  </si>
  <si>
    <t>St Helena</t>
  </si>
  <si>
    <t>Mutz 2006 &amp; Robertson et al. 2005</t>
  </si>
  <si>
    <t>Naso</t>
  </si>
  <si>
    <t>Naso lituratus</t>
  </si>
  <si>
    <t>SL</t>
  </si>
  <si>
    <t>Pohnpei</t>
  </si>
  <si>
    <t>Moore et al. 2015</t>
  </si>
  <si>
    <t>Acanthurus nigrofuscus</t>
  </si>
  <si>
    <t>GBR Centipede</t>
  </si>
  <si>
    <t>Hart &amp; Russ 1996</t>
  </si>
  <si>
    <t>Seychelles, Mahe Plateau</t>
  </si>
  <si>
    <t>Moorea</t>
  </si>
  <si>
    <t>Lizard Island</t>
  </si>
  <si>
    <t>Oman</t>
  </si>
  <si>
    <t>Sixband parrotfish</t>
  </si>
  <si>
    <t>Scaridae</t>
  </si>
  <si>
    <t>Scarus</t>
  </si>
  <si>
    <t>Scarus frenatus</t>
    <phoneticPr fontId="0" type="noConversion"/>
  </si>
  <si>
    <t>GBR, Yonge</t>
  </si>
  <si>
    <t>Gust et al. 2002</t>
  </si>
  <si>
    <t>Orange shoulder tang</t>
  </si>
  <si>
    <t>Acanthurus olivaceus</t>
  </si>
  <si>
    <t>Choat &amp; Axe 1996, Choat &amp; Robertson (2002)</t>
  </si>
  <si>
    <t>Silver Sweep</t>
  </si>
  <si>
    <t>Kyphosidae</t>
  </si>
  <si>
    <t>Scorpis</t>
  </si>
  <si>
    <t>Scorpis lineolatus</t>
  </si>
  <si>
    <t>Australia, NSW</t>
  </si>
  <si>
    <t>Stewart in Coulson et al 2012</t>
  </si>
  <si>
    <t>Asymptotic Size defined</t>
  </si>
  <si>
    <t>European pilchard</t>
  </si>
  <si>
    <t>Clupeidae</t>
  </si>
  <si>
    <t>Sardina</t>
  </si>
  <si>
    <t>Sardina pilchardus</t>
  </si>
  <si>
    <t>Aegean Sea, Northern</t>
  </si>
  <si>
    <t>Erdogan et al. 2010</t>
  </si>
  <si>
    <t>Red Drum</t>
  </si>
  <si>
    <t>Sciaenops</t>
  </si>
  <si>
    <t>Sciaenops ocellatus</t>
  </si>
  <si>
    <t>Gulf of Mexico, Northern</t>
  </si>
  <si>
    <t>Beckman 1989 Wilson &amp; Nieland 1994</t>
  </si>
  <si>
    <t>American Samoa, Tutuila</t>
  </si>
  <si>
    <t>Ochavillo et al. 2011</t>
  </si>
  <si>
    <t>Naso lituratus</t>
    <phoneticPr fontId="0" type="noConversion"/>
  </si>
  <si>
    <t>Northern GBR Mid shelf</t>
  </si>
  <si>
    <t>Gust, Choat &amp; Ackerman 2002</t>
  </si>
  <si>
    <t>Pelagic armourhead</t>
  </si>
  <si>
    <t>Pentacerotidae</t>
  </si>
  <si>
    <t>Pentaceros</t>
  </si>
  <si>
    <t>Pentaceros richardsoni</t>
  </si>
  <si>
    <t>Lord Howe Rise</t>
  </si>
  <si>
    <t>Coulson et al. In Press</t>
  </si>
  <si>
    <t>Naso unicornis</t>
  </si>
  <si>
    <t>Hawaii</t>
  </si>
  <si>
    <t>Andrews et al. (2016), DeMartini et al. (2014)</t>
  </si>
  <si>
    <t>Cabo Frio</t>
  </si>
  <si>
    <t>Lutjanus</t>
  </si>
  <si>
    <t>Lutjanus fulvus</t>
  </si>
  <si>
    <t>Stegastes</t>
  </si>
  <si>
    <t>Stegastes acapulcoensis</t>
  </si>
  <si>
    <t>mm SL</t>
  </si>
  <si>
    <t>Galapagos</t>
  </si>
  <si>
    <t>Meekan et al. 2001</t>
  </si>
  <si>
    <t>Townsville</t>
  </si>
  <si>
    <t>Tutuila</t>
  </si>
  <si>
    <t>Acanthopagrus</t>
  </si>
  <si>
    <t>Acanthopagrus butcheri</t>
  </si>
  <si>
    <t>Western Australia, Culham Inlet</t>
  </si>
  <si>
    <t>Chuwen (2009)</t>
  </si>
  <si>
    <t>Asymptotic Size partially defined</t>
  </si>
  <si>
    <t>Isla de Margarita</t>
  </si>
  <si>
    <t>Ctenochaetus striatus</t>
  </si>
  <si>
    <t>Lee Stocking</t>
  </si>
  <si>
    <t>Ascension</t>
  </si>
  <si>
    <t>Gobiidae</t>
  </si>
  <si>
    <t>Asterropteryx</t>
  </si>
  <si>
    <t>Asterropteryx semipunctatus</t>
  </si>
  <si>
    <t>Australia, Orpheus Island</t>
  </si>
  <si>
    <t>Hernaman 2005</t>
  </si>
  <si>
    <t>Amirantes, Seychelles</t>
  </si>
  <si>
    <t>Chaetodon citrinellus</t>
  </si>
  <si>
    <t>Stegastes arcifrons</t>
  </si>
  <si>
    <t>Lizard Island - Outer Reef</t>
  </si>
  <si>
    <t>Split level hogfish</t>
  </si>
  <si>
    <t>Bodianus</t>
  </si>
  <si>
    <t xml:space="preserve">Bodianus mesothorax </t>
  </si>
  <si>
    <t>GBR Palm Islands</t>
  </si>
  <si>
    <t>Hubble (2003)</t>
  </si>
  <si>
    <t>Red Snapper</t>
  </si>
  <si>
    <t>Lutjanus campechanus</t>
  </si>
  <si>
    <t>Texas</t>
  </si>
  <si>
    <t>Fischer et al 2004</t>
  </si>
  <si>
    <t>Assymptotic length defined</t>
  </si>
  <si>
    <t>Chaetodon melannotus</t>
  </si>
  <si>
    <t>GBR, Day Outer</t>
  </si>
  <si>
    <t>American Samoa</t>
  </si>
  <si>
    <t>Mutz 2006 &amp; Craig et al. 1997</t>
  </si>
  <si>
    <t xml:space="preserve">Bullethead parrotfish </t>
    <phoneticPr fontId="0" type="noConversion"/>
  </si>
  <si>
    <t>Chlorurus</t>
  </si>
  <si>
    <t>Chlorurus spilurus</t>
  </si>
  <si>
    <t>GBR, Yonge Outer</t>
  </si>
  <si>
    <t>Red snapper</t>
  </si>
  <si>
    <t>Lutjanus malabaricus</t>
  </si>
  <si>
    <t>Australia, GBR</t>
  </si>
  <si>
    <t>Newman et al (2000) and Macpherson et al. (1992)</t>
  </si>
  <si>
    <t>Taylor et al 2014</t>
  </si>
  <si>
    <t>GBR, Hicks Oute</t>
  </si>
  <si>
    <t>Asymptotic size only partially defined</t>
  </si>
  <si>
    <t>Pomacanthidae</t>
  </si>
  <si>
    <t>Centropyge</t>
  </si>
  <si>
    <t>Centropyge bicolor</t>
  </si>
  <si>
    <t>mm FL</t>
  </si>
  <si>
    <t>GBR Lizard Island</t>
  </si>
  <si>
    <t>Tebaua 2005</t>
  </si>
  <si>
    <t>GBR, South Direction Mid</t>
  </si>
  <si>
    <t>Asymptotic size not defined</t>
  </si>
  <si>
    <t xml:space="preserve">GBR, Lizard Is. </t>
  </si>
  <si>
    <t>GBR, North Direction Mid</t>
  </si>
  <si>
    <t>FL</t>
    <phoneticPr fontId="0" type="noConversion"/>
  </si>
  <si>
    <t>America Samoa</t>
  </si>
  <si>
    <t>Craig et al. 1997</t>
  </si>
  <si>
    <t>Paddletail snapper</t>
  </si>
  <si>
    <t>Lutjanus gibbus</t>
  </si>
  <si>
    <t>Taylor et al. 2018</t>
  </si>
  <si>
    <t>GBR, Lizard Is. Mid</t>
  </si>
  <si>
    <t>Ctenochaetus lunulatus</t>
  </si>
  <si>
    <t>Jackass Morwong</t>
  </si>
  <si>
    <t>Nemadactylus</t>
  </si>
  <si>
    <t>Nemadactylus macropterus</t>
  </si>
  <si>
    <t>Tasmania</t>
  </si>
  <si>
    <t>Jordan (2001)</t>
  </si>
  <si>
    <t>Asymptotic length defined</t>
  </si>
  <si>
    <t>Kimbe Bay</t>
  </si>
  <si>
    <t>Spangled Emperor</t>
    <phoneticPr fontId="0" type="noConversion"/>
  </si>
  <si>
    <t>Lethrinus</t>
  </si>
  <si>
    <t>Lethrinus nebulosus</t>
    <phoneticPr fontId="0" type="noConversion"/>
  </si>
  <si>
    <t>GBR</t>
  </si>
  <si>
    <t>Curry et al. 2013</t>
  </si>
  <si>
    <t>San Blas</t>
  </si>
  <si>
    <t>Red Lip parrotfish</t>
  </si>
  <si>
    <t>Scarus rubroviolaceus</t>
  </si>
  <si>
    <t>Taiwan</t>
    <phoneticPr fontId="0" type="noConversion"/>
  </si>
  <si>
    <t>Sabetian 2010</t>
    <phoneticPr fontId="0" type="noConversion"/>
  </si>
  <si>
    <t>Chaetodon trifasciatus</t>
  </si>
  <si>
    <t>Western Australia, Wilson Inlet</t>
  </si>
  <si>
    <t>Chaetodon larvatus</t>
  </si>
  <si>
    <t>cm g TL</t>
  </si>
  <si>
    <t xml:space="preserve">Red Sea Southern </t>
  </si>
  <si>
    <t>Zekeria et al 2006</t>
  </si>
  <si>
    <t>Choat &amp; Robertson (2002)</t>
  </si>
  <si>
    <t>GBR, Northern Mid Shelf</t>
  </si>
  <si>
    <t>Belize</t>
  </si>
  <si>
    <t>Los Roques</t>
  </si>
  <si>
    <t>Acanthochromis</t>
  </si>
  <si>
    <t>Acanthochromis polyacanthus</t>
  </si>
  <si>
    <t>GBR Pandora Reef</t>
  </si>
  <si>
    <t>Kingsford &amp; Hughes 2005</t>
  </si>
  <si>
    <t>GBR Pith Reef</t>
  </si>
  <si>
    <t>Istigobius</t>
  </si>
  <si>
    <t>Istigobius goldmanni</t>
  </si>
  <si>
    <t>Blackspot</t>
    <phoneticPr fontId="0" type="noConversion"/>
  </si>
  <si>
    <t>Lutjanus fulviflamma</t>
    <phoneticPr fontId="0" type="noConversion"/>
  </si>
  <si>
    <t>southern Arabian Gulf</t>
  </si>
  <si>
    <t>Grandcourt et al 2006</t>
  </si>
  <si>
    <t>GBR, hicks Outer</t>
  </si>
  <si>
    <t>GBR, North direction Mid</t>
  </si>
  <si>
    <t>Centropomidae</t>
  </si>
  <si>
    <t>Centropomus</t>
  </si>
  <si>
    <t>Centropomus undecimalis</t>
  </si>
  <si>
    <t>Guatemala, Amatique Bay</t>
  </si>
  <si>
    <t>Andrade et al. 2013</t>
  </si>
  <si>
    <t>Green Jack</t>
  </si>
  <si>
    <t>Caranx</t>
  </si>
  <si>
    <t>Caranx caballus</t>
  </si>
  <si>
    <t>Colima, Mexico</t>
  </si>
  <si>
    <t>Gallardo-Cabello et al. (2007)</t>
  </si>
  <si>
    <t>19</t>
  </si>
  <si>
    <t>Sordid rubberlip</t>
  </si>
  <si>
    <t>Plectorhinchus</t>
  </si>
  <si>
    <t>Plectorhinchus sordidus</t>
  </si>
  <si>
    <t>Arabian Gulf</t>
  </si>
  <si>
    <t>Grandcourt et al. (2011)</t>
  </si>
  <si>
    <t>Assymptotic size defined</t>
  </si>
  <si>
    <t>25</t>
  </si>
  <si>
    <t>Las Aves</t>
  </si>
  <si>
    <t xml:space="preserve">goldsinny wrasse </t>
  </si>
  <si>
    <t>Ctenolabrus</t>
  </si>
  <si>
    <t>Ctenolabrus rupestris</t>
  </si>
  <si>
    <t>Scotland, west coast, Luig</t>
  </si>
  <si>
    <t>Sayer et al. (1995)</t>
  </si>
  <si>
    <t>Deepwater Flathead</t>
  </si>
  <si>
    <t>Neoplatycephalus</t>
  </si>
  <si>
    <t>Neoplatycephalus conatus</t>
  </si>
  <si>
    <t>Great Australian Bight</t>
  </si>
  <si>
    <t>Krusic-Golub et al 2012 &amp; Brown et al. 2003</t>
  </si>
  <si>
    <t>Fox Fish</t>
  </si>
  <si>
    <t>Bodianus frenchii</t>
  </si>
  <si>
    <t>Western Australia, south coast</t>
  </si>
  <si>
    <t>Cossington et al. (2010), Cossington honours thesis</t>
  </si>
  <si>
    <t>GBR Northern Mid-shelf</t>
  </si>
  <si>
    <t>Abyssal halosaur</t>
  </si>
  <si>
    <t>Halosauridae</t>
  </si>
  <si>
    <t>Halosauropsis</t>
  </si>
  <si>
    <t>Halosauropsis macrochir</t>
  </si>
  <si>
    <t>Atlantic Mid-ocean ridge</t>
  </si>
  <si>
    <t xml:space="preserve">Bergstad et al. </t>
  </si>
  <si>
    <t>Pink ear emperor</t>
  </si>
  <si>
    <t>Lethrinus lentjan</t>
    <phoneticPr fontId="0" type="noConversion"/>
  </si>
  <si>
    <t>Curry et al. 2009 &amp; 2013</t>
  </si>
  <si>
    <t>Haemulon</t>
  </si>
  <si>
    <t>Haemulon plumierii</t>
  </si>
  <si>
    <t>Brazil</t>
  </si>
  <si>
    <t>Neves Araujo &amp; Martins (2007)</t>
  </si>
  <si>
    <t>17</t>
  </si>
  <si>
    <t>Kupang</t>
  </si>
  <si>
    <t>Fry and Milton (2009)</t>
  </si>
  <si>
    <t>Lethrinus lentjan</t>
  </si>
  <si>
    <t>Grandcourt et al 2011</t>
  </si>
  <si>
    <t>Rubyfish</t>
  </si>
  <si>
    <t>Emmelichthyidae</t>
  </si>
  <si>
    <t>Plagiogeneion</t>
  </si>
  <si>
    <t>Plagiogeneion rubiginosum</t>
  </si>
  <si>
    <t>New Zealand, Hawke Bay</t>
  </si>
  <si>
    <t>Horn et al. 2012</t>
  </si>
  <si>
    <t>Moon Wrasse</t>
  </si>
  <si>
    <t>Thalassoma</t>
  </si>
  <si>
    <t>Thalassoma lunare</t>
  </si>
  <si>
    <t>Solomon Is.</t>
  </si>
  <si>
    <t>Ackerman (2004, PhD thesis)</t>
  </si>
  <si>
    <t>Cephalopholis</t>
  </si>
  <si>
    <t>Cephalopholis urodeta</t>
  </si>
  <si>
    <t>PNG, Lihir Is. Group</t>
  </si>
  <si>
    <t>Fry et al. 2006</t>
  </si>
  <si>
    <t>Silver Kob</t>
  </si>
  <si>
    <t>Argyrosomus</t>
  </si>
  <si>
    <t>Argyrosomus inodrus</t>
  </si>
  <si>
    <t>South Africa, East Coast</t>
  </si>
  <si>
    <t>Griffiths 1996</t>
  </si>
  <si>
    <t>Zebrasoma</t>
  </si>
  <si>
    <t>Zebrasoma scopas</t>
  </si>
  <si>
    <t>Black Sea turbot</t>
  </si>
  <si>
    <t>Scophthalmidae</t>
  </si>
  <si>
    <t>Psetta</t>
  </si>
  <si>
    <t>Psetta maxima</t>
  </si>
  <si>
    <t>North Sea</t>
  </si>
  <si>
    <t>Jones 1974</t>
  </si>
  <si>
    <t>Florida, Atlantic Coast</t>
  </si>
  <si>
    <t>Murphy &amp; Taylor (1990)</t>
  </si>
  <si>
    <t>goldflag jobfish </t>
  </si>
  <si>
    <t>Pristipomoides</t>
  </si>
  <si>
    <t>Pristipomoides auricilla</t>
  </si>
  <si>
    <t>Mariana Archipelago</t>
  </si>
  <si>
    <t>O'Malley et al 2019</t>
  </si>
  <si>
    <t>Orange Roughy</t>
  </si>
  <si>
    <t xml:space="preserve">Trachichthyidae </t>
  </si>
  <si>
    <t>Hoplostethus</t>
  </si>
  <si>
    <t>Hoplostethus atlanticus</t>
  </si>
  <si>
    <t>Australia, Cascade Plateau</t>
  </si>
  <si>
    <t>Swordfish</t>
  </si>
  <si>
    <t>Serrasalmidae</t>
  </si>
  <si>
    <t>Colossoma</t>
  </si>
  <si>
    <t>Colossoma macropomum</t>
  </si>
  <si>
    <t>Bolivia</t>
  </si>
  <si>
    <t>Loubens &amp; Panfilli 1997</t>
  </si>
  <si>
    <t>Pempheridae</t>
  </si>
  <si>
    <t>Pempheris</t>
  </si>
  <si>
    <t>Pempheris adusta</t>
  </si>
  <si>
    <t>Japan, Okinawa-jima Island</t>
  </si>
  <si>
    <t>Koeda et al 2016 &amp; 2013</t>
  </si>
  <si>
    <t>black marlin</t>
  </si>
  <si>
    <t>Pygocentrus</t>
  </si>
  <si>
    <t>Pygocentrus nattereri</t>
  </si>
  <si>
    <t>Brazil, Mato Grosso do Sul</t>
  </si>
  <si>
    <t>Vincentin et al 2013</t>
  </si>
  <si>
    <t>Mrymidon Reef</t>
  </si>
  <si>
    <t>Blacktail snapper</t>
    <phoneticPr fontId="0" type="noConversion"/>
  </si>
  <si>
    <t>Okinawa</t>
  </si>
  <si>
    <t>Shimose &amp; Nanami 2014</t>
  </si>
  <si>
    <t>Atlantic chub mackerel</t>
  </si>
  <si>
    <t>Scomber</t>
  </si>
  <si>
    <t>Scomber colias</t>
  </si>
  <si>
    <t>USA, New England</t>
  </si>
  <si>
    <t>Daley &amp; Leaf 2019 &amp; Daley 2018</t>
  </si>
  <si>
    <t>Stripey</t>
    <phoneticPr fontId="0" type="noConversion"/>
  </si>
  <si>
    <t>Lutjanus carponatus</t>
    <phoneticPr fontId="0" type="noConversion"/>
  </si>
  <si>
    <t>Australia GBR Palm Island</t>
  </si>
  <si>
    <t>Kritzer 2004</t>
  </si>
  <si>
    <t>Gerres</t>
  </si>
  <si>
    <t>Gerres subfasciatus</t>
  </si>
  <si>
    <t>Australia, SE</t>
  </si>
  <si>
    <t>Gray 2019</t>
  </si>
  <si>
    <t>Barbados</t>
  </si>
  <si>
    <t>Naso brachycentron</t>
  </si>
  <si>
    <t>Yellow-lip emperor</t>
    <phoneticPr fontId="0" type="noConversion"/>
  </si>
  <si>
    <t>Lethrinus xanthochilus</t>
    <phoneticPr fontId="0" type="noConversion"/>
  </si>
  <si>
    <t>Ta'u</t>
  </si>
  <si>
    <t>GBR Northern Outer shelf</t>
  </si>
  <si>
    <t>Asymptotic partially defined</t>
  </si>
  <si>
    <t>Zebra fish</t>
  </si>
  <si>
    <t>Girellidae</t>
  </si>
  <si>
    <t>Girella</t>
  </si>
  <si>
    <t>Girella zebra</t>
  </si>
  <si>
    <t>Australia, SW</t>
  </si>
  <si>
    <t>Coulson unpubl. data</t>
  </si>
  <si>
    <t>GBR The Slashers</t>
  </si>
  <si>
    <t>Boarfish</t>
  </si>
  <si>
    <t>Parazanclistius</t>
  </si>
  <si>
    <t>Parazanclistius hutchinsi</t>
  </si>
  <si>
    <t>Australia, Esperance</t>
  </si>
  <si>
    <t>Coulson et al. 2016</t>
  </si>
  <si>
    <t>Red Morwong</t>
  </si>
  <si>
    <t>Cheilodactylus</t>
  </si>
  <si>
    <t>Cheilodactylus fuscus</t>
  </si>
  <si>
    <t>FL, OTC</t>
  </si>
  <si>
    <t>Sydney Harbour</t>
  </si>
  <si>
    <t>Lowry (2003), Lowry (1997 - PhD Thesis)</t>
  </si>
  <si>
    <t>Lutjanus ehrenbergii</t>
  </si>
  <si>
    <t>Scotland, west coast, Oban</t>
  </si>
  <si>
    <t>Barnett Patches</t>
  </si>
  <si>
    <t>Hussar</t>
    <phoneticPr fontId="0" type="noConversion"/>
  </si>
  <si>
    <t>Lutjanus adetii</t>
    <phoneticPr fontId="0" type="noConversion"/>
  </si>
  <si>
    <t>New Caledonia</t>
  </si>
  <si>
    <t>Loubens 1980</t>
  </si>
  <si>
    <t>Crimson Snapper</t>
    <phoneticPr fontId="0" type="noConversion"/>
  </si>
  <si>
    <t>Lutjanus erythropterus</t>
    <phoneticPr fontId="0" type="noConversion"/>
  </si>
  <si>
    <t>Australia Central GBR</t>
  </si>
  <si>
    <t>Newman et al. 2000 &amp; McPherson et al 1992</t>
  </si>
  <si>
    <t>red-bellied piranha</t>
  </si>
  <si>
    <t>Stegastes rectifraenum</t>
  </si>
  <si>
    <t>Mexico Baja</t>
  </si>
  <si>
    <t>Western Australia, Stokes Inlet</t>
  </si>
  <si>
    <t>Guam</t>
  </si>
  <si>
    <t>Arafura Sea North</t>
  </si>
  <si>
    <t>Panama</t>
  </si>
  <si>
    <t>One Tree Is. Outer</t>
  </si>
  <si>
    <r>
      <t xml:space="preserve">Asymptotic size </t>
    </r>
    <r>
      <rPr>
        <sz val="12"/>
        <color theme="1"/>
        <rFont val="Calibri"/>
        <family val="2"/>
        <scheme val="minor"/>
      </rPr>
      <t xml:space="preserve">only </t>
    </r>
    <r>
      <rPr>
        <sz val="12"/>
        <color theme="1"/>
        <rFont val="Calibri"/>
        <family val="2"/>
        <scheme val="minor"/>
      </rPr>
      <t>partially defined</t>
    </r>
  </si>
  <si>
    <t>GBR Orpheus Is.</t>
  </si>
  <si>
    <t>Swarthy parrotfish</t>
  </si>
  <si>
    <t>Scarus niger</t>
    <phoneticPr fontId="0" type="noConversion"/>
  </si>
  <si>
    <t>WP</t>
  </si>
  <si>
    <t>Brown Chub</t>
  </si>
  <si>
    <t>Kyphosus</t>
  </si>
  <si>
    <t>Kyphosus bigibbus</t>
  </si>
  <si>
    <t>Japan, Kyushu west coast</t>
  </si>
  <si>
    <t>Ogino et al. 2019</t>
  </si>
  <si>
    <t>Naso vlaminghi</t>
    <phoneticPr fontId="0" type="noConversion"/>
  </si>
  <si>
    <t>N. Carolina to Florida</t>
  </si>
  <si>
    <t>Mcinerney 2007</t>
  </si>
  <si>
    <t>GBR Northern Mid shelf</t>
  </si>
  <si>
    <t>Crimson Snapper</t>
    <phoneticPr fontId="13" type="noConversion"/>
  </si>
  <si>
    <t>Lutjanus erythropterus</t>
    <phoneticPr fontId="13" type="noConversion"/>
  </si>
  <si>
    <t>Pacific yellowtail emperor</t>
  </si>
  <si>
    <t>Lethrinus atkinsoni</t>
    <phoneticPr fontId="0" type="noConversion"/>
  </si>
  <si>
    <t>hapuka</t>
  </si>
  <si>
    <t>Polyprionidae</t>
  </si>
  <si>
    <t>Polyprion</t>
  </si>
  <si>
    <t>Polyprion oxygeneios</t>
  </si>
  <si>
    <t>Wakefield et al (2010)</t>
  </si>
  <si>
    <t>GBR Havannah Island</t>
  </si>
  <si>
    <t>Apogonidae</t>
  </si>
  <si>
    <t>Apogon</t>
  </si>
  <si>
    <t>Apogon doederleini</t>
  </si>
  <si>
    <t>Japan, Shikoku Island</t>
  </si>
  <si>
    <t>Okuda et al. 1998</t>
  </si>
  <si>
    <t>Seychelles</t>
  </si>
  <si>
    <t>Sillago</t>
  </si>
  <si>
    <t>Sillago burrus</t>
  </si>
  <si>
    <t>Hyndes &amp; Potter 1996</t>
  </si>
  <si>
    <t>Acanthocybium</t>
  </si>
  <si>
    <t>Acanthocybium solandri</t>
  </si>
  <si>
    <t>mm, kg, FL</t>
  </si>
  <si>
    <t>Australia, Coral Sea</t>
  </si>
  <si>
    <t>Zischke et al. 2013a&amp;b</t>
  </si>
  <si>
    <t>Florida, Gulf</t>
  </si>
  <si>
    <t>Goldband Snapper</t>
  </si>
  <si>
    <t>Pristipomoides multidens</t>
  </si>
  <si>
    <t>Gasgoyne WA</t>
  </si>
  <si>
    <t>Marriott et al. 2012</t>
  </si>
  <si>
    <t xml:space="preserve">Red Bass </t>
  </si>
  <si>
    <t>Lutjanus bohar</t>
    <phoneticPr fontId="0" type="noConversion"/>
  </si>
  <si>
    <t>R.J. Marriott, B.D. Mapstone, G.A. Begg (2007) Fisheries Research 204-215.</t>
    <phoneticPr fontId="0" type="noConversion"/>
  </si>
  <si>
    <t>Paristiopterus</t>
  </si>
  <si>
    <t>Paristiopterus gallipavo</t>
  </si>
  <si>
    <t>Grey Morwong</t>
  </si>
  <si>
    <t>Nemadactylus douglasii</t>
  </si>
  <si>
    <t>NSW</t>
  </si>
  <si>
    <t>Stewart and Hughes (2009)</t>
  </si>
  <si>
    <t>Stripey seaperch</t>
    <phoneticPr fontId="0" type="noConversion"/>
  </si>
  <si>
    <t>Lutjanus vitta</t>
    <phoneticPr fontId="0" type="noConversion"/>
  </si>
  <si>
    <t>Newman et al 2000</t>
  </si>
  <si>
    <t>Platycephalus</t>
  </si>
  <si>
    <t>Platycephalus grandispinis</t>
  </si>
  <si>
    <t xml:space="preserve">Australia SW, Cockburn Soutn &amp; Rottnest </t>
  </si>
  <si>
    <t>Coulson et al 2017</t>
  </si>
  <si>
    <t>Epinephelus</t>
  </si>
  <si>
    <t>GBR</t>
    <phoneticPr fontId="0" type="noConversion"/>
  </si>
  <si>
    <t>Mapleston et al 2009 &amp; Currey et al. 2010</t>
  </si>
  <si>
    <t>Outer GBR</t>
  </si>
  <si>
    <t>Cephalopholis argus</t>
  </si>
  <si>
    <t>TL</t>
    <phoneticPr fontId="0" type="noConversion"/>
  </si>
  <si>
    <t>Australia GBR</t>
  </si>
  <si>
    <t>Mapleston et al 2009 &amp; Currey et al 2010</t>
  </si>
  <si>
    <t>Yellow Tang</t>
  </si>
  <si>
    <t>Zebrasoma flavescens</t>
  </si>
  <si>
    <t>Claisse et al. 2009</t>
  </si>
  <si>
    <t>New Zealand, West Coast South Is.</t>
  </si>
  <si>
    <t>Stevenson and Horn (2004)</t>
  </si>
  <si>
    <t>Cephalopholis cyanostigma</t>
    <phoneticPr fontId="0" type="noConversion"/>
  </si>
  <si>
    <r>
      <t>Outer</t>
    </r>
    <r>
      <rPr>
        <sz val="12"/>
        <color theme="1"/>
        <rFont val="Calibri"/>
        <family val="2"/>
        <scheme val="minor"/>
      </rPr>
      <t xml:space="preserve"> Reef</t>
    </r>
  </si>
  <si>
    <t>Rosy Snapper</t>
  </si>
  <si>
    <t>Pristipomoides filamentosus</t>
  </si>
  <si>
    <t>northwestern Hawiian Islands</t>
  </si>
  <si>
    <t>Andrews et al. 2012</t>
  </si>
  <si>
    <t>Cocos Keeling Lagoon</t>
  </si>
  <si>
    <t>Striped Sand goby</t>
  </si>
  <si>
    <t>Acentrogobius</t>
  </si>
  <si>
    <t>Acentrogobius pflaumii</t>
  </si>
  <si>
    <t>Australia, Swan River estuary</t>
  </si>
  <si>
    <t>Hogan-West In Press</t>
  </si>
  <si>
    <t>Magochi</t>
  </si>
  <si>
    <t>Platycephalus indicus</t>
  </si>
  <si>
    <t>Japan, Kyushu</t>
  </si>
  <si>
    <t>Masuda et al. 2000</t>
  </si>
  <si>
    <t>Australia, Weipa</t>
  </si>
  <si>
    <t>Humpnose unicornfish</t>
  </si>
  <si>
    <t>Naso tuberosus</t>
    <phoneticPr fontId="0" type="noConversion"/>
  </si>
  <si>
    <t>Red Sea east coast, Jeddah</t>
  </si>
  <si>
    <t>El-Sayed et al. 2011</t>
  </si>
  <si>
    <t>rainbow parrotfish</t>
  </si>
  <si>
    <t>Scarus forsteni</t>
  </si>
  <si>
    <t>Taylor &amp; Choat 2014</t>
  </si>
  <si>
    <t>Sand Flathead</t>
  </si>
  <si>
    <t>Platycephalus bassensis</t>
  </si>
  <si>
    <t>Australia, Port Phillip Bay</t>
  </si>
  <si>
    <t>Koopman et al. 2004</t>
  </si>
  <si>
    <t>GBR Bramble Reef</t>
  </si>
  <si>
    <t>Chinamanfish</t>
  </si>
  <si>
    <t>Symphorus</t>
  </si>
  <si>
    <t>Symphorus nematophorus</t>
    <phoneticPr fontId="0" type="noConversion"/>
  </si>
  <si>
    <t>Heupel et al 2010 &amp; Currey et al. 2010</t>
  </si>
  <si>
    <t>Western Australia, lower west</t>
  </si>
  <si>
    <t>Brill</t>
  </si>
  <si>
    <t>Pleuronectidae</t>
  </si>
  <si>
    <t>Colistium</t>
  </si>
  <si>
    <t>New Zealand</t>
  </si>
  <si>
    <t>Stevens et al. 2005</t>
  </si>
  <si>
    <t>GBR, Northern Outer Shelf</t>
  </si>
  <si>
    <t>Lutjanus rufolineatus</t>
  </si>
  <si>
    <t>Stegastes leucorus beebei</t>
  </si>
  <si>
    <t>Scarus iserti</t>
    <phoneticPr fontId="0" type="noConversion"/>
  </si>
  <si>
    <t>Trop Atlantic</t>
  </si>
  <si>
    <t>Pilchard</t>
  </si>
  <si>
    <t>Sardinops</t>
  </si>
  <si>
    <t>Sardinops sagax</t>
  </si>
  <si>
    <t>Australia, Spencer Gulf</t>
  </si>
  <si>
    <t>Rogers &amp; Ward 2005</t>
  </si>
  <si>
    <t>goldeneye jobfish </t>
  </si>
  <si>
    <t>Pristipomoides flavipinnis</t>
  </si>
  <si>
    <t>Venus tuskfish</t>
  </si>
  <si>
    <t>Choerodon</t>
  </si>
  <si>
    <t>Choerodon venustus</t>
  </si>
  <si>
    <t>Swains reefs, southern GBR</t>
  </si>
  <si>
    <t>Platten et al. (2002)</t>
  </si>
  <si>
    <t>Albacore</t>
  </si>
  <si>
    <t>Thunnus alalunga</t>
  </si>
  <si>
    <t>South Pacific, western</t>
  </si>
  <si>
    <t>Farley et al. 2012</t>
  </si>
  <si>
    <t>Indonesia, Sape</t>
  </si>
  <si>
    <t>Black Sea bream</t>
  </si>
  <si>
    <t>Acanthopagrus schlegelii</t>
  </si>
  <si>
    <t>Japan, Tokyo Bay</t>
  </si>
  <si>
    <t>Yamashita et al 2016</t>
  </si>
  <si>
    <t>GBR Coil</t>
  </si>
  <si>
    <t>Blue-barred parrotfish</t>
  </si>
  <si>
    <t>Scarus  ghobban</t>
  </si>
  <si>
    <t>Solomons</t>
    <phoneticPr fontId="0" type="noConversion"/>
  </si>
  <si>
    <t>One Tree Island</t>
  </si>
  <si>
    <t>Castaneta</t>
  </si>
  <si>
    <t>Cheilodactylus bergi</t>
  </si>
  <si>
    <t>Argentine - Uruguayan common fishing zone</t>
  </si>
  <si>
    <t>Wohler (1997)</t>
  </si>
  <si>
    <t>Spotted unicornfish</t>
  </si>
  <si>
    <t>Naso brevirostris</t>
    <phoneticPr fontId="0" type="noConversion"/>
  </si>
  <si>
    <t>Asymptotic size partially defined</t>
  </si>
  <si>
    <t>Diagramma</t>
  </si>
  <si>
    <t>Diagramma pictum</t>
  </si>
  <si>
    <t>S. Arabian Gulf</t>
  </si>
  <si>
    <t>Grandcourt et al. (2006)</t>
  </si>
  <si>
    <t>Bothidae</t>
  </si>
  <si>
    <t>Arnoglossus</t>
  </si>
  <si>
    <t>Arnoglossus imperialis</t>
  </si>
  <si>
    <t>France, Brittany, Bay of Douarnenez</t>
  </si>
  <si>
    <t>Deniel 1981</t>
  </si>
  <si>
    <t>NZ, Chatham Is.</t>
  </si>
  <si>
    <t>Annala et al. (1989)</t>
  </si>
  <si>
    <t>Anyperodon</t>
  </si>
  <si>
    <t>Anyperodon leucigrammicus</t>
    <phoneticPr fontId="0" type="noConversion"/>
  </si>
  <si>
    <t>crimson sea bream</t>
  </si>
  <si>
    <t>Evynnis</t>
  </si>
  <si>
    <t>Evynnis tumifron</t>
  </si>
  <si>
    <t>Japan, Kyushu, southwestern coast</t>
  </si>
  <si>
    <t>Havimana et al. 2020</t>
  </si>
  <si>
    <t>Acanthurus xanthopterus</t>
  </si>
  <si>
    <t>Sleek unicornfish</t>
  </si>
  <si>
    <t>Naso hexacanthus</t>
    <phoneticPr fontId="0" type="noConversion"/>
  </si>
  <si>
    <t>Soleidae</t>
  </si>
  <si>
    <t>Solea</t>
  </si>
  <si>
    <t>Solea vulgaris</t>
  </si>
  <si>
    <t>Deniel 1990 &amp; 1981</t>
  </si>
  <si>
    <t>Bluespine unicornfish</t>
  </si>
  <si>
    <t>Hawaii</t>
    <phoneticPr fontId="0" type="noConversion"/>
  </si>
  <si>
    <t>Ebel et al. 2009</t>
    <phoneticPr fontId="0" type="noConversion"/>
  </si>
  <si>
    <t>Marbled sole</t>
  </si>
  <si>
    <t>Pleuronectes</t>
  </si>
  <si>
    <t>Pleuronectes yokohamae</t>
  </si>
  <si>
    <t>Kume et al. 2006</t>
  </si>
  <si>
    <t>Asymptotic Size not defined</t>
  </si>
  <si>
    <t>Kob</t>
  </si>
  <si>
    <t>Argyrosomus japonicus</t>
  </si>
  <si>
    <t>South Africa, Eastern Seaboard</t>
  </si>
  <si>
    <t>Griffiths &amp; Hecht 1995 &amp; Griffiths 1996</t>
  </si>
  <si>
    <t>Acanthurus nigricans</t>
  </si>
  <si>
    <t>Lutjanus quinquelineatus</t>
  </si>
  <si>
    <t>Australia GBR Central</t>
  </si>
  <si>
    <t>Newman et al 1996</t>
  </si>
  <si>
    <t>Chatham Rise</t>
  </si>
  <si>
    <t>Doonan et al. 1994 &amp; Francis et al. 1993 &amp; Tracey &amp; Horn (199)</t>
  </si>
  <si>
    <t>Pears 2005</t>
    <phoneticPr fontId="0" type="noConversion"/>
  </si>
  <si>
    <t>Pempheris schwenkii</t>
  </si>
  <si>
    <t>Koeda et al 2016 &amp; 2012</t>
  </si>
  <si>
    <t>NZ, NE South Is TAR 3</t>
  </si>
  <si>
    <t>Annala et al. (1990)</t>
  </si>
  <si>
    <t>filament-fin parrotfish</t>
  </si>
  <si>
    <t>Scarus altipinnis</t>
  </si>
  <si>
    <t>Epinephelus flavolimbatus</t>
  </si>
  <si>
    <t>W. Gulf of Mex</t>
  </si>
  <si>
    <t>Cook (2007), Cook et al. (2009)</t>
  </si>
  <si>
    <t>Lutjanus timorensis</t>
  </si>
  <si>
    <t>Australia, southern</t>
  </si>
  <si>
    <t>Smith et al. 1995 &amp; Bell et al 1992</t>
  </si>
  <si>
    <t>s</t>
  </si>
  <si>
    <t>Australia GBR Lizard Island</t>
  </si>
  <si>
    <t>Choat et al. 1996</t>
  </si>
  <si>
    <t>Sparisoma</t>
  </si>
  <si>
    <t>Sparisoma strigatum</t>
  </si>
  <si>
    <t>St Helena Is.</t>
  </si>
  <si>
    <t>Red Emperor</t>
    <phoneticPr fontId="0" type="noConversion"/>
  </si>
  <si>
    <t>Lutjanus sebae</t>
    <phoneticPr fontId="0" type="noConversion"/>
  </si>
  <si>
    <t>Australia NW Shelf</t>
  </si>
  <si>
    <t>Newman &amp; Dunk 2002</t>
  </si>
  <si>
    <t>Centropyge loricula</t>
  </si>
  <si>
    <t>Kiribati</t>
  </si>
  <si>
    <t>Sea Sweep</t>
  </si>
  <si>
    <t>Scorpis aequipinnis</t>
  </si>
  <si>
    <t>Coulson et al 2012</t>
  </si>
  <si>
    <t>Pimelodidae</t>
  </si>
  <si>
    <t>Brachyplatystoma</t>
  </si>
  <si>
    <t>Brachyplatystoma rousseauxii</t>
  </si>
  <si>
    <t>Amazon basin, Bolivia, Brazil &amp; Peru</t>
  </si>
  <si>
    <t>Hauser et al 2018</t>
  </si>
  <si>
    <t xml:space="preserve">Asymptotic size defined </t>
  </si>
  <si>
    <t>Harlequin tusk fish</t>
  </si>
  <si>
    <t xml:space="preserve">Choerodon fasciatus </t>
  </si>
  <si>
    <t>Scorpaenidae</t>
  </si>
  <si>
    <t>Scorpaena</t>
  </si>
  <si>
    <t>Scorpaena cardinalis</t>
  </si>
  <si>
    <t>Australia, New South Wales</t>
  </si>
  <si>
    <t>Stewart &amp; Hughes 2010</t>
  </si>
  <si>
    <t>GBR Britomart Reef</t>
  </si>
  <si>
    <t>Northern GBR Outer shelf</t>
  </si>
  <si>
    <t>Sand sole</t>
  </si>
  <si>
    <t xml:space="preserve">Psettichthys </t>
  </si>
  <si>
    <t>Psettichthys melanostictus</t>
  </si>
  <si>
    <t>California. Monterrey Bay</t>
  </si>
  <si>
    <t>Pearson &amp; McNally (2005)</t>
  </si>
  <si>
    <t>Jamaica</t>
  </si>
  <si>
    <t>Abrolhos Is.</t>
  </si>
  <si>
    <t>Acanthurus blochii</t>
  </si>
  <si>
    <t>north west Gulf of mexico</t>
  </si>
  <si>
    <t>Wilson &amp; Niedland 2001</t>
  </si>
  <si>
    <t>Lizard Is. Mac's Reef</t>
  </si>
  <si>
    <t>long-finned gurnard</t>
  </si>
  <si>
    <t>Triglidae</t>
  </si>
  <si>
    <t>Lepidotrigla</t>
  </si>
  <si>
    <t>Lepidotrigla argus</t>
  </si>
  <si>
    <t>Australia East Coast</t>
  </si>
  <si>
    <t>van der Meulen et al. 2013</t>
  </si>
  <si>
    <t>Blacktail snapper</t>
    <phoneticPr fontId="13" type="noConversion"/>
  </si>
  <si>
    <t>French Polynesia, Tuamotu Archipelago</t>
  </si>
  <si>
    <t xml:space="preserve">Caillart et al. </t>
  </si>
  <si>
    <t>Redlip Morwong</t>
  </si>
  <si>
    <t>Cheilodactylus rubiolabiatus</t>
  </si>
  <si>
    <t>TL, MIs</t>
  </si>
  <si>
    <t>south-western coast Western Australia</t>
  </si>
  <si>
    <t>Coulson 2019</t>
  </si>
  <si>
    <t>Strong tail silver biddy</t>
  </si>
  <si>
    <t>Gerres longirostris</t>
  </si>
  <si>
    <t>Grandcourt et al. 2006</t>
  </si>
  <si>
    <t>Amazonian migratory catfish</t>
  </si>
  <si>
    <t>GBR Yankee</t>
  </si>
  <si>
    <t>Seychelles</t>
    <phoneticPr fontId="0" type="noConversion"/>
  </si>
  <si>
    <t>Pomacanthus</t>
  </si>
  <si>
    <t>Pomacanthus sextriatus</t>
  </si>
  <si>
    <t>Kavieng</t>
  </si>
  <si>
    <t>Platycephalus longispinis</t>
  </si>
  <si>
    <t>Australia, NSW, Newcastle</t>
  </si>
  <si>
    <t>Barnes et al. 2011</t>
  </si>
  <si>
    <t>White-spotted rabbitfish</t>
  </si>
  <si>
    <t>Siganus</t>
  </si>
  <si>
    <t>Siganus canaliculatus</t>
  </si>
  <si>
    <t>Southern Arabian Gulf</t>
  </si>
  <si>
    <t>Al-Ghais 1993</t>
  </si>
  <si>
    <t>monogrammed monocle bream</t>
  </si>
  <si>
    <t>Nemipteridae</t>
  </si>
  <si>
    <t>Scolopsis</t>
  </si>
  <si>
    <t>Scolopsis monogramma</t>
  </si>
  <si>
    <t>Akita &amp; Tachihara 2014</t>
  </si>
  <si>
    <t>Liza</t>
  </si>
  <si>
    <t>Liza argentea</t>
  </si>
  <si>
    <t>Australia NSW LM</t>
  </si>
  <si>
    <t>Kendall_et_al-(2009), Kendell and Gray (2008)</t>
  </si>
  <si>
    <t>Assymptotic size well defined</t>
  </si>
  <si>
    <t>Drab Emperor</t>
    <phoneticPr fontId="0" type="noConversion"/>
  </si>
  <si>
    <t>Lethrinus ravus</t>
    <phoneticPr fontId="0" type="noConversion"/>
  </si>
  <si>
    <t>Yaeyama</t>
  </si>
  <si>
    <t>Ebisawa &amp; Ozawa (2009)</t>
  </si>
  <si>
    <t>Lizard Is. Lagoon</t>
  </si>
  <si>
    <t>bicolour parrotfish</t>
  </si>
  <si>
    <t>Cetoscarus</t>
  </si>
  <si>
    <t>yellowband parrotfish</t>
  </si>
  <si>
    <t>Scarus schlegeli</t>
  </si>
  <si>
    <t>Spotted Seatrout</t>
  </si>
  <si>
    <t>Cynoscion</t>
  </si>
  <si>
    <t>Cynoscion nebulosus</t>
  </si>
  <si>
    <t>USA, Mississippi</t>
  </si>
  <si>
    <t>Dippold et al. 2016</t>
  </si>
  <si>
    <t>Acanthurus dussumieri</t>
  </si>
  <si>
    <t>Australian herring</t>
  </si>
  <si>
    <t>Arripidae</t>
  </si>
  <si>
    <t>Arripis</t>
  </si>
  <si>
    <t>Arripis georgiana</t>
  </si>
  <si>
    <t>Fairclough et al. 2000a&amp;b</t>
  </si>
  <si>
    <t>yellow Irish lord</t>
  </si>
  <si>
    <t>Cottidae</t>
  </si>
  <si>
    <t>Hemilepidotus</t>
  </si>
  <si>
    <t>Hemilepidotus jordani</t>
  </si>
  <si>
    <t>Bering Sea, Eastern</t>
  </si>
  <si>
    <t>TenBrink 2009</t>
  </si>
  <si>
    <t>threaded sculpin</t>
  </si>
  <si>
    <t>Gymnocanthus</t>
  </si>
  <si>
    <t>Gymnocanthus pistilliger</t>
  </si>
  <si>
    <t>Sea 0f Japan, Peter the Great Bay</t>
  </si>
  <si>
    <t>Shelekhov &amp; Panchenko 2007</t>
  </si>
  <si>
    <t>Monacanthidae</t>
  </si>
  <si>
    <t>Meuschenia</t>
  </si>
  <si>
    <t>Meuschenia scaber</t>
  </si>
  <si>
    <t>New Zealand, Hauraki Gilf</t>
  </si>
  <si>
    <t>Visconti et al. 2018</t>
  </si>
  <si>
    <t>Green jobfish</t>
    <phoneticPr fontId="0" type="noConversion"/>
  </si>
  <si>
    <t>Aprion</t>
  </si>
  <si>
    <t>Aprion virescens</t>
    <phoneticPr fontId="0" type="noConversion"/>
  </si>
  <si>
    <t>Luderick</t>
  </si>
  <si>
    <t>Girella tricuspidata</t>
  </si>
  <si>
    <t>Australia, NSW, Tuggerah</t>
  </si>
  <si>
    <t>Gray et al. (2012)</t>
  </si>
  <si>
    <t>Epinephelus multinotatus</t>
  </si>
  <si>
    <t>Grandcourt 2005</t>
    <phoneticPr fontId="0" type="noConversion"/>
  </si>
  <si>
    <t>Maori Wrasse</t>
    <phoneticPr fontId="0" type="noConversion"/>
  </si>
  <si>
    <t>Cheilinus</t>
  </si>
  <si>
    <t>Cheilinus undulatus</t>
    <phoneticPr fontId="0" type="noConversion"/>
  </si>
  <si>
    <t>Choat et al. 2007</t>
  </si>
  <si>
    <t>bass groper</t>
  </si>
  <si>
    <t>Polyprion americanus</t>
  </si>
  <si>
    <t>Wakefield et al. 2013</t>
  </si>
  <si>
    <t>Bogue</t>
  </si>
  <si>
    <t>Boops</t>
  </si>
  <si>
    <t>Boops boops</t>
  </si>
  <si>
    <t>Aegean Sea</t>
  </si>
  <si>
    <t>Soykan et al. (2015)</t>
  </si>
  <si>
    <t>Cocos Keeling</t>
  </si>
  <si>
    <t>spotted warehou</t>
  </si>
  <si>
    <t>Centrolophidae</t>
  </si>
  <si>
    <t>Seriolella</t>
  </si>
  <si>
    <t>Seriolella punctata</t>
  </si>
  <si>
    <t>New Zealand, South, Chatham Rise, Snares, Campbell Plateau</t>
  </si>
  <si>
    <t>Horn 2001</t>
  </si>
  <si>
    <t>Permit</t>
  </si>
  <si>
    <t>Trachinotus</t>
  </si>
  <si>
    <t>Trachinotus falcatus</t>
  </si>
  <si>
    <t>Florida</t>
  </si>
  <si>
    <t>Crabtree et al. (2002)</t>
  </si>
  <si>
    <t>GBR Grub</t>
  </si>
  <si>
    <t>Platycephalus laevigatus</t>
  </si>
  <si>
    <t xml:space="preserve">Australia SW,Albany </t>
  </si>
  <si>
    <t>Snubnose emperor</t>
  </si>
  <si>
    <t>Lethrinus borbonicus</t>
  </si>
  <si>
    <t>Grandcourt 2010</t>
    <phoneticPr fontId="0" type="noConversion"/>
  </si>
  <si>
    <t>Green jobfish</t>
    <phoneticPr fontId="13" type="noConversion"/>
  </si>
  <si>
    <t>Aprion virescens</t>
    <phoneticPr fontId="13" type="noConversion"/>
  </si>
  <si>
    <t>Dusky flathead</t>
  </si>
  <si>
    <t>Platycephalus fuscus</t>
  </si>
  <si>
    <t>Gray &amp; Barnes 2008</t>
  </si>
  <si>
    <t>Gizzard shad</t>
  </si>
  <si>
    <t>Dorosomatinae</t>
  </si>
  <si>
    <t>Nematalosa</t>
  </si>
  <si>
    <t>Nematalalosa japonica</t>
  </si>
  <si>
    <t>Uehara 2009</t>
  </si>
  <si>
    <t>Australia, NSW, Tuross</t>
  </si>
  <si>
    <t>Spanish mackerel</t>
  </si>
  <si>
    <t>Scomberomorus</t>
  </si>
  <si>
    <t>Scomberomorus commerson</t>
  </si>
  <si>
    <t>Australia Western, Kimberley</t>
  </si>
  <si>
    <t>Newman et al 2012</t>
  </si>
  <si>
    <t>tan-faced parrotfish</t>
  </si>
  <si>
    <t>Chlorurus frontalis</t>
  </si>
  <si>
    <t>Timor</t>
  </si>
  <si>
    <t>Indian Steephead Parrotfish</t>
  </si>
  <si>
    <t>Chlorurus strongylocephalus</t>
  </si>
  <si>
    <t>Lizard Is. Sheltered Reef</t>
  </si>
  <si>
    <t>Jack Mackerel</t>
  </si>
  <si>
    <t>Trachurus</t>
  </si>
  <si>
    <t>Trachurus declivis</t>
  </si>
  <si>
    <t>Central west coast, New Zealand</t>
  </si>
  <si>
    <t>Horn (1993)</t>
  </si>
  <si>
    <t>Moses Perch</t>
  </si>
  <si>
    <t>Lutjanus russelli</t>
  </si>
  <si>
    <t>Australia NW shelf</t>
  </si>
  <si>
    <t>Newman (2002)</t>
  </si>
  <si>
    <t>Rhodes et al 2011</t>
  </si>
  <si>
    <t>Redthroat emperor</t>
  </si>
  <si>
    <t>Lethrinus miniatus</t>
    <phoneticPr fontId="0" type="noConversion"/>
  </si>
  <si>
    <t>McKay</t>
  </si>
  <si>
    <t>Williams et al. 2007, Williams 2003 (thesis)</t>
  </si>
  <si>
    <t>Bollons’s rattail</t>
  </si>
  <si>
    <t>Macrouridae</t>
  </si>
  <si>
    <t>Coelorinchus</t>
  </si>
  <si>
    <t>Coelorinchus bollonsi</t>
  </si>
  <si>
    <t>Smith et al. 2010</t>
  </si>
  <si>
    <t>Dules</t>
  </si>
  <si>
    <t>Dules auriga</t>
  </si>
  <si>
    <t>Brazil. Rio Grande</t>
  </si>
  <si>
    <t>Rovani &amp; Cardosa 2017</t>
  </si>
  <si>
    <t>Ploysteganus</t>
  </si>
  <si>
    <t>Ploysteganus undulosus</t>
  </si>
  <si>
    <t>Kwalzulu Natal</t>
  </si>
  <si>
    <t>Chale-Matsau et al. (2001)</t>
  </si>
  <si>
    <t>Square tailed grouper</t>
  </si>
  <si>
    <t>Plectropomus</t>
  </si>
  <si>
    <t>Pohnpei &amp; Manus</t>
  </si>
  <si>
    <t>Rhodes et al. 2013</t>
  </si>
  <si>
    <t>Western Australia, Wellstead Estuary</t>
  </si>
  <si>
    <t>Variola</t>
  </si>
  <si>
    <t>Variola louti</t>
    <phoneticPr fontId="0" type="noConversion"/>
  </si>
  <si>
    <t>Grandcourt 2005</t>
  </si>
  <si>
    <t>Baillon and Kulbicki (1988)</t>
  </si>
  <si>
    <t>20</t>
  </si>
  <si>
    <t>Zebrasoma veliferum</t>
  </si>
  <si>
    <t>Mangrove Jack</t>
    <phoneticPr fontId="0" type="noConversion"/>
  </si>
  <si>
    <t>Lutjanus argentimaculatus</t>
  </si>
  <si>
    <t>Australia, Kimberely</t>
  </si>
  <si>
    <t>Pember et al. 2005</t>
  </si>
  <si>
    <t>Australia NSW SGB</t>
  </si>
  <si>
    <t>Assymptotic size partially defined</t>
  </si>
  <si>
    <t>Sandy Sprat</t>
  </si>
  <si>
    <t>Hyperlophus</t>
  </si>
  <si>
    <t>Hyperlophus vittatus</t>
  </si>
  <si>
    <t>Australia South, SA Gulfs</t>
  </si>
  <si>
    <t>Rogers &amp; Ward 2007</t>
  </si>
  <si>
    <t>Plectropomus maculatus</t>
    <phoneticPr fontId="0" type="noConversion"/>
  </si>
  <si>
    <t>Currey et al. 2010</t>
    <phoneticPr fontId="0" type="noConversion"/>
  </si>
  <si>
    <t>Rusty parrotfish</t>
  </si>
  <si>
    <t>Scarus ferrugineus</t>
  </si>
  <si>
    <t>Lane Snapper</t>
  </si>
  <si>
    <t>Lutjanus synagris</t>
  </si>
  <si>
    <t>Luckhurst et al 2000, Acosta and Appeldoorn (1992) - length wt parameters</t>
  </si>
  <si>
    <t>yellowtail horse mackerel</t>
  </si>
  <si>
    <t>Trachurus novaezelandiae</t>
  </si>
  <si>
    <t>Horn (1993) &amp; Ref 18 in Taylor and Willis (1998).</t>
  </si>
  <si>
    <t>Port Stephens</t>
  </si>
  <si>
    <t>Epinephelus rivulatus</t>
  </si>
  <si>
    <t>Small red scorpionfish</t>
  </si>
  <si>
    <t>Scorpaena notata</t>
  </si>
  <si>
    <t>Adriatic Sea North</t>
  </si>
  <si>
    <t>Scarcella et al. 2011</t>
  </si>
  <si>
    <t>creole perch</t>
  </si>
  <si>
    <t>Percichthyidae</t>
  </si>
  <si>
    <t>Percichthys</t>
  </si>
  <si>
    <t>Percichthys trucha</t>
  </si>
  <si>
    <t>Argentina, Patagonia, Negro River</t>
  </si>
  <si>
    <t>Carzola &amp; Sidorkwicj 2011</t>
  </si>
  <si>
    <t>Australia, Pilbara</t>
  </si>
  <si>
    <t>Spot cheeked emperor</t>
    <phoneticPr fontId="0" type="noConversion"/>
  </si>
  <si>
    <t>Lethrinus rubrioperculatus</t>
    <phoneticPr fontId="0" type="noConversion"/>
  </si>
  <si>
    <t>Haemulon sciurus</t>
  </si>
  <si>
    <t>Pitt et al. (2009)</t>
  </si>
  <si>
    <t>32</t>
  </si>
  <si>
    <t>Archosargus</t>
  </si>
  <si>
    <t>Archosargus probatocephalus</t>
  </si>
  <si>
    <t>Mississippi Delta</t>
  </si>
  <si>
    <t>Beckman et al. (1991)</t>
  </si>
  <si>
    <t>Mulloway</t>
  </si>
  <si>
    <t>Silberscheider et al. 2009</t>
  </si>
  <si>
    <t>Axil spot hogfish</t>
  </si>
  <si>
    <t>Bodianus axillaris</t>
  </si>
  <si>
    <t>red steenbras</t>
  </si>
  <si>
    <t>Petrus</t>
  </si>
  <si>
    <t>Petrus ruprestris</t>
  </si>
  <si>
    <t>SE Africa</t>
  </si>
  <si>
    <t>Smale and Punt (1991)</t>
  </si>
  <si>
    <t>leopard coral grouper</t>
  </si>
  <si>
    <t>Plectropomus leopardus</t>
  </si>
  <si>
    <t>Currey et al. 2010 &amp; Maplestone et al. 2010</t>
  </si>
  <si>
    <t>N. Gasgoyne WA</t>
  </si>
  <si>
    <t xml:space="preserve">R.J. Marriott et al. (2010 &amp; 2011) </t>
  </si>
  <si>
    <t>rock cook</t>
  </si>
  <si>
    <t>Centrolabrus</t>
  </si>
  <si>
    <t>Centrolabrus exoletus</t>
  </si>
  <si>
    <t>Scotland, west coast</t>
  </si>
  <si>
    <t>Sayer et al. (1996)</t>
  </si>
  <si>
    <t>Male</t>
  </si>
  <si>
    <t>Sand-smelt</t>
  </si>
  <si>
    <t>Atherina</t>
  </si>
  <si>
    <t>Atherina boyeri</t>
  </si>
  <si>
    <t>Greece West</t>
  </si>
  <si>
    <t>Leonardus &amp; Sinis 2000</t>
  </si>
  <si>
    <t>Lethrinus miniatus</t>
  </si>
  <si>
    <t>Storm Clay</t>
  </si>
  <si>
    <t>Myxus</t>
  </si>
  <si>
    <t>Myxus elongatus</t>
  </si>
  <si>
    <t>Kendal et al (2009), Kendell and Gray (2008)</t>
  </si>
  <si>
    <t>Platycephalus speculator</t>
  </si>
  <si>
    <t>Australia, WA, Wilson Inlet</t>
  </si>
  <si>
    <t>Hyndes et al 1992a &amp; b</t>
  </si>
  <si>
    <t>Rhabdosargus</t>
  </si>
  <si>
    <t>Rhabdosargus haffara</t>
  </si>
  <si>
    <t>Suez Bay</t>
  </si>
  <si>
    <t>Mehanna 2001</t>
  </si>
  <si>
    <t>Australia, NSW Clarence</t>
  </si>
  <si>
    <t>School mackerel</t>
  </si>
  <si>
    <t>Scomberomorus queenslandicus</t>
  </si>
  <si>
    <t>Australia, Queensland east coast</t>
  </si>
  <si>
    <t>Begg &amp; Sellin 1998a&amp;b</t>
  </si>
  <si>
    <t>Thumbprint emperor</t>
    <phoneticPr fontId="0" type="noConversion"/>
  </si>
  <si>
    <t>Lethrinus harak</t>
    <phoneticPr fontId="0" type="noConversion"/>
  </si>
  <si>
    <t>Rottnest Is.</t>
  </si>
  <si>
    <t>Epinephelus cyanopodus</t>
  </si>
  <si>
    <t>Labrus</t>
  </si>
  <si>
    <t>Labrus merula</t>
  </si>
  <si>
    <t>Catalan coast</t>
  </si>
  <si>
    <t>Gordoa et al. (2000)</t>
  </si>
  <si>
    <t>Siganus argenteus</t>
  </si>
  <si>
    <t>Mariana Island</t>
  </si>
  <si>
    <t>Taylor et al 2016</t>
  </si>
  <si>
    <t>Cephalopholis spiloparaea</t>
  </si>
  <si>
    <t>Acanthopagrus latus</t>
  </si>
  <si>
    <t>Shark Bay</t>
  </si>
  <si>
    <t>Hesp (2003), Hesp et al. (2004), Hall et al. (2004)</t>
  </si>
  <si>
    <t>Rhabdosargus sarba</t>
  </si>
  <si>
    <t>Western Australia, Swan River Estuary</t>
  </si>
  <si>
    <t>Hesp et al. 2003, 2004; Fisher et al. (2011) - length-weight relationship</t>
  </si>
  <si>
    <t>Longface emperor</t>
  </si>
  <si>
    <t>Lethrinus olivaceous</t>
    <phoneticPr fontId="0" type="noConversion"/>
  </si>
  <si>
    <t>Currey et al. 2009 &amp; 2013</t>
  </si>
  <si>
    <t>solenette</t>
  </si>
  <si>
    <t>Buglossidium</t>
  </si>
  <si>
    <t>Buglossidium luteum</t>
  </si>
  <si>
    <t>Arnoglossus laterna</t>
  </si>
  <si>
    <t>NC</t>
  </si>
  <si>
    <t>Mahsena emperor</t>
  </si>
  <si>
    <t>Lethrinus mahsena</t>
  </si>
  <si>
    <t>Alfonsino</t>
  </si>
  <si>
    <t>Berycidae</t>
  </si>
  <si>
    <t>Beryx</t>
  </si>
  <si>
    <t>Beryx decadactylus</t>
  </si>
  <si>
    <t>USA SE</t>
  </si>
  <si>
    <t>Fiess &amp; Sedberry 2010</t>
  </si>
  <si>
    <t>Striped Trumpeter</t>
  </si>
  <si>
    <t>Latridae</t>
  </si>
  <si>
    <t>Latris</t>
  </si>
  <si>
    <t>Latris lineata</t>
  </si>
  <si>
    <t>Australia, Tasmania</t>
  </si>
  <si>
    <t>Tracey &amp; Lyle 2005</t>
  </si>
  <si>
    <t>Bay of Plenty, New Zealand</t>
  </si>
  <si>
    <t>South Carolina</t>
  </si>
  <si>
    <t>McDonough et al. (2011)</t>
  </si>
  <si>
    <t>King George Whiting</t>
  </si>
  <si>
    <t>Sillaginodes</t>
  </si>
  <si>
    <t>Sillaginodes punctata</t>
  </si>
  <si>
    <t>Hyndes et al 1998</t>
  </si>
  <si>
    <t>Sillago schomburgkii</t>
  </si>
  <si>
    <t>Hyndes et al 1997</t>
  </si>
  <si>
    <t>Kimberely WA</t>
  </si>
  <si>
    <t xml:space="preserve">Newman &amp; Dunk 2003 </t>
  </si>
  <si>
    <t>Newman 2002</t>
  </si>
  <si>
    <t>Platycephalus westraliae</t>
  </si>
  <si>
    <t>Australia SW Swan River</t>
  </si>
  <si>
    <t>chub mackerel</t>
  </si>
  <si>
    <t>Scomber japonicus</t>
  </si>
  <si>
    <t>Korea</t>
  </si>
  <si>
    <t>Hwang et al. 2008</t>
  </si>
  <si>
    <t>USA, Alabama</t>
  </si>
  <si>
    <t>Assymptotic length not defined</t>
  </si>
  <si>
    <t>Pagrus</t>
  </si>
  <si>
    <t>Pagrus auratus</t>
  </si>
  <si>
    <t>Wakefield et al. (2015); Wakefield 2006</t>
  </si>
  <si>
    <t>Western Blue Groper</t>
  </si>
  <si>
    <t>Achoerodus</t>
  </si>
  <si>
    <t>Achoerodus gouldii</t>
  </si>
  <si>
    <t>Western Australia, South Coast</t>
  </si>
  <si>
    <t>Coulson et al. (2009)</t>
  </si>
  <si>
    <t>Sillago robusta</t>
  </si>
  <si>
    <t>Spotlight Parrotfish</t>
  </si>
  <si>
    <t>Sparisoma viride</t>
  </si>
  <si>
    <t>Florida Keys</t>
  </si>
  <si>
    <t>Paddack et al. 2009</t>
  </si>
  <si>
    <t>Epinephelus morio</t>
  </si>
  <si>
    <t>USA, Florida west coast</t>
  </si>
  <si>
    <t>Lombardi et al (2008)</t>
  </si>
  <si>
    <t>Ratabulus</t>
  </si>
  <si>
    <t>Ratabulus diversidens</t>
  </si>
  <si>
    <t>Siganus rivulatus</t>
  </si>
  <si>
    <t>Egypt Red Sea</t>
  </si>
  <si>
    <t>Mehanna &amp; Abdallah 2002</t>
  </si>
  <si>
    <t>yellowstripe or white goatfish</t>
  </si>
  <si>
    <t>Mulloidichthys</t>
  </si>
  <si>
    <t>Mulloidichthys flavolineatus</t>
  </si>
  <si>
    <t>Tagging</t>
  </si>
  <si>
    <t>Holland et al 1993 &amp; Longenecker &amp; Langston (2008)</t>
  </si>
  <si>
    <t>Sillago maculata</t>
  </si>
  <si>
    <t>Australia, Lake Maquarie</t>
  </si>
  <si>
    <t>Kendall &amp; Gray 2009</t>
  </si>
  <si>
    <t>Solea impar</t>
  </si>
  <si>
    <t>Deniel 1990</t>
  </si>
  <si>
    <t xml:space="preserve">Orpheus Is. </t>
  </si>
  <si>
    <t>Mosse &amp; Davis 2007</t>
  </si>
  <si>
    <t>Grandcourt et al. 2007</t>
  </si>
  <si>
    <t>south coast Western Australia</t>
  </si>
  <si>
    <t>Epinephelus maculatus</t>
  </si>
  <si>
    <t xml:space="preserve">Chuuk </t>
  </si>
  <si>
    <t>Rhodes et al 2016</t>
  </si>
  <si>
    <t>Samson Fish/Greater Amberjack</t>
  </si>
  <si>
    <t>Seriola</t>
  </si>
  <si>
    <t>Seriola hippos</t>
  </si>
  <si>
    <t>SW Australia</t>
  </si>
  <si>
    <t>Mackie et al. (2009)</t>
  </si>
  <si>
    <t>S. Spence Gulf</t>
  </si>
  <si>
    <t>Fowler et al. (2004)</t>
  </si>
  <si>
    <t>Epinephelus fuscoguttatus</t>
  </si>
  <si>
    <t>Pears et al. 2006</t>
  </si>
  <si>
    <t>Grandcourt et al. 2011</t>
  </si>
  <si>
    <t>East Atlantic peacock wrasse</t>
  </si>
  <si>
    <t>Symphodus</t>
  </si>
  <si>
    <t>Symphodus tinca</t>
  </si>
  <si>
    <t>Microlepidotus</t>
  </si>
  <si>
    <t>Microlepidotus brevipinnis</t>
  </si>
  <si>
    <t>Mexico</t>
  </si>
  <si>
    <t>Granados-Flores et al. (2010) and Espino-Barr et al. (2010)</t>
  </si>
  <si>
    <t>Grey Snapper</t>
  </si>
  <si>
    <t>Lutjanus griseus</t>
  </si>
  <si>
    <t>Gulf Mexico - Louisiana</t>
  </si>
  <si>
    <t>Fischer et al. 2005</t>
  </si>
  <si>
    <t>Northern Mariana Islands</t>
  </si>
  <si>
    <t>Trianni 2011 Northern Mariana Islands</t>
  </si>
  <si>
    <t>Northern rock sole</t>
  </si>
  <si>
    <t>Lepidopsetta</t>
  </si>
  <si>
    <t>Lepidopsetta polyxystra</t>
  </si>
  <si>
    <t>Kodiak Island</t>
  </si>
  <si>
    <t>Stark &amp; Somerton 2002</t>
  </si>
  <si>
    <t>central Florida</t>
  </si>
  <si>
    <t>Murie and Parkyn (2005)</t>
  </si>
  <si>
    <t>29</t>
  </si>
  <si>
    <t>Heupel et al 2010</t>
  </si>
  <si>
    <t>Variola albimarginata</t>
  </si>
  <si>
    <t>Caribbean - Barbados</t>
  </si>
  <si>
    <t>Choat et al. 2003</t>
  </si>
  <si>
    <t>Northern Gulf of Mexico</t>
  </si>
  <si>
    <t xml:space="preserve">Patterson et al </t>
  </si>
  <si>
    <t>Pristipomoides typus</t>
  </si>
  <si>
    <t xml:space="preserve">Timor &amp; Arafura Sea </t>
  </si>
  <si>
    <t>Lloyd 2006</t>
  </si>
  <si>
    <t>Stegastes flavilatus</t>
  </si>
  <si>
    <t>Asymptotic Length partially defined</t>
  </si>
  <si>
    <t>luminous cardinalfish</t>
  </si>
  <si>
    <t>Siphamia</t>
  </si>
  <si>
    <t>Siphamia tubifer</t>
  </si>
  <si>
    <t>Gould t al. 2016</t>
  </si>
  <si>
    <t>Nematalalosa come</t>
  </si>
  <si>
    <t>Lizard Is. Nth Direction</t>
  </si>
  <si>
    <t>Picasso triggerfish</t>
  </si>
  <si>
    <t>Rhinecanthus</t>
  </si>
  <si>
    <t>Rhinecanthus aculeatus</t>
  </si>
  <si>
    <t>Kinzli &amp; Tachihara 2012</t>
  </si>
  <si>
    <t>Pacific Steephead Parrotfish</t>
  </si>
  <si>
    <t>Chlorurus microrhinos</t>
    <phoneticPr fontId="0" type="noConversion"/>
  </si>
  <si>
    <t>FL - mm</t>
  </si>
  <si>
    <t>Hawaiii</t>
  </si>
  <si>
    <t>Howard 2008</t>
  </si>
  <si>
    <t>Australia Western, Pilbara</t>
  </si>
  <si>
    <t>Athaloperca</t>
  </si>
  <si>
    <t>Athaloperca rogaa</t>
  </si>
  <si>
    <t>Australia, NSW, Yamba</t>
  </si>
  <si>
    <t>Southern garfish</t>
  </si>
  <si>
    <t>Hyporhamphus</t>
  </si>
  <si>
    <t>Hyporhamphus melanochir</t>
  </si>
  <si>
    <t xml:space="preserve">Australia, WA </t>
  </si>
  <si>
    <t xml:space="preserve">Jones et al. 2002 </t>
  </si>
  <si>
    <t>Swan River 1993-1995</t>
  </si>
  <si>
    <t>Sarre and Potter (2000, 1999)</t>
  </si>
  <si>
    <t>Alaska Plaice</t>
  </si>
  <si>
    <t>Pleuronectes quadrituberculatus</t>
  </si>
  <si>
    <t>Zhang et al. 1998</t>
  </si>
  <si>
    <t>turbot</t>
  </si>
  <si>
    <t>Colistium nudipinnis</t>
  </si>
  <si>
    <t>Plectropomus pessuliferus</t>
  </si>
  <si>
    <t>Red Sea</t>
  </si>
  <si>
    <t>De Rosiers (2011)</t>
  </si>
  <si>
    <t>Southern Hake</t>
  </si>
  <si>
    <t>Merlucciidae</t>
  </si>
  <si>
    <t>Merluccius</t>
  </si>
  <si>
    <t>Merluccius australis</t>
  </si>
  <si>
    <t>New Zealand, West Coast</t>
  </si>
  <si>
    <t>Horn 1997</t>
  </si>
  <si>
    <t>palenose parrotfish</t>
  </si>
  <si>
    <t>Scarus psittacus</t>
    <phoneticPr fontId="0" type="noConversion"/>
  </si>
  <si>
    <t>Choat et al. 1996 And Choat &amp; Robertson (2002)</t>
  </si>
  <si>
    <t>Spotted seatrout</t>
  </si>
  <si>
    <t>USA, Texas, Galveston Bay</t>
  </si>
  <si>
    <t>Maceina et al. 1987</t>
  </si>
  <si>
    <t>FL,cm,kg</t>
  </si>
  <si>
    <t>McIlwain et al. 2005</t>
  </si>
  <si>
    <t>Winter flounder</t>
  </si>
  <si>
    <t>Pleuronectes americanus</t>
  </si>
  <si>
    <t>USA - Massachusetts - North of cape Cod</t>
  </si>
  <si>
    <t>Witherell &amp; Burnett 1993</t>
  </si>
  <si>
    <t>Cephalopholis sp.1</t>
  </si>
  <si>
    <t>mm</t>
  </si>
  <si>
    <t>Australia, Queensland, SE</t>
  </si>
  <si>
    <t>Ballagh et al. 2006</t>
  </si>
  <si>
    <t>Patagonian toothfish</t>
  </si>
  <si>
    <t>Nototheniidae</t>
  </si>
  <si>
    <t>Dissostichus</t>
  </si>
  <si>
    <t>Dissostichus eleginoides</t>
  </si>
  <si>
    <t>Ross Sea North</t>
  </si>
  <si>
    <t>Horn 2002</t>
  </si>
  <si>
    <t>North Atlantic</t>
  </si>
  <si>
    <t>Lytton et al. 2015</t>
  </si>
  <si>
    <t>Longspine emperor</t>
  </si>
  <si>
    <t>Lethrinus genivittatus</t>
  </si>
  <si>
    <t>Puerto Rico</t>
  </si>
  <si>
    <t>Sadovy et al. (1989) in Potts and Manooch (2001)</t>
  </si>
  <si>
    <t>Nanami et al 2010</t>
  </si>
  <si>
    <t>Bolivian Amazon, Mamore River Basin</t>
  </si>
  <si>
    <t>Duponchelle et al. 2007</t>
  </si>
  <si>
    <t>thin-lipped greymullet</t>
  </si>
  <si>
    <t>Liza ramada</t>
  </si>
  <si>
    <t xml:space="preserve">Adriatic Sea, Sibenik Bay </t>
  </si>
  <si>
    <t>Modrusan et al. (1988)Almeida et al. (1995).</t>
  </si>
  <si>
    <t>Sillago analis</t>
  </si>
  <si>
    <t>Western Australia, Shark Bay</t>
  </si>
  <si>
    <t>Coulson et al. 2005</t>
  </si>
  <si>
    <t>Platichthys</t>
  </si>
  <si>
    <t>Platichthys flesus</t>
  </si>
  <si>
    <t>white warehou</t>
  </si>
  <si>
    <t>Seriolella caerulea</t>
  </si>
  <si>
    <t>white stumpnose</t>
  </si>
  <si>
    <t>Rhabdosargus globiceps</t>
  </si>
  <si>
    <t>South Africa, SW Cape</t>
  </si>
  <si>
    <t>Griffiths et al. (2002)</t>
  </si>
  <si>
    <t>Black drum</t>
  </si>
  <si>
    <t>Pogonias</t>
  </si>
  <si>
    <t>Pogonias cromis</t>
  </si>
  <si>
    <t>USA, Chesapeake Bay</t>
  </si>
  <si>
    <t>Jones &amp; Wells 1998</t>
  </si>
  <si>
    <t>north central Gulf of mexico</t>
  </si>
  <si>
    <t>Szedlmayer &amp; Shipp (1994) inPatterson etal.</t>
  </si>
  <si>
    <t>No individuals of assymptotoc length</t>
  </si>
  <si>
    <t>Halfmoon</t>
  </si>
  <si>
    <t>Medialuna</t>
  </si>
  <si>
    <t>Medialuna californiensis</t>
  </si>
  <si>
    <t>Southern Californian Bight</t>
  </si>
  <si>
    <t>Bredvik et al. 2012</t>
  </si>
  <si>
    <t>Largemouth bass</t>
  </si>
  <si>
    <t>Centrarchidae</t>
  </si>
  <si>
    <t>Micropterus</t>
  </si>
  <si>
    <t>Micropterus salmoides</t>
  </si>
  <si>
    <t>Zimbabwe, Lake Manyame</t>
  </si>
  <si>
    <t>Beamish et al 2005</t>
  </si>
  <si>
    <t>Asymptotics Size partially defined</t>
  </si>
  <si>
    <t>Nagroor</t>
  </si>
  <si>
    <t>Pomadasys</t>
  </si>
  <si>
    <t>Pomadasys kaakan</t>
  </si>
  <si>
    <t>Kuwait</t>
  </si>
  <si>
    <t>Al-Hussaini et al. (2002)</t>
  </si>
  <si>
    <t>Large-eye dentex</t>
  </si>
  <si>
    <t>Dentex</t>
  </si>
  <si>
    <t>Dentex macrophthalamus</t>
  </si>
  <si>
    <t>Angola</t>
  </si>
  <si>
    <t>Potts et al. (2010)</t>
  </si>
  <si>
    <t>Western Australia, Oyster Harbour</t>
  </si>
  <si>
    <t>Smalltooth emperor</t>
  </si>
  <si>
    <t>Lethrinus microdon</t>
  </si>
  <si>
    <t>Grandcourt 2010</t>
  </si>
  <si>
    <t>Asymptotic length partially defined</t>
  </si>
  <si>
    <t>Epinephelus areolatus</t>
  </si>
  <si>
    <t>Smooth oreo</t>
  </si>
  <si>
    <t>Oreosomatidae</t>
  </si>
  <si>
    <t>Pseudocyttus</t>
  </si>
  <si>
    <t>Pseudocyttus maculatus</t>
  </si>
  <si>
    <t>Chatham Rise &amp; Puysegur</t>
  </si>
  <si>
    <t>Doonan et al 1997</t>
  </si>
  <si>
    <t>New Zealand, Chatham Rise</t>
  </si>
  <si>
    <t>Australia Western, West Coast</t>
  </si>
  <si>
    <t>Etelis</t>
  </si>
  <si>
    <t>Etelis carbunculus</t>
  </si>
  <si>
    <t>Williams et al. 2013</t>
  </si>
  <si>
    <t>Western South Atlantic, Brazil</t>
  </si>
  <si>
    <t>Perres &amp; Haimovici (2004) in Wakefield et al. 2013</t>
  </si>
  <si>
    <t>Tilefish</t>
  </si>
  <si>
    <t>Malacanthidae</t>
  </si>
  <si>
    <t>Lopholatilus</t>
  </si>
  <si>
    <t>Lopholatilus chamaeleonticeps</t>
  </si>
  <si>
    <t>USA East coast 80-87</t>
  </si>
  <si>
    <t>Palmer et al. 2004</t>
  </si>
  <si>
    <t>Australia, Coorong</t>
  </si>
  <si>
    <t>Fergurson &amp; Ward 2011</t>
  </si>
  <si>
    <t>Scott Reef, Inner</t>
  </si>
  <si>
    <t>Timor &amp; Arafura Sea</t>
  </si>
  <si>
    <t>Blue Morwong</t>
  </si>
  <si>
    <t>Nemadactylus valenciennesi</t>
  </si>
  <si>
    <t>south Western Australia</t>
  </si>
  <si>
    <t>Coulson et al. (2010), Coulson (2008) PhD thesis for L-W relationship, Norris et al. 2016 M estimates</t>
  </si>
  <si>
    <t>eastern river garfish</t>
  </si>
  <si>
    <t>Hyporhamphus regularis ardelio</t>
  </si>
  <si>
    <t>Australia, NSW, Lake Illawara to Wallis Lake</t>
  </si>
  <si>
    <t>Stewart &amp; Hughes 2007 &amp; Hughes &amp; Stewart 2006</t>
  </si>
  <si>
    <t>Caribben -  San Blas</t>
  </si>
  <si>
    <t>Australia, St Georges basin</t>
  </si>
  <si>
    <t>Orange Striped emperor</t>
    <phoneticPr fontId="0" type="noConversion"/>
  </si>
  <si>
    <t>Lethrinus obsoletus</t>
    <phoneticPr fontId="0" type="noConversion"/>
  </si>
  <si>
    <t>Ebisawa &amp; Ozawa (2009) Fish. Sci. 75: 553-566</t>
  </si>
  <si>
    <t>Ribaldo</t>
  </si>
  <si>
    <t>Moridae</t>
  </si>
  <si>
    <t>Mora</t>
  </si>
  <si>
    <t xml:space="preserve">Mora moro </t>
  </si>
  <si>
    <t>Sutton et al 2010</t>
  </si>
  <si>
    <t>Blue spine unicorn fish</t>
  </si>
  <si>
    <t>FSM, Pohnpei</t>
  </si>
  <si>
    <t>north central Florida</t>
  </si>
  <si>
    <t>30</t>
  </si>
  <si>
    <t>Tailor</t>
  </si>
  <si>
    <t>Pomatomidae</t>
  </si>
  <si>
    <t>Pomamtomus</t>
  </si>
  <si>
    <t>Pomatomus saltatrix</t>
  </si>
  <si>
    <t>Smallwood et al 2013</t>
  </si>
  <si>
    <t>queen mackerel</t>
  </si>
  <si>
    <t>Scomberomorus plurilineatus</t>
  </si>
  <si>
    <t>South Africa, KwaZulu - Natal</t>
  </si>
  <si>
    <t>Chale-Matsua et al 1999</t>
  </si>
  <si>
    <t>Odax</t>
  </si>
  <si>
    <t>Odax pullus</t>
  </si>
  <si>
    <t>NZ, Hauraki Gulf</t>
  </si>
  <si>
    <t>Trip et al. 2011a,b, Trip et al. 2014</t>
  </si>
  <si>
    <t>Polarus Is.</t>
  </si>
  <si>
    <t>Etelis coruscans</t>
  </si>
  <si>
    <t>Pleuronectes platessa</t>
  </si>
  <si>
    <t>Gulf killifish</t>
  </si>
  <si>
    <t>Fundulidae</t>
  </si>
  <si>
    <t>Fundulus</t>
  </si>
  <si>
    <t>Fundulus grandis</t>
  </si>
  <si>
    <t>Gulf of Mexico</t>
  </si>
  <si>
    <t>Vastano et al. 2017</t>
  </si>
  <si>
    <t>Lethrinus erythracanthus</t>
  </si>
  <si>
    <t>Flathead grey mullet</t>
  </si>
  <si>
    <t>Mugil</t>
  </si>
  <si>
    <t>Mugil cephalus</t>
  </si>
  <si>
    <t>Western Australia - Oyster Harbour</t>
  </si>
  <si>
    <t>Crisafulli (2008)</t>
  </si>
  <si>
    <t>Assymptotic size not defined</t>
  </si>
  <si>
    <t>Paralichthyidae</t>
  </si>
  <si>
    <t>Paralichthys</t>
  </si>
  <si>
    <t>Paralichthys orbignyanus</t>
  </si>
  <si>
    <t>Argentina, Bahia Blanca estuaries</t>
  </si>
  <si>
    <t>Cazoria 2005</t>
  </si>
  <si>
    <t>Diplodus</t>
  </si>
  <si>
    <t>Diplodus vulgaris</t>
  </si>
  <si>
    <t>S. Portugal</t>
  </si>
  <si>
    <t>Abecasis et al. (2008)</t>
  </si>
  <si>
    <t>Blue grenadier</t>
  </si>
  <si>
    <t>Macruronus</t>
  </si>
  <si>
    <t>Macruronus novaezelandiae</t>
  </si>
  <si>
    <t>Australia, south-east</t>
  </si>
  <si>
    <t>Kenchington &amp; Augustine 1987</t>
  </si>
  <si>
    <t>Australia SW, Wilson Inlet</t>
  </si>
  <si>
    <t>Female</t>
  </si>
  <si>
    <t>Lake Clifton</t>
  </si>
  <si>
    <t>Pink Ling</t>
  </si>
  <si>
    <t>Ophidiidae</t>
  </si>
  <si>
    <t>Genypterus</t>
  </si>
  <si>
    <t>Genypterus blacodes</t>
  </si>
  <si>
    <t>New Zealand, Southern Plateau</t>
  </si>
  <si>
    <t>Horn 1993</t>
  </si>
  <si>
    <t>Scarus psittacus</t>
  </si>
  <si>
    <t>Coney</t>
  </si>
  <si>
    <t>Cephalopholis fulva</t>
  </si>
  <si>
    <t>Trott 2006</t>
  </si>
  <si>
    <t>Tarpon</t>
  </si>
  <si>
    <t>Megalopidae</t>
  </si>
  <si>
    <t>Megalops</t>
  </si>
  <si>
    <t>Magalops atlanticus</t>
  </si>
  <si>
    <t>USA Florida South</t>
  </si>
  <si>
    <t>Crabtree et al 1995</t>
  </si>
  <si>
    <t>Western butterfly fish</t>
  </si>
  <si>
    <t>Pentapodus</t>
  </si>
  <si>
    <t>Pentapodus vitta </t>
  </si>
  <si>
    <t>Australia, Shark Bay</t>
  </si>
  <si>
    <t>Mant et al 2006</t>
  </si>
  <si>
    <t>N. Gulf St Vincent</t>
  </si>
  <si>
    <t>Red Emperor</t>
  </si>
  <si>
    <t>Lutjanus sebae</t>
  </si>
  <si>
    <t>Black Grouper</t>
  </si>
  <si>
    <t>Mycteroperca</t>
  </si>
  <si>
    <t>Mycteroperca bonaci</t>
  </si>
  <si>
    <t>S. Florida</t>
  </si>
  <si>
    <t>Crabtree ad Bullock 1998</t>
  </si>
  <si>
    <t>Opaleye</t>
  </si>
  <si>
    <t>Girella nigricans</t>
  </si>
  <si>
    <t>Baldchin groper</t>
  </si>
  <si>
    <t>Choerodon rubescens</t>
  </si>
  <si>
    <t>WA, Abrolhos Is</t>
  </si>
  <si>
    <t>Nardi et al. (2005)</t>
  </si>
  <si>
    <t>Hesp et al. 2003, 2004</t>
  </si>
  <si>
    <t>Ebisawa 2013</t>
  </si>
  <si>
    <t>Lutjanus boutton</t>
  </si>
  <si>
    <t>Caribbean - Los Roques</t>
  </si>
  <si>
    <t>Arafura Sea</t>
  </si>
  <si>
    <t>Sardinella</t>
  </si>
  <si>
    <t>Sardinella aurita</t>
  </si>
  <si>
    <t>Atlantic Ocean, Morocco, South</t>
  </si>
  <si>
    <t>Baali et al. 2015</t>
  </si>
  <si>
    <t>warty sculpin</t>
  </si>
  <si>
    <t>Myoxocephalus</t>
  </si>
  <si>
    <t>Myoxocephalus verrucosus</t>
  </si>
  <si>
    <t>Chocolate Hind</t>
  </si>
  <si>
    <t>Hong Kong</t>
  </si>
  <si>
    <t>Chan and Sadovy 2002</t>
  </si>
  <si>
    <t>Asymptotic size paetially defined</t>
  </si>
  <si>
    <t>Eightbar grouper</t>
  </si>
  <si>
    <t>Hyporthodus</t>
  </si>
  <si>
    <t>Hyporthodus octofasciatus</t>
  </si>
  <si>
    <t>Australia north-west</t>
  </si>
  <si>
    <t>Groote</t>
  </si>
  <si>
    <t>Shimose &amp; Tachihara 2005</t>
  </si>
  <si>
    <t>Solea lascaris</t>
  </si>
  <si>
    <t>Hogfish</t>
  </si>
  <si>
    <t>Lachnolaimus</t>
  </si>
  <si>
    <t>Lachnolaimus maximus</t>
  </si>
  <si>
    <t>FL cm, grms</t>
  </si>
  <si>
    <t>Florida, Key Largo</t>
  </si>
  <si>
    <t>Mcbride and Richardson 2007</t>
  </si>
  <si>
    <t>Juan Fernandez island</t>
  </si>
  <si>
    <t>Choerodon cauteroma</t>
  </si>
  <si>
    <t>Fairclough (phD thesis)</t>
  </si>
  <si>
    <t>Cocos Keeling</t>
    <phoneticPr fontId="0" type="noConversion"/>
  </si>
  <si>
    <t>Australia N. NSW &amp; S. Queensland</t>
  </si>
  <si>
    <t>Piddocke et al. (2015)</t>
  </si>
  <si>
    <t>Bicolor parrotfish</t>
  </si>
  <si>
    <t>Yellowfin tuna</t>
  </si>
  <si>
    <t>Thunnus albacares</t>
  </si>
  <si>
    <t>Gulf of Mexico, Louisana</t>
  </si>
  <si>
    <t>Lang et al. 2017</t>
  </si>
  <si>
    <t>Lethrinus harak</t>
  </si>
  <si>
    <t>Fiji</t>
  </si>
  <si>
    <t>Lasi 2003</t>
  </si>
  <si>
    <t>no defined asymptote</t>
  </si>
  <si>
    <t>Plain sculpin</t>
  </si>
  <si>
    <t>Myoxocephalus jaok</t>
  </si>
  <si>
    <t>French angelfish</t>
  </si>
  <si>
    <t>Pomacanthus paru</t>
  </si>
  <si>
    <t>Brazil, Atlantic, Southwest</t>
  </si>
  <si>
    <t>Feitosa et al. 2016</t>
  </si>
  <si>
    <t>S. Gasgoyne WA</t>
  </si>
  <si>
    <t xml:space="preserve">R.J. Marriott et al. (2011) </t>
  </si>
  <si>
    <t>Antarctic toothfish</t>
  </si>
  <si>
    <t>Dissostichus mawsoni</t>
  </si>
  <si>
    <t>Diplodus sargus</t>
  </si>
  <si>
    <t>South Africa, SE Cape</t>
  </si>
  <si>
    <t>Mann &amp; Buxton 1997</t>
  </si>
  <si>
    <t>Sillago ciliata</t>
  </si>
  <si>
    <t>Ochwada et al 2014</t>
  </si>
  <si>
    <t>Caproidae</t>
  </si>
  <si>
    <t>Capros</t>
  </si>
  <si>
    <t>Capros aper</t>
  </si>
  <si>
    <t>Atlantic NE</t>
  </si>
  <si>
    <t>Ageing otoliths whole</t>
  </si>
  <si>
    <t>Hussy et al. 2012</t>
  </si>
  <si>
    <t>USA, New Jersey</t>
  </si>
  <si>
    <t>Turner et al 1983 &amp; Morse undated</t>
  </si>
  <si>
    <t>Pristipomoides zonatus</t>
  </si>
  <si>
    <t>Epinephelus quernus</t>
  </si>
  <si>
    <t>Nichols &amp; DeMartini 08</t>
  </si>
  <si>
    <t>Microchirus</t>
  </si>
  <si>
    <t>Microchirus variegatus</t>
  </si>
  <si>
    <t>Epinephelus tauvina</t>
  </si>
  <si>
    <t xml:space="preserve">gray trigger fish </t>
  </si>
  <si>
    <t>Balistes</t>
  </si>
  <si>
    <t>Balistes capriscus</t>
  </si>
  <si>
    <t>USA, SE, Florida</t>
  </si>
  <si>
    <t>Burton et al. 2015</t>
  </si>
  <si>
    <t>Polynemidae</t>
  </si>
  <si>
    <t>Polydactylus</t>
  </si>
  <si>
    <t>Polydactylus macrochir</t>
  </si>
  <si>
    <t>all</t>
  </si>
  <si>
    <t>Australia, Fitzroy River</t>
  </si>
  <si>
    <t>Moore et al. 2011</t>
  </si>
  <si>
    <t>Diplodus capensis</t>
  </si>
  <si>
    <t>South Africa</t>
  </si>
  <si>
    <t>New Zealand, Campbell Plateau</t>
  </si>
  <si>
    <t>Freycinet Estuary, Shark Bay</t>
  </si>
  <si>
    <t>Jackson et al. (2010)</t>
  </si>
  <si>
    <t>black jack</t>
  </si>
  <si>
    <t>Caranx lugubris</t>
  </si>
  <si>
    <t>PNG</t>
  </si>
  <si>
    <t>Fry et al. (2006)</t>
  </si>
  <si>
    <t>Dusky grouper</t>
  </si>
  <si>
    <t>Epinephelus marginatus</t>
  </si>
  <si>
    <t>Balearic Islands</t>
  </si>
  <si>
    <t>Renones et al. 2007</t>
  </si>
  <si>
    <t>NZ, Bay of Plenty</t>
  </si>
  <si>
    <t>Tong &amp; Voorren (1972)</t>
  </si>
  <si>
    <t>Pomacentrus</t>
  </si>
  <si>
    <t>Pomacentrus wardi</t>
  </si>
  <si>
    <t>Australia, GBR, One Tree island</t>
  </si>
  <si>
    <t>Fowler &amp; Dougherty 1992</t>
  </si>
  <si>
    <t>Silver Trevally</t>
  </si>
  <si>
    <t>Pseudocaranx</t>
  </si>
  <si>
    <t>Pseudocaranx dentex</t>
  </si>
  <si>
    <t>West coast New Zealand</t>
  </si>
  <si>
    <t>Walsh (1999) &amp; Ref 16 in Taylor and Willis (1998).</t>
  </si>
  <si>
    <t>Istiophoridae</t>
  </si>
  <si>
    <t>Kajikia</t>
  </si>
  <si>
    <t>Kajikia audax</t>
  </si>
  <si>
    <t>LJFL</t>
  </si>
  <si>
    <t>Pacific SW</t>
  </si>
  <si>
    <t>Kopf et al 2011 &amp; 2012</t>
  </si>
  <si>
    <t>Arapaima</t>
  </si>
  <si>
    <t xml:space="preserve">Asymptotic size partially defined </t>
  </si>
  <si>
    <t>Grandcourt 2002</t>
  </si>
  <si>
    <t>Assymptotic size poorly described due to lack of older animals in study</t>
  </si>
  <si>
    <t>Arnoglossus thori</t>
  </si>
  <si>
    <t>GBR One Tree Island</t>
  </si>
  <si>
    <t>Drachen 2008</t>
  </si>
  <si>
    <t>Australia, SA</t>
  </si>
  <si>
    <t>Brown meagre</t>
  </si>
  <si>
    <t>Sciaena</t>
  </si>
  <si>
    <t>Sciaena umbra</t>
  </si>
  <si>
    <t>Adriatic Sea NW</t>
  </si>
  <si>
    <t>La Mesa, M. et al. 2008</t>
  </si>
  <si>
    <t>Adriatic Sea, Central</t>
  </si>
  <si>
    <t>Arneri et al. 2001</t>
  </si>
  <si>
    <t>Yellowedge grouper</t>
  </si>
  <si>
    <t>E. Gulf of Mexico</t>
  </si>
  <si>
    <t>Bullock and Godcharles (1984) &amp; Bullock et al 1986</t>
  </si>
  <si>
    <t>Bollontwo saddle rattail</t>
  </si>
  <si>
    <t>Coelorinchus biclinozonalis</t>
  </si>
  <si>
    <t>Cephalopholis sexmaculata</t>
  </si>
  <si>
    <t>dourado</t>
  </si>
  <si>
    <t>Characidae</t>
  </si>
  <si>
    <t>Salminus</t>
  </si>
  <si>
    <t>Salminus brasiliensis</t>
  </si>
  <si>
    <t>Brazil, Corumba Reservoir</t>
  </si>
  <si>
    <t>Tos et al 2009</t>
  </si>
  <si>
    <t>Dusky Grouper</t>
  </si>
  <si>
    <t>Atlantic SW</t>
  </si>
  <si>
    <t>Condini et al. 2015</t>
  </si>
  <si>
    <t>Cape Horse Mackerel</t>
  </si>
  <si>
    <t>Trachurus capensis</t>
  </si>
  <si>
    <t>S. Africa, SW &amp; Se Cape</t>
  </si>
  <si>
    <t>Naish et al. (1991)</t>
  </si>
  <si>
    <t>Australia, Mary River</t>
  </si>
  <si>
    <t>Acanthurus mata</t>
  </si>
  <si>
    <t>Maori wrasse</t>
  </si>
  <si>
    <t>Ophthalmolepis</t>
  </si>
  <si>
    <t>Ophthalmolepis lineolata</t>
  </si>
  <si>
    <t>Newcastle</t>
  </si>
  <si>
    <t>Morton et al. 2008</t>
  </si>
  <si>
    <t>Striped Weakfish</t>
  </si>
  <si>
    <t>Cynoscion guatucupa</t>
  </si>
  <si>
    <t>Brazil, South 1981-87</t>
  </si>
  <si>
    <t>Villwock de Miranda 2007</t>
  </si>
  <si>
    <t>Plectropomus leopardus</t>
    <phoneticPr fontId="0" type="noConversion"/>
  </si>
  <si>
    <t>Australia, GBR, Lizard Island</t>
  </si>
  <si>
    <t>Ferreira &amp; Russ 1994 &amp; Ferreira 1995</t>
  </si>
  <si>
    <t>Scott Reef</t>
  </si>
  <si>
    <t>USA - Massachusetts - South of cape Cod</t>
  </si>
  <si>
    <t>Vermilion Snapper</t>
  </si>
  <si>
    <t>Rhomboplites</t>
  </si>
  <si>
    <t>Rhomboplites aurorubens</t>
  </si>
  <si>
    <t>N. Central Gulf of Mexico</t>
  </si>
  <si>
    <t>Moncrief 2017</t>
  </si>
  <si>
    <t>Sparisoma rubripinne</t>
  </si>
  <si>
    <t>Tarwhine</t>
  </si>
  <si>
    <t>SE Australia</t>
  </si>
  <si>
    <t>Hughes et al. (2008)</t>
  </si>
  <si>
    <t>Comber</t>
  </si>
  <si>
    <t>Serranus</t>
  </si>
  <si>
    <t>Serranus cabrilla</t>
  </si>
  <si>
    <t>Cretan Shelf, E. Mediterranean</t>
  </si>
  <si>
    <t>Tserpes and Tsimenides (2001).</t>
  </si>
  <si>
    <t>SE Florida</t>
  </si>
  <si>
    <t>Potts and Manooch (2001)</t>
  </si>
  <si>
    <t>26</t>
  </si>
  <si>
    <t>Xiphiidae</t>
  </si>
  <si>
    <t>Xiphias</t>
  </si>
  <si>
    <t>Xiphias gladius</t>
  </si>
  <si>
    <t>OFL</t>
  </si>
  <si>
    <t>Pacific Ocean, Southwest</t>
  </si>
  <si>
    <t>Farley et al. 2016</t>
  </si>
  <si>
    <t>Wattsia</t>
  </si>
  <si>
    <t>Wattsia mossambica</t>
  </si>
  <si>
    <t>snub-nosed garfish</t>
  </si>
  <si>
    <t>Arrhamphus</t>
  </si>
  <si>
    <t>Arrhamphus sclerolepis krefftii</t>
  </si>
  <si>
    <t>Australia, NSW, Clarence River</t>
  </si>
  <si>
    <t>Pearly Razorfish</t>
  </si>
  <si>
    <t>Xyrichtys</t>
  </si>
  <si>
    <t>Xyrichtys novacula</t>
  </si>
  <si>
    <t>TL - cm</t>
  </si>
  <si>
    <t>Sicily, Tyrrhenian Sea, Central Meditterranean</t>
  </si>
  <si>
    <t>Battaglia et al. (2010)</t>
  </si>
  <si>
    <t>Naso annulatus</t>
  </si>
  <si>
    <t>Francis et al.  (1992)</t>
  </si>
  <si>
    <t>Engraulidae</t>
  </si>
  <si>
    <t>Cetengraulis</t>
  </si>
  <si>
    <t>Cetengraulis edentulus</t>
  </si>
  <si>
    <t>Brazil, South Coast</t>
  </si>
  <si>
    <t>Souza-Conceicao et al 2011</t>
  </si>
  <si>
    <t>Striped Red Mullet</t>
  </si>
  <si>
    <t>Mullus</t>
  </si>
  <si>
    <t>Mullus surmuletus</t>
  </si>
  <si>
    <t>Egypt, Mediterannean</t>
  </si>
  <si>
    <t>Mehanna (2009)</t>
  </si>
  <si>
    <t>Assymptotic length partially defined</t>
  </si>
  <si>
    <t>Gag</t>
  </si>
  <si>
    <t>Mycteroperca microlepis</t>
  </si>
  <si>
    <t>SE USA</t>
  </si>
  <si>
    <t>Harris and Collins (2000)</t>
  </si>
  <si>
    <t>South coast WA</t>
  </si>
  <si>
    <t>Jaoan, Okinawa</t>
  </si>
  <si>
    <t>Akita &amp; Yuicha 2019</t>
  </si>
  <si>
    <t>Diplodus cervinus</t>
  </si>
  <si>
    <t>Blue mackerel</t>
  </si>
  <si>
    <t>Scomber scombrus</t>
  </si>
  <si>
    <t>Spain, NW</t>
  </si>
  <si>
    <t>Villamor et al. 2004</t>
  </si>
  <si>
    <t>Pomacentrus moluccensis</t>
  </si>
  <si>
    <t>Great Barracuda</t>
  </si>
  <si>
    <t>Sphyraenaenidae</t>
  </si>
  <si>
    <t>Sphyraena</t>
  </si>
  <si>
    <t>Sphyraena barracuda</t>
  </si>
  <si>
    <t>Florida keys</t>
  </si>
  <si>
    <t>Kadison et al 2010</t>
  </si>
  <si>
    <t>Ireland SW Coast</t>
  </si>
  <si>
    <t>White et al in press</t>
  </si>
  <si>
    <t>Bolivian Amazon, Itenez River Basin</t>
  </si>
  <si>
    <t>Gulf of Mexico NW</t>
  </si>
  <si>
    <t>Lee 2019</t>
  </si>
  <si>
    <t>Scott Reef, Outer</t>
  </si>
  <si>
    <t>Southern Flounder</t>
  </si>
  <si>
    <t>Paralichthys lethostigma</t>
  </si>
  <si>
    <t>USA Louisiana, Grand Isle</t>
  </si>
  <si>
    <t>Fischer &amp; Thompson 2004</t>
  </si>
  <si>
    <t>Ocean Jacket</t>
  </si>
  <si>
    <t>Nelusetta</t>
  </si>
  <si>
    <t>Nelusetta ayraudi</t>
  </si>
  <si>
    <t>Australia, Great Australian Bight, Eastern</t>
  </si>
  <si>
    <t>Grove-Jones &amp; Burnell 1991</t>
  </si>
  <si>
    <t>Gemfish</t>
  </si>
  <si>
    <t>Gempylidae</t>
  </si>
  <si>
    <t>Rexea</t>
  </si>
  <si>
    <t>Rexea solandri</t>
  </si>
  <si>
    <t>Horn &amp; Hurst 1999</t>
  </si>
  <si>
    <t>Argyrops</t>
  </si>
  <si>
    <t>Argyrops bleekeri</t>
  </si>
  <si>
    <t>Japan, Okinawa Island</t>
  </si>
  <si>
    <t>Uehara et al 2017</t>
  </si>
  <si>
    <t>Tanjung Luar</t>
  </si>
  <si>
    <t>Rock Hind</t>
  </si>
  <si>
    <t>Epinephelus adscensionis</t>
  </si>
  <si>
    <t>South Atlantic, Ascencion Island</t>
  </si>
  <si>
    <t>Nolan et al. 2017</t>
  </si>
  <si>
    <t>Amberjack</t>
  </si>
  <si>
    <t>Seriola dumerili</t>
  </si>
  <si>
    <t>SE USA, Atlantic</t>
  </si>
  <si>
    <t xml:space="preserve">Harris et al. (2007). </t>
  </si>
  <si>
    <t>Ocean Perch</t>
  </si>
  <si>
    <t>Sebastidae</t>
  </si>
  <si>
    <t>Helicolenus</t>
  </si>
  <si>
    <t>Helicolenus percoides</t>
  </si>
  <si>
    <t>Paul &amp; Horn 2009</t>
  </si>
  <si>
    <t>blue warehou</t>
  </si>
  <si>
    <t>Seriolella brama</t>
  </si>
  <si>
    <t>Swan River 1993-1996</t>
  </si>
  <si>
    <t>Swan River 1993-95</t>
  </si>
  <si>
    <t>Cottingham et al. (2014)</t>
  </si>
  <si>
    <t>Australia, Roebuck Bay</t>
  </si>
  <si>
    <t>Moore et al. 2012</t>
  </si>
  <si>
    <t>Western Australia, SW</t>
  </si>
  <si>
    <t>Farmer et al 2006</t>
  </si>
  <si>
    <t>Longjaw thryssa</t>
  </si>
  <si>
    <t xml:space="preserve">Thryssa </t>
  </si>
  <si>
    <t>Thryssa setirostris</t>
  </si>
  <si>
    <t>Australia, Cleveland Bay</t>
  </si>
  <si>
    <t>Hoedt 2002</t>
  </si>
  <si>
    <t>Pacific longnose parrotfish</t>
  </si>
  <si>
    <t>Hipposcarus</t>
  </si>
  <si>
    <t>Hipposcarus longiceps</t>
  </si>
  <si>
    <t>Mees 1993</t>
  </si>
  <si>
    <t>Epinephelus merra</t>
  </si>
  <si>
    <t>One Tree Is. Lagoon</t>
  </si>
  <si>
    <t>king mackerel</t>
  </si>
  <si>
    <t>Scomberomorus cavalla</t>
  </si>
  <si>
    <t>US, SE, Atlantic Ocean</t>
  </si>
  <si>
    <t>Devries &amp; Grimes 1997</t>
  </si>
  <si>
    <t>New Zealand, Cook Strait</t>
  </si>
  <si>
    <t>Horn &amp; Sullivan 1998</t>
  </si>
  <si>
    <t>Black cardinalfish</t>
  </si>
  <si>
    <t>Epigonidae</t>
  </si>
  <si>
    <t>Epigonus</t>
  </si>
  <si>
    <t>Epigonus telescopus</t>
  </si>
  <si>
    <t>New Zealand, East Coast North island</t>
  </si>
  <si>
    <t>Tracey et al. 2000</t>
  </si>
  <si>
    <t>Siganus sutor</t>
  </si>
  <si>
    <t>Silver Biddy</t>
  </si>
  <si>
    <t>Gerres equulus</t>
  </si>
  <si>
    <t>Japan, Western Kyushu</t>
  </si>
  <si>
    <t>Iqbal et al. 2006 &amp; 2007</t>
  </si>
  <si>
    <t>bullethead parrotfish</t>
  </si>
  <si>
    <t>GBR, Lizard Is.</t>
  </si>
  <si>
    <t>Paracaesio</t>
  </si>
  <si>
    <t>Paracaesio stonei</t>
  </si>
  <si>
    <t>New Zealand East Coast</t>
  </si>
  <si>
    <t>Angola, south, Exploited area</t>
  </si>
  <si>
    <t>Richardson et al. 2011</t>
  </si>
  <si>
    <t>Great Sculpin</t>
  </si>
  <si>
    <t>Myoxocephalus polyacanthocephalus</t>
  </si>
  <si>
    <t>Steephead Parrotfish</t>
    <phoneticPr fontId="0" type="noConversion"/>
  </si>
  <si>
    <t>Ningaloo north</t>
  </si>
  <si>
    <t>Louisiana</t>
  </si>
  <si>
    <t>Gerre Sp.</t>
  </si>
  <si>
    <t>Japan, Okinawa</t>
  </si>
  <si>
    <t>Kanak &amp; Tachihara 2006b</t>
  </si>
  <si>
    <t>sailfish</t>
  </si>
  <si>
    <t>Makaira</t>
  </si>
  <si>
    <t>Makaira nigricans</t>
  </si>
  <si>
    <t>Pacific NW</t>
  </si>
  <si>
    <t>Shimose et al 2011 &amp; 2015, Sun et al. 2008</t>
  </si>
  <si>
    <t>Black spot tuskfish</t>
  </si>
  <si>
    <t>Choerodon schoeleinii</t>
  </si>
  <si>
    <t>Okinawa, Japan</t>
  </si>
  <si>
    <t>Ebisawa et al. 2010</t>
  </si>
  <si>
    <t>Pacific bluefin tuna</t>
  </si>
  <si>
    <t>Thunnus orientalis</t>
  </si>
  <si>
    <t>Japan &amp; Taiwan</t>
  </si>
  <si>
    <t>Shimose et al. 2009 &amp; Okochi et al. 2016.</t>
  </si>
  <si>
    <t>Yelloweye Mullet</t>
  </si>
  <si>
    <t>Aldirchetta</t>
  </si>
  <si>
    <t>Aldirchetta forsteri</t>
  </si>
  <si>
    <t>Western Australia - Irwin Inlet</t>
  </si>
  <si>
    <t>Crisafulli (2008). Hons Thesis</t>
  </si>
  <si>
    <t>Scotland, west coast, Millport</t>
  </si>
  <si>
    <t>Atherina presbyter</t>
  </si>
  <si>
    <t>Canary Islands</t>
  </si>
  <si>
    <t>Moreno &amp; Morales-Nin 2003</t>
  </si>
  <si>
    <t>Ornate Emperor</t>
    <phoneticPr fontId="0" type="noConversion"/>
  </si>
  <si>
    <t>Lethrinus ornatus</t>
    <phoneticPr fontId="0" type="noConversion"/>
  </si>
  <si>
    <t>western striped grunter</t>
  </si>
  <si>
    <t>Terapontidae</t>
  </si>
  <si>
    <t>Pelates</t>
  </si>
  <si>
    <t>Pelates octolineatus</t>
  </si>
  <si>
    <t>Australia, south-west</t>
  </si>
  <si>
    <t>Veale et al. 2015</t>
  </si>
  <si>
    <t>Smooth weakfish</t>
  </si>
  <si>
    <t>Cynoscion leiarchus</t>
  </si>
  <si>
    <t>Brazil, Sepetiba Bay</t>
  </si>
  <si>
    <t>Paulo do Silva 2015</t>
  </si>
  <si>
    <t>E. Gulf of Mex</t>
  </si>
  <si>
    <t xml:space="preserve">Lebranche mullet </t>
  </si>
  <si>
    <t>Mugil platanus</t>
  </si>
  <si>
    <t>Argentina N</t>
  </si>
  <si>
    <t>Gonzalez-castro et al. (2009), Gonzalez-castro (2011)</t>
  </si>
  <si>
    <t>Francis et al. (1999)</t>
  </si>
  <si>
    <t>Scarus chameleon</t>
    <phoneticPr fontId="0" type="noConversion"/>
  </si>
  <si>
    <t>Scott Reef, Sandy Cay</t>
  </si>
  <si>
    <t>Bumphead Parrotfish</t>
    <phoneticPr fontId="0" type="noConversion"/>
  </si>
  <si>
    <t>Bolbometopon</t>
  </si>
  <si>
    <t>Bolbometopon muricatum</t>
  </si>
  <si>
    <t>striped marlin</t>
  </si>
  <si>
    <t>Pseudoplatystoma</t>
  </si>
  <si>
    <t>Pseudoplatystoma fasciatum</t>
  </si>
  <si>
    <t>Loubens &amp; Panfilli 2000</t>
  </si>
  <si>
    <t>USA East coast 96-98</t>
  </si>
  <si>
    <t>New Zealand, WCSI</t>
  </si>
  <si>
    <t>Shorthead anchovy</t>
  </si>
  <si>
    <t>Encrasicholina</t>
  </si>
  <si>
    <t>Encrasicholina devisi</t>
  </si>
  <si>
    <t>Hesdt et al 2009</t>
  </si>
  <si>
    <t>Horse Mackerel</t>
  </si>
  <si>
    <t>Trachurus trachurus</t>
  </si>
  <si>
    <t>Gulf of Saronikos, Greece</t>
  </si>
  <si>
    <t>Karlou-Riga and Sinis (1997), Karlou-Riga and Economidis (1996).</t>
  </si>
  <si>
    <t>Aleutian Islands</t>
  </si>
  <si>
    <t>Pearl perch</t>
  </si>
  <si>
    <t>Glaucosomatidae</t>
  </si>
  <si>
    <t>Glaucosoma</t>
  </si>
  <si>
    <t>Glaucosoma buergeri</t>
  </si>
  <si>
    <t>Australia, Pilbara Coast</t>
  </si>
  <si>
    <t>Yellowfin Sole</t>
  </si>
  <si>
    <t>Limanda</t>
  </si>
  <si>
    <t>Limanda asper</t>
  </si>
  <si>
    <t>Wilderbauer et al 1992</t>
  </si>
  <si>
    <t>Nornalup Walpole Estuary</t>
  </si>
  <si>
    <t>Blackeye thicklip wrasee</t>
  </si>
  <si>
    <t>Hemigymnus</t>
  </si>
  <si>
    <t>Hemigymnus melapterus</t>
  </si>
  <si>
    <t>Bluespotted trevally</t>
  </si>
  <si>
    <t>Caranx bucculentus</t>
  </si>
  <si>
    <t>Gulf of Carpentaria</t>
  </si>
  <si>
    <t xml:space="preserve">Brewer et al (1994) </t>
  </si>
  <si>
    <t>Palm Island Pioneer Bay</t>
  </si>
  <si>
    <t>Ballan Wrasse</t>
  </si>
  <si>
    <t>Labrus bergylta</t>
  </si>
  <si>
    <t>Azores archipelago</t>
  </si>
  <si>
    <t>Costa (2007)</t>
  </si>
  <si>
    <t>ocellated icefish</t>
  </si>
  <si>
    <t>Channichthyidae</t>
  </si>
  <si>
    <t>Chionodraco</t>
  </si>
  <si>
    <t>Chionodraco rastrospinosus</t>
  </si>
  <si>
    <t>South Shetland islands</t>
  </si>
  <si>
    <t xml:space="preserve">La Mesa &amp; Ashford 2008. </t>
  </si>
  <si>
    <t>Victoria</t>
  </si>
  <si>
    <t>Coutin et al. (2003)</t>
  </si>
  <si>
    <t>Caillart et al. 1994</t>
  </si>
  <si>
    <t>Bolbometopon muricatum</t>
    <phoneticPr fontId="0" type="noConversion"/>
  </si>
  <si>
    <t>Solomon Islands WP Roviana Island</t>
  </si>
  <si>
    <t>Hamilton 2004 &amp; Hamilton et al. 2007</t>
  </si>
  <si>
    <t>Hipposcarus longiceps</t>
    <phoneticPr fontId="0" type="noConversion"/>
  </si>
  <si>
    <t>Solomon Is.</t>
    <phoneticPr fontId="0" type="noConversion"/>
  </si>
  <si>
    <t>greenback flounder</t>
  </si>
  <si>
    <t>Rhombosolea</t>
  </si>
  <si>
    <t>Rhombosolea tapirina</t>
  </si>
  <si>
    <t>Australia, Coorong, North Coorong</t>
  </si>
  <si>
    <t>Earl et al 2014</t>
  </si>
  <si>
    <t>US, SE, Eastern Gulf</t>
  </si>
  <si>
    <t>Cape stumpnose</t>
  </si>
  <si>
    <t>Rhabdosargus holubi</t>
  </si>
  <si>
    <t>Eastern Cape, South Africa</t>
  </si>
  <si>
    <t>Farthing et al. (2016)</t>
  </si>
  <si>
    <t>S. Africa, SE Cape</t>
  </si>
  <si>
    <t>Hecht (1990)</t>
  </si>
  <si>
    <t>Longtail tuna</t>
  </si>
  <si>
    <t>Thunnus tonggol</t>
  </si>
  <si>
    <t>Indo-Pacific, central</t>
  </si>
  <si>
    <t>Griffiths et al. 2010 &amp; 2019</t>
  </si>
  <si>
    <t>Iqbal et al. 2006</t>
  </si>
  <si>
    <t>Brazil, South 1976-80</t>
  </si>
  <si>
    <t>Aethotaxis</t>
  </si>
  <si>
    <t>Aethotaxis mitopteryx</t>
  </si>
  <si>
    <t>Weddell Sea</t>
  </si>
  <si>
    <t xml:space="preserve">La Mesa et al 2018 </t>
  </si>
  <si>
    <t>N. Spencer Gulf</t>
  </si>
  <si>
    <t>Ctenochaetus bionatatus</t>
  </si>
  <si>
    <t>Lou 1992</t>
  </si>
  <si>
    <t>Gerres setifer</t>
  </si>
  <si>
    <t>India, Parangipettai</t>
  </si>
  <si>
    <t>Sivashanthini &amp; Khan 2004 &amp; Sivashanthini 2008</t>
  </si>
  <si>
    <t>Choerodon cyanodus</t>
  </si>
  <si>
    <t>Abrolhos Is</t>
  </si>
  <si>
    <t>USA, S&amp;N Carolina</t>
  </si>
  <si>
    <t>Burgos et al. (2007)</t>
  </si>
  <si>
    <t>Australia, Brisbane River</t>
  </si>
  <si>
    <t xml:space="preserve">Cobia </t>
  </si>
  <si>
    <t>Rachycentridae</t>
  </si>
  <si>
    <t>Rachycentron</t>
  </si>
  <si>
    <t>Rachycentron canadum</t>
  </si>
  <si>
    <t>Franks 1999</t>
  </si>
  <si>
    <t>flathead sole</t>
  </si>
  <si>
    <t>Hippoglossoides</t>
  </si>
  <si>
    <t>Hippoglossoides elassodon</t>
  </si>
  <si>
    <t>Bering Sea, SE</t>
  </si>
  <si>
    <t>Stark 2004</t>
  </si>
  <si>
    <t>South Africa, S Cape</t>
  </si>
  <si>
    <t>Brazil, North-east coast</t>
  </si>
  <si>
    <t>Marques &amp; Ferreira 2018</t>
  </si>
  <si>
    <t>Lutjanus bohar</t>
  </si>
  <si>
    <t>European Hake</t>
  </si>
  <si>
    <t>Merluccius merluccius </t>
  </si>
  <si>
    <t>Sea of Marmara</t>
  </si>
  <si>
    <t>Ageing otoliths</t>
  </si>
  <si>
    <t>Gul et al. 2019</t>
  </si>
  <si>
    <t>upper west coast WA</t>
  </si>
  <si>
    <t>Farmer et al. (2005)</t>
  </si>
  <si>
    <t>S. Gulf St Vincent</t>
  </si>
  <si>
    <t>Western Australia - Wilson Inlet</t>
  </si>
  <si>
    <t xml:space="preserve">Mediterranean Sea </t>
  </si>
  <si>
    <t>Magalofonou 2000</t>
  </si>
  <si>
    <t>Slingjaw Wrasse</t>
  </si>
  <si>
    <t>Epibulus</t>
  </si>
  <si>
    <t>Epibulus insidiator</t>
  </si>
  <si>
    <t>Caribbean - Lee Stocking</t>
  </si>
  <si>
    <t>convict cichlid</t>
  </si>
  <si>
    <t>Cichlidae</t>
  </si>
  <si>
    <t>Amatitlania</t>
  </si>
  <si>
    <t>Amatitlania nigrofasciata</t>
  </si>
  <si>
    <t>Ishikawa &amp; Tachihara 2010</t>
  </si>
  <si>
    <t>USA, Atlantic Coast</t>
  </si>
  <si>
    <t>Robillard et al. 2009</t>
  </si>
  <si>
    <t>Snowy Grouper</t>
  </si>
  <si>
    <t>Epinephelus niveatus</t>
  </si>
  <si>
    <t>Kowal et al 2010</t>
  </si>
  <si>
    <t>Wellstead Estuary</t>
  </si>
  <si>
    <t>Lizard Is. Exp Reef</t>
  </si>
  <si>
    <t>Bronze bream</t>
  </si>
  <si>
    <t>Pachymetopon</t>
  </si>
  <si>
    <t>Pachymetopon grande</t>
  </si>
  <si>
    <t>South AfricaPort Elizabeth</t>
  </si>
  <si>
    <t>Buxton and Clarke (1986)</t>
  </si>
  <si>
    <t>Snoek</t>
  </si>
  <si>
    <t>Thyrsites</t>
  </si>
  <si>
    <t xml:space="preserve">Thyrsites atun </t>
  </si>
  <si>
    <t>Grant et al.1078</t>
  </si>
  <si>
    <t>blacksaddled coralgrouper</t>
  </si>
  <si>
    <t>Plectropomus laevis</t>
  </si>
  <si>
    <t>Gulf of Alaska, Central</t>
  </si>
  <si>
    <t>Limanda limanda</t>
  </si>
  <si>
    <t>Goalith Groper</t>
  </si>
  <si>
    <t>Epinephelus itajara</t>
  </si>
  <si>
    <t>Eastern Gulf of Mexico</t>
  </si>
  <si>
    <t>Bullock et al. 1992</t>
  </si>
  <si>
    <t>Roughear Scad</t>
  </si>
  <si>
    <t>Decapterus</t>
  </si>
  <si>
    <t>Decapterus tabl</t>
  </si>
  <si>
    <t>East China Sea</t>
  </si>
  <si>
    <t>Ohshimo et al. (2014).</t>
  </si>
  <si>
    <t>Australia, Coorong, Estuary</t>
  </si>
  <si>
    <t>yellowtail flounder</t>
  </si>
  <si>
    <t>Limanda ferruginea</t>
  </si>
  <si>
    <t>Newfoundland Grand Banks</t>
  </si>
  <si>
    <t>Dwyer et al. 2003 &amp; Walsh &amp; Morgan 1999</t>
  </si>
  <si>
    <t>cm, kg, FL</t>
  </si>
  <si>
    <t>Persian Gulf, Northern</t>
  </si>
  <si>
    <t>Niamaimandi et al. 2015</t>
  </si>
  <si>
    <t>lane snapper</t>
  </si>
  <si>
    <t>Brazil, Abrolhos Bank</t>
  </si>
  <si>
    <t>Aschenbrenner et al. 2017</t>
  </si>
  <si>
    <t>Asymptotic size partially defined defined</t>
  </si>
  <si>
    <t>SW Portugal</t>
  </si>
  <si>
    <t>Goncalves et al. (2003)</t>
  </si>
  <si>
    <t>TL mm g</t>
  </si>
  <si>
    <t>Solomon Islands WP Isabella Island</t>
  </si>
  <si>
    <t>Olive tail flathead</t>
  </si>
  <si>
    <t>Rogadius</t>
  </si>
  <si>
    <t>Rogadius asper</t>
  </si>
  <si>
    <t>Gulf of Suez</t>
  </si>
  <si>
    <t>Sabrah et al. 2015</t>
  </si>
  <si>
    <t>Withell et al. 1988</t>
  </si>
  <si>
    <t>Sheepshead</t>
  </si>
  <si>
    <t>Eastern Gulf of Mex., Florida coast</t>
  </si>
  <si>
    <t>Dutka-Gianelli and Murie (2001)</t>
  </si>
  <si>
    <t>Gilthead seabream</t>
  </si>
  <si>
    <t>Sparus</t>
  </si>
  <si>
    <t>Sparus aurata</t>
  </si>
  <si>
    <t>Algeria, east coast</t>
  </si>
  <si>
    <t>Chaoui et al. 2006</t>
  </si>
  <si>
    <t>GBR-Capricorm</t>
  </si>
  <si>
    <t>Brown &amp; Sumpton 1998 &amp; 2004</t>
  </si>
  <si>
    <t>White Mulllet</t>
  </si>
  <si>
    <t>Mugil curema</t>
  </si>
  <si>
    <t>Gulf of Mex.</t>
  </si>
  <si>
    <t>Ibanez- Aguirre et al. 1999</t>
  </si>
  <si>
    <t>Cyprinidae</t>
  </si>
  <si>
    <t>Garra</t>
  </si>
  <si>
    <t>Garra ghorensis</t>
  </si>
  <si>
    <t>Dead Sea Area BB</t>
  </si>
  <si>
    <t>Hamadan &amp; Britton 2015</t>
  </si>
  <si>
    <t>Blue Runner</t>
  </si>
  <si>
    <t>Caranx crysos</t>
  </si>
  <si>
    <t>Goodwin and Johnson (1986), Goodwin and Finucane (1985)</t>
  </si>
  <si>
    <t>Australia, GBR, All central</t>
  </si>
  <si>
    <t>Fowler 1990</t>
  </si>
  <si>
    <t>Australia, west coast</t>
  </si>
  <si>
    <t>Smith et al. 2013</t>
  </si>
  <si>
    <t>Australia, Chambers bay</t>
  </si>
  <si>
    <t>Golden Grey Mullet</t>
  </si>
  <si>
    <t>Liza aurata</t>
  </si>
  <si>
    <t>Sicily, Marsala Lagoon</t>
  </si>
  <si>
    <t>Andaloro 1983</t>
  </si>
  <si>
    <t xml:space="preserve">GBR Lizard Island </t>
  </si>
  <si>
    <t>Myctophidae</t>
  </si>
  <si>
    <t>Notoscopelus</t>
  </si>
  <si>
    <t>Notoscopelus resplendens</t>
  </si>
  <si>
    <t>Sarmiento-Lezcano et al. 2018</t>
  </si>
  <si>
    <t>Annular Seabream </t>
  </si>
  <si>
    <t>Diplodus annularis</t>
  </si>
  <si>
    <t>Catalan Coast</t>
  </si>
  <si>
    <t>Gordoa and Moli (1997)</t>
  </si>
  <si>
    <t>Paracaesio kusakarii</t>
  </si>
  <si>
    <t>USA, North Carolina</t>
  </si>
  <si>
    <t>Ross et al. 1995</t>
  </si>
  <si>
    <t>Crimson-spotted rainbowfish</t>
  </si>
  <si>
    <t>Melanotaeniidae</t>
  </si>
  <si>
    <t>Melanotaenia</t>
  </si>
  <si>
    <t>Melanotaenia splendida fluviatilis</t>
  </si>
  <si>
    <t>Queensland, SE, Upper Enoggera Creek</t>
  </si>
  <si>
    <t>Milton &amp; Arthington 1984</t>
  </si>
  <si>
    <t>Dog Snapper</t>
  </si>
  <si>
    <t>Lutjanus jocu</t>
  </si>
  <si>
    <t>North coast Brazil</t>
  </si>
  <si>
    <t>Rezende et al 2004</t>
  </si>
  <si>
    <t>Leviprora</t>
  </si>
  <si>
    <t>Leviprora inops</t>
  </si>
  <si>
    <t>Iran</t>
  </si>
  <si>
    <t>Shojaei et al. 2007</t>
  </si>
  <si>
    <t>Red porgy</t>
  </si>
  <si>
    <t>Pagrus pagrus</t>
  </si>
  <si>
    <t>N. Carolina - N. Florida 1979-81</t>
  </si>
  <si>
    <t>Harris and McGovern 1997</t>
  </si>
  <si>
    <t>Sparisoma atomarium</t>
  </si>
  <si>
    <t>whitefin jack</t>
  </si>
  <si>
    <t>Kaiwarinus</t>
  </si>
  <si>
    <t>Kaiwarinus equula</t>
  </si>
  <si>
    <t>Yoneda et al. (2002), Futagawa et al. (2000)</t>
  </si>
  <si>
    <t>Eastern sea garfish</t>
  </si>
  <si>
    <t>Hyporhamphus australis</t>
  </si>
  <si>
    <t>Australia, NSW, Forster to Ulladulla</t>
  </si>
  <si>
    <t>Hoff 2000</t>
  </si>
  <si>
    <t>Persian Gulf &amp; Oman Sea</t>
  </si>
  <si>
    <t>Kaymaram et al. 2010 &amp; 2013</t>
  </si>
  <si>
    <t>North Gulf of mexico</t>
  </si>
  <si>
    <t>Johnson 1995</t>
  </si>
  <si>
    <t>Blue Throat Wrasse</t>
  </si>
  <si>
    <t>Notolabrus</t>
  </si>
  <si>
    <t>Notolabrus tetricus</t>
  </si>
  <si>
    <t>Smith et al 2003 - Male</t>
  </si>
  <si>
    <t>Pacific steephead parrotfish</t>
  </si>
  <si>
    <t>Chlorurus microrhinos</t>
  </si>
  <si>
    <t>Namibia Combined</t>
  </si>
  <si>
    <t>Kirchner &amp; Voges 2010</t>
  </si>
  <si>
    <t>Semicossyphus</t>
  </si>
  <si>
    <t>Semicossyphus pulcher</t>
  </si>
  <si>
    <t>Punta Canoas</t>
  </si>
  <si>
    <t>Caselle et al. 2011</t>
  </si>
  <si>
    <t>Australia, Flinders River</t>
  </si>
  <si>
    <t>Variola louti</t>
  </si>
  <si>
    <t>Swan River 2007-2011</t>
  </si>
  <si>
    <t>north-central Gulf of Mex.</t>
  </si>
  <si>
    <t>Thompson et al. (1999)</t>
  </si>
  <si>
    <t>Argyrops spinifer</t>
  </si>
  <si>
    <t>Arabian Sea, Oman</t>
  </si>
  <si>
    <t>Al-Kiyumi et al. (2013)</t>
  </si>
  <si>
    <t>Shortbelly Rockfish</t>
  </si>
  <si>
    <t>Sebastes</t>
  </si>
  <si>
    <t>Sebastes jordani</t>
  </si>
  <si>
    <t>California Central</t>
  </si>
  <si>
    <t>Pearson et al. 1991</t>
  </si>
  <si>
    <t>Blackwood River - Wild</t>
  </si>
  <si>
    <t>Cottingham et al. (2015)</t>
  </si>
  <si>
    <t>Australia, Tasmania SE</t>
  </si>
  <si>
    <t>Jordan 1998</t>
  </si>
  <si>
    <t>Beckman 1989</t>
  </si>
  <si>
    <t>East Adriatic, Croatian coastline</t>
  </si>
  <si>
    <t>Glamuzina et al (2007)</t>
  </si>
  <si>
    <t>Epinephelus ongus</t>
  </si>
  <si>
    <t>Ohta-Ebisawa 2016</t>
  </si>
  <si>
    <t>Malabar Grouper</t>
  </si>
  <si>
    <t>Epinephelus malabricus</t>
  </si>
  <si>
    <t>Australia, NW</t>
  </si>
  <si>
    <t>Mehanna et al. 2017</t>
  </si>
  <si>
    <t>Spondyliosoma</t>
  </si>
  <si>
    <t>Spondyliosoma cantharus</t>
  </si>
  <si>
    <t>Algeria, Gulf of Annaba</t>
  </si>
  <si>
    <t>Boughamou et al. 2015</t>
  </si>
  <si>
    <t>Asian sheephead wrasse</t>
  </si>
  <si>
    <t>Semicossyphus reticulatus</t>
  </si>
  <si>
    <t>Japan, Seto Inland Sea</t>
  </si>
  <si>
    <t>Ochi et al. 2017</t>
  </si>
  <si>
    <t>N. Carolina - N. Florida 1991-94</t>
  </si>
  <si>
    <t>GBR Orpheus Island</t>
  </si>
  <si>
    <t>Largemouth perch</t>
  </si>
  <si>
    <t>Percichthys colhuapiensis</t>
  </si>
  <si>
    <t>Carzola &amp; Sidorkwicj 2008</t>
  </si>
  <si>
    <t>Senator wrasse</t>
  </si>
  <si>
    <t>Pictilabrus</t>
  </si>
  <si>
    <t>Pictilabrus laticlavius</t>
  </si>
  <si>
    <t>Barrett (1995) PhD thesis</t>
  </si>
  <si>
    <t>Australia, Roper River</t>
  </si>
  <si>
    <t>Central Brazil</t>
  </si>
  <si>
    <t>Araujo and Martins (2006)</t>
  </si>
  <si>
    <t>Not digitised too few data with no asymptote</t>
  </si>
  <si>
    <t>Pacific Ocean, northern</t>
  </si>
  <si>
    <t>Chen et al. 2010 &amp; 2012</t>
  </si>
  <si>
    <t>Southern Meagre</t>
  </si>
  <si>
    <t>Argyrosomus hololepidotus</t>
  </si>
  <si>
    <t>Iran, Coastal waters</t>
  </si>
  <si>
    <t>Hashemi et al. 2012</t>
  </si>
  <si>
    <t>Guam Pita Marine Reserve</t>
  </si>
  <si>
    <t>Taylor &amp; McIlwain 2010</t>
  </si>
  <si>
    <t>Western Australia, Marine</t>
  </si>
  <si>
    <t>Pearl Perch</t>
  </si>
  <si>
    <t>Glaucosoma scapulare</t>
  </si>
  <si>
    <t>Australia, Queensland &amp; NSW</t>
  </si>
  <si>
    <t>Stewart et al. 2013</t>
  </si>
  <si>
    <t>Ohta et al. 2017</t>
  </si>
  <si>
    <t>Epinephelus polyphekadion</t>
  </si>
  <si>
    <t>Farley et al. 2006</t>
  </si>
  <si>
    <t>Bullet tuna</t>
  </si>
  <si>
    <t>Auxis</t>
  </si>
  <si>
    <t>Auxis rochei</t>
  </si>
  <si>
    <t>Mediterranean Sea Western</t>
  </si>
  <si>
    <t>Valeiras et al. 2007</t>
  </si>
  <si>
    <t>Corsula Mullet</t>
  </si>
  <si>
    <t>Rhinomugil</t>
  </si>
  <si>
    <t>Rhinomugil corsula</t>
  </si>
  <si>
    <t>Central India</t>
  </si>
  <si>
    <t>Kumar et al. (2014).</t>
  </si>
  <si>
    <t>Scomberomorus commerson</t>
    <phoneticPr fontId="0" type="noConversion"/>
  </si>
  <si>
    <t>FL (mm) &amp; g</t>
  </si>
  <si>
    <t>UAE Arabian Gulf</t>
  </si>
  <si>
    <t>Grandcourt et al. 2005</t>
  </si>
  <si>
    <t>Lou 1992 (might be same as Choat et al.</t>
  </si>
  <si>
    <t>Rock Flathead</t>
  </si>
  <si>
    <t>Australia, Corner Inlet</t>
  </si>
  <si>
    <t>Large scaled gurnard</t>
  </si>
  <si>
    <t>Lepidotrigla cavillone</t>
  </si>
  <si>
    <t>Aegean Sea Central</t>
  </si>
  <si>
    <t>Ilkyaz et al. 2009</t>
  </si>
  <si>
    <t>Catalina I.</t>
  </si>
  <si>
    <t>Zaahkouk et al. 2017</t>
  </si>
  <si>
    <t>Sillago flindersi</t>
  </si>
  <si>
    <t>Australia, Yamba</t>
  </si>
  <si>
    <t>Gray et al. 2014a &amp; b</t>
  </si>
  <si>
    <t>Brazil, South 1988-1994</t>
  </si>
  <si>
    <t>Brazil, South 1997-2002</t>
  </si>
  <si>
    <t>Pacific Ocean, eastern &amp; central tropical</t>
  </si>
  <si>
    <t>Zhu et al. 2011</t>
  </si>
  <si>
    <t>Oyster toadfish</t>
  </si>
  <si>
    <t>Batrachoidae</t>
  </si>
  <si>
    <t>Opsanus</t>
  </si>
  <si>
    <t>Opsanus tau</t>
  </si>
  <si>
    <t>USA, Virgina, York River</t>
  </si>
  <si>
    <t xml:space="preserve">Radtke et al. </t>
  </si>
  <si>
    <t>Epinephelus fulvus</t>
  </si>
  <si>
    <t>USA SE Atlantic</t>
  </si>
  <si>
    <t>Potts and Manooch (1999)</t>
  </si>
  <si>
    <t>Asymptotic size not really defined (partially)</t>
  </si>
  <si>
    <t>Portugal SE</t>
  </si>
  <si>
    <t>Gonzalves 2000</t>
  </si>
  <si>
    <t>Austraiia SE Queensland</t>
  </si>
  <si>
    <t>Russel et al. (2003) &amp; Russel and McDougall (2008)</t>
  </si>
  <si>
    <t>Adriatic Eastern Central</t>
  </si>
  <si>
    <t>Pallaroa &amp; Jardas (2003) Female</t>
  </si>
  <si>
    <t>Little tunny</t>
  </si>
  <si>
    <t>Euthynnus</t>
  </si>
  <si>
    <t>Euthynnus alletteratus</t>
  </si>
  <si>
    <t>USA, Florida Straits</t>
  </si>
  <si>
    <t>Adams et al. 2014</t>
  </si>
  <si>
    <t>king soldier bream</t>
  </si>
  <si>
    <t>cleftbelly trevally</t>
  </si>
  <si>
    <t>Atropus</t>
  </si>
  <si>
    <t>Atropus atropos</t>
  </si>
  <si>
    <t>NW India</t>
  </si>
  <si>
    <t>Reuben et al. (1992)</t>
  </si>
  <si>
    <t>marbled sole</t>
  </si>
  <si>
    <t>Pseudopleuronectes</t>
  </si>
  <si>
    <t>Pseudopleuronectes yokohamae</t>
  </si>
  <si>
    <t>Tokyo Bay</t>
  </si>
  <si>
    <t>Lee et al. 2009</t>
  </si>
  <si>
    <t>Blackwood River - Restocked</t>
  </si>
  <si>
    <t>Scarus altipinnis</t>
    <phoneticPr fontId="0" type="noConversion"/>
  </si>
  <si>
    <t>Mycteroperca venenosa</t>
  </si>
  <si>
    <t>LF</t>
  </si>
  <si>
    <t>Scophthalmus</t>
  </si>
  <si>
    <t>Scophthalmus rhombus</t>
  </si>
  <si>
    <t>spiny icefish</t>
  </si>
  <si>
    <t>Chaenodraco</t>
  </si>
  <si>
    <t>Chaenodraco wilsoni</t>
  </si>
  <si>
    <t>Joinville–D’Urville Islands</t>
  </si>
  <si>
    <t>La Mesa et al. 2009</t>
  </si>
  <si>
    <t>Webb and Grant (1979)</t>
  </si>
  <si>
    <t>Oman Sea</t>
  </si>
  <si>
    <t>Taghavi Motlagh et al. 2008</t>
  </si>
  <si>
    <t>Iran, Persian gulf Boushehr Province</t>
  </si>
  <si>
    <t>Ali et al 2018</t>
  </si>
  <si>
    <t>Hood and Schleider 1992</t>
  </si>
  <si>
    <t>Paralonchurus</t>
  </si>
  <si>
    <t>Paralonchurus brasiliensis</t>
  </si>
  <si>
    <t>Brazil, South</t>
  </si>
  <si>
    <t>Dos et al 2005</t>
  </si>
  <si>
    <t>Sarpa</t>
  </si>
  <si>
    <t>Sarpa salpa</t>
  </si>
  <si>
    <t>E. Adriatic Sea</t>
  </si>
  <si>
    <t>Pallaoro, et al. (2008)</t>
  </si>
  <si>
    <t>Angola, south, Unexploited area</t>
  </si>
  <si>
    <t>Sharpsnout seabream</t>
  </si>
  <si>
    <t>Diplodus puntazzo</t>
  </si>
  <si>
    <t>Adriatic Sea, eastern middle</t>
  </si>
  <si>
    <t>Kraljevic et al 2007</t>
  </si>
  <si>
    <t>Gray et al. 2017 &amp; b</t>
  </si>
  <si>
    <t>Isla Cedros</t>
  </si>
  <si>
    <t>Chub mackerel</t>
  </si>
  <si>
    <t>SW Atlantic</t>
  </si>
  <si>
    <t>Perotta et al 2005</t>
  </si>
  <si>
    <t>Beryx splendens</t>
  </si>
  <si>
    <t>Japan, Izu Islands</t>
  </si>
  <si>
    <t>Adachi et al. 2000</t>
  </si>
  <si>
    <t>New Zealand, Bounty Platform</t>
  </si>
  <si>
    <t>Perth</t>
  </si>
  <si>
    <t>Sparisoma aurofrenatum</t>
  </si>
  <si>
    <t>torpedo scad</t>
  </si>
  <si>
    <t>Megalaspis</t>
  </si>
  <si>
    <t>Megalaspis cordyla</t>
  </si>
  <si>
    <t>GBR Bowl</t>
  </si>
  <si>
    <t>Pagellus</t>
  </si>
  <si>
    <t>Pagellus acarne</t>
  </si>
  <si>
    <t>Gulf of Mex</t>
  </si>
  <si>
    <t>Manooch and Potts (1997)</t>
  </si>
  <si>
    <t>Palm Group</t>
  </si>
  <si>
    <t>Goliath Grouper</t>
  </si>
  <si>
    <t>French Guiana</t>
  </si>
  <si>
    <t>Artero et al. 2015</t>
  </si>
  <si>
    <t>NZ, South Island Shelf</t>
  </si>
  <si>
    <t>Istiophorus</t>
  </si>
  <si>
    <t>Istiophorus albicans</t>
  </si>
  <si>
    <t>West Africa, Cote d'Ivoire</t>
  </si>
  <si>
    <t>Agnissan et al. 2014</t>
  </si>
  <si>
    <t>Turkey, Dardenelles</t>
  </si>
  <si>
    <t>Cengiz et al. 2013</t>
  </si>
  <si>
    <t>Mcbride and Richardson 2007; McBride et al. 2008</t>
  </si>
  <si>
    <t>Western Australia, Perth</t>
  </si>
  <si>
    <t>Lek et al. 2012</t>
  </si>
  <si>
    <t>Salminus maxillosus</t>
  </si>
  <si>
    <t>Brazil, Mogi Guacu River (Sao Paulo)</t>
  </si>
  <si>
    <t>Barbieri et al 2001</t>
  </si>
  <si>
    <t>Epinephelus chlorostigma</t>
  </si>
  <si>
    <t>Japanese Scad</t>
  </si>
  <si>
    <t>Decapterus maruadsi</t>
  </si>
  <si>
    <t>Ohshimo et al. (2006).</t>
  </si>
  <si>
    <t>van der Walt and Beckley (1997)</t>
  </si>
  <si>
    <t>US, SE, Western Gulf</t>
  </si>
  <si>
    <t>Southern rock sole</t>
  </si>
  <si>
    <t>Lepidopsetta bilineata</t>
  </si>
  <si>
    <t>Portugal, Algarve</t>
  </si>
  <si>
    <t>Coelho et al. (2005)</t>
  </si>
  <si>
    <t>Trinidad &amp; Tobago</t>
  </si>
  <si>
    <t>Manickchand-Heilman &amp; Phillip 2000</t>
  </si>
  <si>
    <t>Epinephelus howlandi</t>
  </si>
  <si>
    <t>Schizothorax</t>
  </si>
  <si>
    <t>Schizothorax waltoni</t>
  </si>
  <si>
    <t>China, Yarlung River</t>
  </si>
  <si>
    <t>Zhou et al. 2017</t>
  </si>
  <si>
    <t>N. Carolina - N. Florida 1988-90</t>
  </si>
  <si>
    <t>striped seabream</t>
  </si>
  <si>
    <t>Lithognathus</t>
  </si>
  <si>
    <t>Lithognathus mormyrus</t>
  </si>
  <si>
    <t>Portugal, South Coast</t>
  </si>
  <si>
    <t>Monteiro et al 2009</t>
  </si>
  <si>
    <t>Blackbelly rosefish</t>
  </si>
  <si>
    <t>Helicolenus dactylopterus</t>
  </si>
  <si>
    <t>Rockall Trench</t>
  </si>
  <si>
    <t>Kelly et al. 1999 &amp; Allain 2001</t>
  </si>
  <si>
    <t>rock gurnard</t>
  </si>
  <si>
    <t>Trigloporus</t>
  </si>
  <si>
    <t>Trigloporus lastoviza</t>
  </si>
  <si>
    <t>Greece, Saronikos Gulf</t>
  </si>
  <si>
    <t>Papaconstantinous 1986</t>
  </si>
  <si>
    <t>Costa et al 2011</t>
  </si>
  <si>
    <t>Hamilton's thryssa</t>
  </si>
  <si>
    <t>Thryssa hamiltoni</t>
  </si>
  <si>
    <t>Skipjack tuna</t>
  </si>
  <si>
    <t>Katsuwonus</t>
  </si>
  <si>
    <t>Katsuwonus pelamis</t>
  </si>
  <si>
    <t>Indian Ocean - western</t>
  </si>
  <si>
    <t>Eveson et al. 2014 &amp; Grande et al 2014.</t>
  </si>
  <si>
    <t>Parupeneus</t>
  </si>
  <si>
    <t>Parupeneus porphyreus</t>
  </si>
  <si>
    <t>Longenecker &amp; Langston (2008)</t>
  </si>
  <si>
    <t>Sillago vittata</t>
  </si>
  <si>
    <t>orange spotted grouper</t>
  </si>
  <si>
    <t>Epinephelus coioides</t>
  </si>
  <si>
    <t>S. Atlantic Bight</t>
  </si>
  <si>
    <t>Zhao et al. (1997), 1985-93</t>
  </si>
  <si>
    <t>San Clemente I.</t>
  </si>
  <si>
    <t>Hood and Johnson (1999)</t>
  </si>
  <si>
    <t>Morocco dentex</t>
  </si>
  <si>
    <t>Dentex maroccanus</t>
  </si>
  <si>
    <t>Tunisia</t>
  </si>
  <si>
    <t>Chemmam-Abdelkadar 2004</t>
  </si>
  <si>
    <t>Canary Is</t>
  </si>
  <si>
    <t>Pajuelo et al. (2000)</t>
  </si>
  <si>
    <t>Canary Island</t>
  </si>
  <si>
    <t>Pajuelo &amp; Lorenzo 2000</t>
  </si>
  <si>
    <t>Moroccan white seabream</t>
  </si>
  <si>
    <t>white croaker</t>
  </si>
  <si>
    <t>Micropogonias</t>
  </si>
  <si>
    <t>Micropogonias furnieri</t>
  </si>
  <si>
    <t>Uraguay</t>
  </si>
  <si>
    <t>Borthagaray et al. 2011</t>
  </si>
  <si>
    <t>Speckled Hind</t>
  </si>
  <si>
    <t>Epinephelus drummondhayi</t>
  </si>
  <si>
    <t>N. and S. Carolina</t>
  </si>
  <si>
    <t>Matheson and Huntsman (1984)</t>
  </si>
  <si>
    <t>Atlantic bonito</t>
  </si>
  <si>
    <t>Sarda</t>
  </si>
  <si>
    <t>Sarda sarda</t>
  </si>
  <si>
    <t>Turkey, Sea of Marmara &amp; Black Sea</t>
  </si>
  <si>
    <t>Ates et al. 2008</t>
  </si>
  <si>
    <t>Lizard Is.</t>
  </si>
  <si>
    <t>Peru, Lower Ucayali, upper Solimoes, Maranon rivers</t>
  </si>
  <si>
    <t>Garcia Vasquez 2009</t>
  </si>
  <si>
    <t>Pristigasteridae</t>
  </si>
  <si>
    <t>Pellona</t>
  </si>
  <si>
    <t>Pellona castelnaeana</t>
  </si>
  <si>
    <t>Guennec &amp; Loubens 2004</t>
  </si>
  <si>
    <t>Sparisoma chrysopterum</t>
  </si>
  <si>
    <t>With Flounder</t>
  </si>
  <si>
    <t>Glyptocephalus</t>
  </si>
  <si>
    <t>Glyptocephalus cynoglossus</t>
  </si>
  <si>
    <t>Norway, Malangen, Aglapsvik</t>
  </si>
  <si>
    <t>Nilsen et al. 1991</t>
  </si>
  <si>
    <t>Australia, Eastern Bass Strait</t>
  </si>
  <si>
    <t>Withell &amp; Wankowski 1989</t>
  </si>
  <si>
    <t>Estuary Rockcod</t>
  </si>
  <si>
    <t>Pseudocheilinops</t>
  </si>
  <si>
    <t>Pseudocheilinops hexataenia</t>
  </si>
  <si>
    <t>PNG, Kimbe Bay</t>
  </si>
  <si>
    <t>Scarus rivulatus</t>
    <phoneticPr fontId="0" type="noConversion"/>
  </si>
  <si>
    <t>Australia, Arlington &amp; Thetis Reef</t>
  </si>
  <si>
    <t>Lou 1992 (might be same as Choat &amp; Robertson (2002)</t>
  </si>
  <si>
    <t>Waigieu seaperch</t>
  </si>
  <si>
    <t>Latidae</t>
  </si>
  <si>
    <t>Psammoperca</t>
  </si>
  <si>
    <t>Psammoperca waigiensis</t>
  </si>
  <si>
    <t>Shimose &amp; Tachihara 2006</t>
  </si>
  <si>
    <t>Pseudocheilinops ataenia</t>
  </si>
  <si>
    <t>lower west coast WA</t>
  </si>
  <si>
    <t>Whitebone porgy</t>
  </si>
  <si>
    <t>Calamus</t>
  </si>
  <si>
    <t>Calamus leucosteus</t>
  </si>
  <si>
    <t>USA, Carolina, S. Atlantic Bight</t>
  </si>
  <si>
    <t>Waltz et al. (1982)</t>
  </si>
  <si>
    <t>Cheilinus fasciatus</t>
  </si>
  <si>
    <t>Stout beardfish</t>
  </si>
  <si>
    <t>Polymixiidae</t>
  </si>
  <si>
    <t>Polymixia</t>
  </si>
  <si>
    <t>Polymixia nobilis</t>
  </si>
  <si>
    <t>Garcia-Mederos et al 2010</t>
  </si>
  <si>
    <t>eye to fork</t>
  </si>
  <si>
    <t>DeMartini et al. 2000 &amp; 2006</t>
  </si>
  <si>
    <t>cachara </t>
  </si>
  <si>
    <t>Pseudoplatystoma reticulatum </t>
  </si>
  <si>
    <t>Brazil, Cuiabá River basin</t>
  </si>
  <si>
    <t>Francisco et al. 2011</t>
  </si>
  <si>
    <t>Heavy-beacked parrotfish</t>
  </si>
  <si>
    <t>Chlorurus gibbus</t>
  </si>
  <si>
    <t>western Atlantic bluefin tuna</t>
  </si>
  <si>
    <t>Thunnus thynnus</t>
  </si>
  <si>
    <t>Atlantic Ocean Western</t>
  </si>
  <si>
    <t>Restrepo et al. 2010 &amp; Fromentin &amp; Powers 2005.</t>
  </si>
  <si>
    <t>Mugil liza</t>
  </si>
  <si>
    <t>S. &amp; SE Brazil</t>
  </si>
  <si>
    <t>Garbin et al 2014</t>
  </si>
  <si>
    <t>Tunisia, Gulf of Gabes</t>
  </si>
  <si>
    <t>Kacem et al. 2015</t>
  </si>
  <si>
    <t>Platycephalus caeruleopunctatus</t>
  </si>
  <si>
    <t>yellowtail scad</t>
  </si>
  <si>
    <t>Atule</t>
  </si>
  <si>
    <t>Atule mate</t>
  </si>
  <si>
    <t>SW India</t>
  </si>
  <si>
    <t>Palau</t>
  </si>
  <si>
    <t>Kitalong &amp; Dalzell 1994</t>
  </si>
  <si>
    <t>Lutjanus kasmira</t>
  </si>
  <si>
    <t>Edwards (1985) &amp; Lloyd 2006</t>
  </si>
  <si>
    <t>Juan Fernandez Archipelago</t>
  </si>
  <si>
    <t>Pavez &amp; Oyarzun (1985) in Australia, SW</t>
  </si>
  <si>
    <t>Sillago sihama</t>
  </si>
  <si>
    <t>India, Karnataka</t>
  </si>
  <si>
    <t>Udapa et al 2003</t>
  </si>
  <si>
    <t>blackfin tuna</t>
  </si>
  <si>
    <t>Thunnus atlanticus</t>
  </si>
  <si>
    <t>Brazil Northeast</t>
  </si>
  <si>
    <t>Freire et al. 2005</t>
  </si>
  <si>
    <t>King Mackerel</t>
  </si>
  <si>
    <t>USA. Atlantic coast, SE</t>
  </si>
  <si>
    <t>Collins et al. 1988</t>
  </si>
  <si>
    <t>Eastern Gulf, Shark Bay</t>
  </si>
  <si>
    <t>Denham Sound, Shark Bay</t>
  </si>
  <si>
    <t>Blue sprat</t>
  </si>
  <si>
    <t>Spratelloides</t>
  </si>
  <si>
    <t>Spratelloides lewisi</t>
  </si>
  <si>
    <t>Solomon Islands, Vonavona</t>
  </si>
  <si>
    <t>Milton et al. 1991</t>
  </si>
  <si>
    <t>Pentaceropsis</t>
  </si>
  <si>
    <t>Pentaceropsis recurvirostris</t>
  </si>
  <si>
    <t>Cobbler</t>
  </si>
  <si>
    <t>Plotosidae</t>
  </si>
  <si>
    <t xml:space="preserve">Cnidoglanis </t>
  </si>
  <si>
    <t>Cnidoglanis macrocephalus</t>
  </si>
  <si>
    <t>Western Australia, Wilson Inlet 1987-89</t>
  </si>
  <si>
    <t>Chuwen et al. 2011</t>
  </si>
  <si>
    <t>Bigeye Scad</t>
  </si>
  <si>
    <t>Selar</t>
  </si>
  <si>
    <t>Selar crumenophthalmus</t>
  </si>
  <si>
    <t>Phillipines, Camotes Sea</t>
  </si>
  <si>
    <t>Dalzell and Penaflor (1989)</t>
  </si>
  <si>
    <t>Eastern Australian Salmon</t>
  </si>
  <si>
    <t>Arripis trutta</t>
  </si>
  <si>
    <t>Australia, east coast</t>
  </si>
  <si>
    <t>Stewart et al. 2011</t>
  </si>
  <si>
    <t>Caranx hippos</t>
  </si>
  <si>
    <t>SE India</t>
  </si>
  <si>
    <t>Poor Cod</t>
  </si>
  <si>
    <t xml:space="preserve">Trisopterus </t>
  </si>
  <si>
    <t>Trisopterus minutus</t>
  </si>
  <si>
    <t>Aegean Sea, Central, Izmir Bay Turkey</t>
  </si>
  <si>
    <t>Metin et al. 2008</t>
  </si>
  <si>
    <t>common pandora</t>
  </si>
  <si>
    <t>Pagellus erythrinus</t>
  </si>
  <si>
    <t>Pajuelo and Lorenzo (1998)</t>
  </si>
  <si>
    <t>Gulf of Carpenteria anchovy</t>
  </si>
  <si>
    <t>Stolephorus</t>
  </si>
  <si>
    <t>Stolephorus carpentariae</t>
  </si>
  <si>
    <t>Golden Trevally</t>
  </si>
  <si>
    <t>Gnathanodon</t>
  </si>
  <si>
    <t>Gnathanodon speciosus</t>
  </si>
  <si>
    <t>Arabian Gulf, southern</t>
  </si>
  <si>
    <t>Farrag et al. 2019</t>
  </si>
  <si>
    <t>Red Mullet</t>
  </si>
  <si>
    <t>Mullus barbatus</t>
  </si>
  <si>
    <t>Ionian Sea</t>
  </si>
  <si>
    <t>Tursi et al (1994).</t>
  </si>
  <si>
    <t>Epinephelus daemelii</t>
  </si>
  <si>
    <t>south-west Pacific</t>
  </si>
  <si>
    <t>Francis et al. (2016)</t>
  </si>
  <si>
    <t>West Maui</t>
  </si>
  <si>
    <t>Donovan et al. 2010</t>
  </si>
  <si>
    <t>Asymptotic size defined, L50 inferred from SL50</t>
  </si>
  <si>
    <t>Iran, Persian Gulf</t>
  </si>
  <si>
    <t>Mohammadikia et al 2014</t>
  </si>
  <si>
    <t>Pacific crevalle Jack</t>
  </si>
  <si>
    <t>Cruz-Romero et al. (1993) in Espino Barr et al. (2008)</t>
  </si>
  <si>
    <t>Australia, Vic</t>
  </si>
  <si>
    <t>Sardine</t>
  </si>
  <si>
    <t>Amazon basin, Caqueta River, Columbia</t>
  </si>
  <si>
    <t>Cordoba et al 2013</t>
  </si>
  <si>
    <t>Chile, North Austral</t>
  </si>
  <si>
    <t>Wiff et al. 2007 &amp; Paredes &amp; Bravo 2005</t>
  </si>
  <si>
    <t>Schizopygopsis</t>
  </si>
  <si>
    <t>Schizopygopsis younghusbandi</t>
  </si>
  <si>
    <t>Tibet, Yarlung Zangbo River</t>
  </si>
  <si>
    <t>Chen et al. 2009</t>
  </si>
  <si>
    <t>Mediterranean Sea, Alborean Sea</t>
  </si>
  <si>
    <t>Massuti et al. 2000</t>
  </si>
  <si>
    <t>Caranx ruber</t>
  </si>
  <si>
    <t>Cuba</t>
  </si>
  <si>
    <t>Garcia arteaga &amp; Reshetnikov (1985) in Espino Barr et al. (2008)</t>
  </si>
  <si>
    <t>Moteiro et al. (2006)</t>
  </si>
  <si>
    <t>Western Central Pacific</t>
  </si>
  <si>
    <t>Wakefield et al. 2015</t>
  </si>
  <si>
    <t>N &amp; S Carolina</t>
  </si>
  <si>
    <t>Wyanski et al. (2000)</t>
  </si>
  <si>
    <t>Knobbed porgy</t>
  </si>
  <si>
    <t>Calamus nodosus</t>
  </si>
  <si>
    <t>Carolina</t>
  </si>
  <si>
    <t>Horvath et al. (1990).</t>
  </si>
  <si>
    <t>Michoacan, Mexico</t>
  </si>
  <si>
    <t>Torres-Aguilar (2002) in Espino Barr et al. (2008)</t>
  </si>
  <si>
    <t>Indian coast</t>
  </si>
  <si>
    <t>Abdussamad et al. 2012</t>
  </si>
  <si>
    <t>Dead Sea Area HD</t>
  </si>
  <si>
    <t>Curimbata</t>
  </si>
  <si>
    <t>Prochilodontidae</t>
  </si>
  <si>
    <t>Prochilodus</t>
  </si>
  <si>
    <t>Prochilodus lineatus</t>
  </si>
  <si>
    <t>Barbieri et al 2000</t>
  </si>
  <si>
    <t>India</t>
  </si>
  <si>
    <t>Vasantharajan et al. (2012)</t>
  </si>
  <si>
    <t>Bluemouth</t>
  </si>
  <si>
    <t>Mediterranean Sea, central</t>
  </si>
  <si>
    <t>Consoli et al. 2010</t>
  </si>
  <si>
    <t>Western Australia - Wellstead Inlet</t>
  </si>
  <si>
    <t xml:space="preserve">Zhu et al. 2009 &amp; Zhu et al. 2010 </t>
  </si>
  <si>
    <t>McPherson et al. (1990 &amp; 92)</t>
  </si>
  <si>
    <t>Caranx leptolepis</t>
  </si>
  <si>
    <t>Mohamad Kasim and Ameer Hamsa (1994)</t>
  </si>
  <si>
    <t>Caranx carangus</t>
  </si>
  <si>
    <t>Harlequin Fish</t>
  </si>
  <si>
    <t>Othos</t>
  </si>
  <si>
    <t>Othos dentex</t>
  </si>
  <si>
    <t>3·125</t>
  </si>
  <si>
    <t>Australia South-western</t>
  </si>
  <si>
    <t>French et al. (2014)</t>
  </si>
  <si>
    <t>Azores</t>
  </si>
  <si>
    <t>Vieira et al. 2013</t>
  </si>
  <si>
    <t>India, Central West, Saurashtra Gujarat</t>
  </si>
  <si>
    <t>Mohamad Kasim (1999)</t>
  </si>
  <si>
    <t>Perch</t>
  </si>
  <si>
    <t>Percidae</t>
  </si>
  <si>
    <t>Perca</t>
  </si>
  <si>
    <t>Perca fluviatilis</t>
  </si>
  <si>
    <t>Italy, Umbria</t>
  </si>
  <si>
    <t>Lorenzoni et al 1993</t>
  </si>
  <si>
    <t>whiskered sole</t>
  </si>
  <si>
    <t>Monochirus</t>
  </si>
  <si>
    <t>Monochirus hispidus</t>
  </si>
  <si>
    <t>Portugal, Sado Estuary</t>
  </si>
  <si>
    <t>Amaral &amp; Cabral 2004</t>
  </si>
  <si>
    <t>Tunisia (East)</t>
  </si>
  <si>
    <t>Khemiri et al. (2005)</t>
  </si>
  <si>
    <t>ridge-scaled rattail</t>
  </si>
  <si>
    <t>Macrourus</t>
  </si>
  <si>
    <t>Macrourus carinatus</t>
  </si>
  <si>
    <t>Sub-Antarctic</t>
  </si>
  <si>
    <t>Yellowfin Mojarra</t>
  </si>
  <si>
    <t>Gerres cinereus</t>
  </si>
  <si>
    <t>Mexico, Central pacific coast</t>
  </si>
  <si>
    <t>Espino-Barr et al 2014 &amp; 2015</t>
  </si>
  <si>
    <t xml:space="preserve">SW India </t>
  </si>
  <si>
    <t>Stegastes fuscus</t>
  </si>
  <si>
    <t>cm, g, FL</t>
  </si>
  <si>
    <t>Brazil, Tamandare Reef</t>
  </si>
  <si>
    <t>Silvia &amp; Ferreira 2002</t>
  </si>
  <si>
    <t>dusky damselfish</t>
  </si>
  <si>
    <t>Brazil, Pernambuco, Tamandare Reefs</t>
  </si>
  <si>
    <t>Scwamborn &amp; Ferreira 2002</t>
  </si>
  <si>
    <t>Australia, Northern</t>
  </si>
  <si>
    <t>Sheaves (1995) in Lloyd (2006)</t>
  </si>
  <si>
    <t>Mediterranean Sea, Balearic Sea</t>
  </si>
  <si>
    <t>Venezuela, Isla de Margarita</t>
  </si>
  <si>
    <t>Tagliafico et al 2008</t>
  </si>
  <si>
    <t>Anchovy</t>
  </si>
  <si>
    <t>Abreojos, Brazil</t>
  </si>
  <si>
    <t>Previero et al 2011</t>
  </si>
  <si>
    <t>Pacific Red Snapper</t>
  </si>
  <si>
    <t>Lutjanus peru</t>
  </si>
  <si>
    <t>SE Baja California</t>
  </si>
  <si>
    <t>Rocha-olivares 1998</t>
  </si>
  <si>
    <t>Australia, Spring Creek</t>
  </si>
  <si>
    <t>stareye parrotfish</t>
  </si>
  <si>
    <t>Calotomus</t>
  </si>
  <si>
    <t>Calotomus carolinus</t>
  </si>
  <si>
    <t>Asymptotic size not defined not digitised</t>
  </si>
  <si>
    <t>pike</t>
  </si>
  <si>
    <t>Esocidae</t>
  </si>
  <si>
    <t>Esox</t>
  </si>
  <si>
    <t>Esox lucius</t>
  </si>
  <si>
    <t>England, South , Stour River</t>
  </si>
  <si>
    <t>Mann 1976</t>
  </si>
  <si>
    <t>Indian ocean</t>
  </si>
  <si>
    <t>Edwards (1985)</t>
  </si>
  <si>
    <t>North Kona</t>
  </si>
  <si>
    <t>Yellowtail kingfish</t>
  </si>
  <si>
    <t>Seriola lalandi</t>
  </si>
  <si>
    <t>Japan, Kyushu, West</t>
  </si>
  <si>
    <t>Shiraishi et al. (2010)</t>
  </si>
  <si>
    <t>SE Adriatic</t>
  </si>
  <si>
    <t>Kozul et al (2001)</t>
  </si>
  <si>
    <t>Cichla</t>
  </si>
  <si>
    <t>Cichla temensis</t>
  </si>
  <si>
    <t>Brazil, Amazonas, Rio Negro</t>
  </si>
  <si>
    <t>Ageing scales</t>
  </si>
  <si>
    <t>Campos etal. 2015</t>
  </si>
  <si>
    <t xml:space="preserve">Asymptotic size not defined </t>
  </si>
  <si>
    <t>flathead catfish</t>
  </si>
  <si>
    <t>Ictaluridae</t>
  </si>
  <si>
    <t>Pylodictis</t>
  </si>
  <si>
    <t>Pylodictis olivaris</t>
  </si>
  <si>
    <t>USA, Atlantic Coast, Neuse River</t>
  </si>
  <si>
    <t>Kwak et al. 2006</t>
  </si>
  <si>
    <t>Rico et al. 2001 &amp; Gonzalez et al 2003</t>
  </si>
  <si>
    <t>Asymptotics Size defined</t>
  </si>
  <si>
    <t>San Martin I.</t>
  </si>
  <si>
    <t>New Caledonia</t>
    <phoneticPr fontId="0" type="noConversion"/>
  </si>
  <si>
    <t>Couture 1994</t>
    <phoneticPr fontId="0" type="noConversion"/>
  </si>
  <si>
    <t>Pallaroa &amp; Jardas (2003) Male</t>
  </si>
  <si>
    <t>Black Oreo</t>
  </si>
  <si>
    <t>Allocyttus</t>
  </si>
  <si>
    <t>Allocyttus niger</t>
  </si>
  <si>
    <t xml:space="preserve">Chatham Rise </t>
  </si>
  <si>
    <t>Doonan et al 1995</t>
  </si>
  <si>
    <t>Sillago bassensis</t>
  </si>
  <si>
    <t>Lorenzo et al. (2002a)</t>
  </si>
  <si>
    <t>Spratelloides delicatulus</t>
  </si>
  <si>
    <t>Australia, Lizard Island</t>
  </si>
  <si>
    <t>Australia, Eighty Mile beach</t>
  </si>
  <si>
    <t>Cromsonband wrasse</t>
  </si>
  <si>
    <t>Notolabrus gymnogenis</t>
  </si>
  <si>
    <t>Al-Marzouqi 2011, 2013 NB: Lm assumed is the estimated Lopt NB: Dodgy</t>
  </si>
  <si>
    <t>Indian east coast</t>
  </si>
  <si>
    <t>Rohit et al. 2012</t>
  </si>
  <si>
    <t>South Atlantic Morroco</t>
  </si>
  <si>
    <t>Khadija et al. 2018</t>
  </si>
  <si>
    <t>Eastern Algeria</t>
  </si>
  <si>
    <t>Boughamou et al. (2014).</t>
  </si>
  <si>
    <t>Males</t>
  </si>
  <si>
    <t>White mussle cracker</t>
  </si>
  <si>
    <t>Sparodon</t>
  </si>
  <si>
    <t>Sparodon durbanensis</t>
  </si>
  <si>
    <t>Eastern Cape, South Afrcia</t>
  </si>
  <si>
    <t>Buxton &amp; Clarke (1991)</t>
  </si>
  <si>
    <t>Pseudocheilinops evanidus</t>
  </si>
  <si>
    <t>Atlantic Spadefish</t>
  </si>
  <si>
    <t>Ephippidae</t>
  </si>
  <si>
    <t>Chaetodipterus</t>
  </si>
  <si>
    <t>Chaetodipterus faber</t>
  </si>
  <si>
    <t>USA, South Carolina</t>
  </si>
  <si>
    <t>Hayse 1989</t>
  </si>
  <si>
    <t>yellowbelly threadfin bream</t>
  </si>
  <si>
    <t>Nemipterus</t>
  </si>
  <si>
    <t>Nemipterus bathybius</t>
  </si>
  <si>
    <t>Japan, Kagoshima Bay</t>
  </si>
  <si>
    <t>Puentes-Granada et al. 2004</t>
  </si>
  <si>
    <t>Pacific Graysby</t>
  </si>
  <si>
    <t>Cephalopholis panamensis</t>
  </si>
  <si>
    <t>Craig et al. (1999)</t>
  </si>
  <si>
    <t>E. India</t>
  </si>
  <si>
    <t>Indian Scad</t>
  </si>
  <si>
    <t>Decapterus russelli</t>
  </si>
  <si>
    <t>Big-eye Trevally</t>
  </si>
  <si>
    <t>Caranx sexfasciatus</t>
  </si>
  <si>
    <t>Alphestes</t>
  </si>
  <si>
    <t>Alphestes afer</t>
  </si>
  <si>
    <t>Marques and Ferreira (2011), Marques et al. (2016)</t>
  </si>
  <si>
    <t>shrimp scad </t>
  </si>
  <si>
    <t>Alepes</t>
  </si>
  <si>
    <t>Alepes djedaba</t>
  </si>
  <si>
    <t>Arapaimidae</t>
  </si>
  <si>
    <t xml:space="preserve">Arapaima sp. </t>
  </si>
  <si>
    <t>Brazil - Low density</t>
  </si>
  <si>
    <t>Arantes et al 2010</t>
  </si>
  <si>
    <t>Thicklip Grey Mullet</t>
  </si>
  <si>
    <t>Chelon</t>
  </si>
  <si>
    <t>Chelon labrosus</t>
  </si>
  <si>
    <t xml:space="preserve"> Portugal, Óbidos lagoon</t>
  </si>
  <si>
    <t xml:space="preserve">Moura and Gordo (2000). </t>
  </si>
  <si>
    <t>Western Australia, Jurien Bay</t>
  </si>
  <si>
    <t>Cruz-Romero et al. (1993) Gallardo-Cabello et al. (2007)</t>
  </si>
  <si>
    <t>Australia, Townsville, Helix Reef A</t>
  </si>
  <si>
    <t>Atlantic croaker</t>
  </si>
  <si>
    <t>Micropogonias undulatus</t>
  </si>
  <si>
    <t>Barbeieri et al. 1993</t>
  </si>
  <si>
    <t>big eye grunt</t>
  </si>
  <si>
    <t>Brachydeuterus</t>
  </si>
  <si>
    <t>Brachydeuterus auritus</t>
  </si>
  <si>
    <t>Ghana</t>
  </si>
  <si>
    <t>Asabere-Ameyaw (2001)</t>
  </si>
  <si>
    <t>5</t>
  </si>
  <si>
    <t>multibarred goatfish</t>
  </si>
  <si>
    <t>Parupeneus multifasciatus</t>
  </si>
  <si>
    <t>yellowstripe scad</t>
  </si>
  <si>
    <t>Selaroides</t>
  </si>
  <si>
    <t>Selaroides leptolepi</t>
  </si>
  <si>
    <t>Timor Sea</t>
  </si>
  <si>
    <t>Assymptotic length not well defined</t>
  </si>
  <si>
    <t>Velenciennea</t>
  </si>
  <si>
    <t>Velenciennea muralis</t>
  </si>
  <si>
    <t>NZ, Wellington Harbour</t>
  </si>
  <si>
    <t>Paul et al. (2000)</t>
  </si>
  <si>
    <t>Bay anchovy</t>
  </si>
  <si>
    <t>Anchoa</t>
  </si>
  <si>
    <t>Anchoa mitchilli</t>
  </si>
  <si>
    <t>USA, Rhode Island</t>
  </si>
  <si>
    <t>Lapolla 2001a&amp;b</t>
  </si>
  <si>
    <t>Starry Grouper</t>
  </si>
  <si>
    <t>Epinephelus labriformis</t>
  </si>
  <si>
    <t>Yellowtail horse mackerel</t>
  </si>
  <si>
    <t>Stewart and Ferrell (2001)</t>
  </si>
  <si>
    <t>Western Australia, Wilson Inlet 2005-08</t>
  </si>
  <si>
    <t>Ziskin (2008)</t>
  </si>
  <si>
    <t>Spanish Mackerel</t>
  </si>
  <si>
    <t>Scomberomorus maculatus</t>
  </si>
  <si>
    <t>USA SE Atlantic Coast</t>
  </si>
  <si>
    <t xml:space="preserve">Schmidt et al. 1993 </t>
  </si>
  <si>
    <t>Breaksea Cod</t>
  </si>
  <si>
    <t>Epinephelides</t>
  </si>
  <si>
    <t>Epinephelides armatus</t>
  </si>
  <si>
    <t>Moore et al. (2007)</t>
  </si>
  <si>
    <t>Spratelloides gracilis</t>
  </si>
  <si>
    <t>Solomon Islands, Tulagi slow</t>
  </si>
  <si>
    <t>Zebra sea bream</t>
  </si>
  <si>
    <t>Pajuelo and Lorenzo (2003) and Pajuelo et al. (2006)</t>
  </si>
  <si>
    <t>Gerres abbreviatus</t>
  </si>
  <si>
    <t>Than 2006</t>
  </si>
  <si>
    <t xml:space="preserve">razorbelly scad </t>
  </si>
  <si>
    <t>Alepes kleinii (kalla)</t>
  </si>
  <si>
    <t>Trachurus mediterraneus</t>
  </si>
  <si>
    <t>Black Sea, Bulgaria</t>
  </si>
  <si>
    <t>Yankova (2013)</t>
  </si>
  <si>
    <t>Palm Island, Pelorus Is.</t>
  </si>
  <si>
    <t>Epinephelus awoara</t>
  </si>
  <si>
    <t>Lun 2009</t>
  </si>
  <si>
    <t>Portugal</t>
  </si>
  <si>
    <t>Neves et al. 2015</t>
  </si>
  <si>
    <t>Chub Mackerel</t>
  </si>
  <si>
    <t>TL, cm, g</t>
  </si>
  <si>
    <t>Carvalho et al. 2006</t>
  </si>
  <si>
    <t>Australia, Derby</t>
  </si>
  <si>
    <t>Gharbi and Ktari (1981).</t>
  </si>
  <si>
    <t>Mumbai waters</t>
  </si>
  <si>
    <t>Poorjary and Chakraborty (2011)</t>
  </si>
  <si>
    <t>Oblique-banded grouper</t>
  </si>
  <si>
    <t>Epinephelus radiatus</t>
  </si>
  <si>
    <t>Reunion Island</t>
  </si>
  <si>
    <t>Mahe et al. 2016</t>
  </si>
  <si>
    <t>Longnose trevally</t>
  </si>
  <si>
    <t>Carangoides</t>
  </si>
  <si>
    <t>Carangoides chrysophrys</t>
  </si>
  <si>
    <t>Al-Marzouqi et al. (2013)</t>
  </si>
  <si>
    <t>Namibia, North</t>
  </si>
  <si>
    <t>SW India (Malabar coast)</t>
  </si>
  <si>
    <t>Manojkumar (2005, 2007)</t>
  </si>
  <si>
    <t>Panama (Pacific)</t>
  </si>
  <si>
    <t>Mair et al. (2012)</t>
  </si>
  <si>
    <t>Pseudoplatystoma tigrinum</t>
  </si>
  <si>
    <t>Brazil, NE</t>
  </si>
  <si>
    <t>de Nobrega 2009</t>
  </si>
  <si>
    <t>NW Mediterranean</t>
  </si>
  <si>
    <t>Littlehead Porgy</t>
  </si>
  <si>
    <t>Calamus proridens</t>
  </si>
  <si>
    <t>Florida west coast</t>
  </si>
  <si>
    <t>Tyler-Jedlund (2009)</t>
  </si>
  <si>
    <t>Aphareus</t>
  </si>
  <si>
    <t>Aphareus rutilans</t>
  </si>
  <si>
    <t>Haimovici et al. 1996</t>
  </si>
  <si>
    <t>m</t>
  </si>
  <si>
    <t>Zhao et al. (1997), 1982-84</t>
  </si>
  <si>
    <t>Solea senegalensis</t>
  </si>
  <si>
    <t>Teixeira &amp; Cabral 2010</t>
  </si>
  <si>
    <t>Dascyllus</t>
  </si>
  <si>
    <t>Dascyllus albisella</t>
  </si>
  <si>
    <t>Midway Island</t>
  </si>
  <si>
    <t>Hill &amp; Radtke 1988</t>
  </si>
  <si>
    <t>Blue marlin</t>
  </si>
  <si>
    <t>ML</t>
  </si>
  <si>
    <t>Mexico, Baja Sur, Cabo San Lucas</t>
  </si>
  <si>
    <t>Melo-Barrera et al. 2003</t>
  </si>
  <si>
    <t>Bahı´a Tortugas</t>
  </si>
  <si>
    <t>Saudi Arabia</t>
  </si>
  <si>
    <t>Al-Qishawe et al. 2014 &amp; Tharwat 2014</t>
  </si>
  <si>
    <t>Nile Tilapia</t>
  </si>
  <si>
    <t>Oreochromis</t>
  </si>
  <si>
    <t>Oreochromis niloticus</t>
  </si>
  <si>
    <t>India, Yamuna River</t>
  </si>
  <si>
    <t>Alam et al. 2019</t>
  </si>
  <si>
    <t>Bar Tailed Flathead</t>
  </si>
  <si>
    <t>Iran, Persian Gulf, Khuzestan Coastal Waters</t>
  </si>
  <si>
    <t>Hashemi et al. 2014</t>
  </si>
  <si>
    <t>Lutjanus analis</t>
  </si>
  <si>
    <t>Florida east coast</t>
  </si>
  <si>
    <t>Burton 2003</t>
  </si>
  <si>
    <t>England, South, Frome River</t>
  </si>
  <si>
    <t>Spain, Gulf of Cadiz</t>
  </si>
  <si>
    <t>Velasco et al. (2011)</t>
  </si>
  <si>
    <t>Atherinomorus</t>
  </si>
  <si>
    <t>Atherinomorus lacunosus</t>
  </si>
  <si>
    <t>Conand 1993</t>
  </si>
  <si>
    <t>Murty (1991)</t>
  </si>
  <si>
    <t>Acanthopagrus bifasciatus</t>
  </si>
  <si>
    <t>Gulf of Aden, Yemen</t>
  </si>
  <si>
    <t>Edwards et al (1985).</t>
  </si>
  <si>
    <t>Western King Wrasse</t>
  </si>
  <si>
    <t>Coris</t>
  </si>
  <si>
    <t>Coris auricularis</t>
  </si>
  <si>
    <t>Hawaiian Islands</t>
  </si>
  <si>
    <t>DeMartini et al. (1994)</t>
  </si>
  <si>
    <t>cm, FL, kg</t>
  </si>
  <si>
    <t>Australia, Queensland, NE</t>
  </si>
  <si>
    <t>MacPherson 1992</t>
  </si>
  <si>
    <t>UK - Southhampton</t>
  </si>
  <si>
    <t>Turnpenny et al. 1981</t>
  </si>
  <si>
    <t>Nelson and Manooch 1982 in Patterson et al</t>
  </si>
  <si>
    <t>USA, Georgia, Altamaha River system</t>
  </si>
  <si>
    <t>Grabowski et al. 2004</t>
  </si>
  <si>
    <t>round/mackerel scad</t>
  </si>
  <si>
    <t>Decapterus macarellus</t>
  </si>
  <si>
    <t xml:space="preserve">Shiraishi et al. (2010). </t>
  </si>
  <si>
    <t>N. Carolina - N. Florida 1972-74</t>
  </si>
  <si>
    <t>Australia, Tantabidi</t>
  </si>
  <si>
    <t>Mackie (2000), Mackie and Black (1998)</t>
  </si>
  <si>
    <t>Lehodey &amp; Grandperrin 1995 &amp; Lehodey et al. 1997</t>
  </si>
  <si>
    <t>Swan River 2003-2005</t>
  </si>
  <si>
    <t>Ferreira &amp; Russ 1992; Ferreira 1995</t>
  </si>
  <si>
    <t>GBR-Swain</t>
  </si>
  <si>
    <t>Tanzania</t>
    <phoneticPr fontId="0" type="noConversion"/>
  </si>
  <si>
    <t>Kamukuru et al 2005</t>
  </si>
  <si>
    <t>Assymptotic size not well defined, M from Pauly</t>
  </si>
  <si>
    <t>Yellow Snapper</t>
  </si>
  <si>
    <t>Ocyurus</t>
  </si>
  <si>
    <t>Ocyurus chrysurus</t>
  </si>
  <si>
    <t>Brazil Central Coast</t>
  </si>
  <si>
    <t>Neves de Araujo et al. 2002</t>
  </si>
  <si>
    <t>javelinfish</t>
  </si>
  <si>
    <t xml:space="preserve">Lepidorhynchus </t>
  </si>
  <si>
    <t>Lepidorhynchus denticulatus</t>
  </si>
  <si>
    <t>Espino Barr et al. (2008)</t>
  </si>
  <si>
    <t>roach</t>
  </si>
  <si>
    <t>Rutilus</t>
  </si>
  <si>
    <t>Rutilus rutilus</t>
  </si>
  <si>
    <t>Mann 1973</t>
  </si>
  <si>
    <t>USA, Florida</t>
  </si>
  <si>
    <t>Powell 1975</t>
  </si>
  <si>
    <t>Sphyraena chrysotaenia</t>
  </si>
  <si>
    <t>mm &amp; g</t>
  </si>
  <si>
    <t>Egypt, Gulf of Suez</t>
  </si>
  <si>
    <t>El Ganainy et al 2006</t>
  </si>
  <si>
    <t>Western North Atlantic</t>
  </si>
  <si>
    <t>Sedbery et al. (1989) in Wakefield et al. 2013</t>
  </si>
  <si>
    <t>Keener (1984)</t>
  </si>
  <si>
    <t>Stripey seaperch</t>
    <phoneticPr fontId="13" type="noConversion"/>
  </si>
  <si>
    <t>Lutjanus vitta</t>
    <phoneticPr fontId="13" type="noConversion"/>
  </si>
  <si>
    <t>Western Australian Salmon</t>
  </si>
  <si>
    <t>Arripis truttaceus</t>
  </si>
  <si>
    <t>Alboran Sea</t>
  </si>
  <si>
    <t>Velasco et al. 2011</t>
  </si>
  <si>
    <t>NE Queensland</t>
  </si>
  <si>
    <t>Grant and Spain (1975)</t>
  </si>
  <si>
    <t>Females</t>
  </si>
  <si>
    <t>Mauritius</t>
  </si>
  <si>
    <t>Jehanger 1988 in Wakeford et al 2004</t>
  </si>
  <si>
    <t>Queensland, SE, Brisbane</t>
  </si>
  <si>
    <t>Palm Island Harrier bay</t>
  </si>
  <si>
    <t>N. Greece</t>
  </si>
  <si>
    <t>Politou &amp; Papaconstantinou (1995) in Gordo et al. (2016)</t>
  </si>
  <si>
    <t>Nelson's anchovy</t>
  </si>
  <si>
    <t>Stolephorus nelsoni</t>
  </si>
  <si>
    <t>Diamond-scale mullet</t>
  </si>
  <si>
    <t>Liza vaigiensis</t>
  </si>
  <si>
    <t>black scabbard fish</t>
  </si>
  <si>
    <t>Trichiuridae</t>
  </si>
  <si>
    <t>Aphanopus</t>
  </si>
  <si>
    <t>Aphanopus carbo</t>
  </si>
  <si>
    <t>Pajuelo et al. 2008</t>
  </si>
  <si>
    <t>red roach</t>
  </si>
  <si>
    <t xml:space="preserve">Rutilus arcasii </t>
  </si>
  <si>
    <t>Spain, Gritos</t>
  </si>
  <si>
    <t>Rincon &amp; Lobon 1989</t>
  </si>
  <si>
    <t>Blue mouth</t>
  </si>
  <si>
    <t>Mediterranean Sea, Eastern</t>
  </si>
  <si>
    <t>Deval et al. 2018</t>
  </si>
  <si>
    <t>GBR Dip</t>
  </si>
  <si>
    <t>Cryodraco</t>
  </si>
  <si>
    <t>Cryodraco antarcticus</t>
  </si>
  <si>
    <t>South Shetland Islands</t>
  </si>
  <si>
    <t>La Mesa et al 2020</t>
  </si>
  <si>
    <t>Jaiswar (2001).</t>
  </si>
  <si>
    <t>Argyrops filamentosus</t>
  </si>
  <si>
    <t>Al-Marzouqi et al. (2012).</t>
  </si>
  <si>
    <t>Antarctic silverfish</t>
  </si>
  <si>
    <t>Pleuragramma</t>
  </si>
  <si>
    <t>Pleuragramma antarcticum</t>
  </si>
  <si>
    <t>Ross Sea</t>
  </si>
  <si>
    <t>Sutton &amp; Horn 2011</t>
  </si>
  <si>
    <t>two-banded seabream</t>
  </si>
  <si>
    <t>Taieb et al. 2013</t>
  </si>
  <si>
    <t>S Carolina</t>
  </si>
  <si>
    <t>Waltz (1986)</t>
  </si>
  <si>
    <t>Lutjanus vittus</t>
  </si>
  <si>
    <t>Davis &amp; West 1992 a&amp;b</t>
  </si>
  <si>
    <t>Flatsnout Goby</t>
  </si>
  <si>
    <t xml:space="preserve">Neogobius </t>
  </si>
  <si>
    <t>Neogobius platyrostris</t>
  </si>
  <si>
    <t>Turkey Black Sea, SE</t>
  </si>
  <si>
    <t>Engin &amp; Seyhan 2010</t>
  </si>
  <si>
    <t>Namibia</t>
  </si>
  <si>
    <t>NW Sicily</t>
  </si>
  <si>
    <t>Sieli et al., (2011)</t>
  </si>
  <si>
    <t>Sorubim</t>
  </si>
  <si>
    <t>Sorubim lima</t>
  </si>
  <si>
    <t>Brazil, Cuiaba River Basin</t>
  </si>
  <si>
    <t>Penha et al. 2004</t>
  </si>
  <si>
    <t>US Virgin Islands</t>
  </si>
  <si>
    <t>Manooch &amp; Drennon 1987</t>
  </si>
  <si>
    <t>Goldband Goatfish</t>
  </si>
  <si>
    <t>Upeneus</t>
  </si>
  <si>
    <t>Upeneus moluccensis</t>
  </si>
  <si>
    <t>Samar Sea, Philippines</t>
  </si>
  <si>
    <t>Ingles and Pauly (1984)</t>
  </si>
  <si>
    <t>SE US Atlantic</t>
  </si>
  <si>
    <t>Nelson and manooch 1982 in Patterson et al</t>
  </si>
  <si>
    <t>Pink dentex</t>
  </si>
  <si>
    <t>Dentex gibbosus</t>
  </si>
  <si>
    <t>Pajeulo and Lorenzo (1995)</t>
  </si>
  <si>
    <t>Chile, South Austral</t>
  </si>
  <si>
    <t>Pacific flagfin mojarra</t>
  </si>
  <si>
    <t>Eucinostomu</t>
  </si>
  <si>
    <t>Eucinostomus currani</t>
  </si>
  <si>
    <t>Mexico, Gulf of California</t>
  </si>
  <si>
    <t>Lopez-Martinez et al. 2011</t>
  </si>
  <si>
    <t>spotted mackerel</t>
  </si>
  <si>
    <t>Scomberomorus munroi</t>
  </si>
  <si>
    <t>Upeneus sulphureus</t>
  </si>
  <si>
    <t>Lorenzoni et al 2002</t>
  </si>
  <si>
    <t>Lethrinus obsoletus</t>
  </si>
  <si>
    <t>Izmir Bay, Aegean Sea</t>
  </si>
  <si>
    <t>Ozbilgin et al. 2004</t>
  </si>
  <si>
    <t>Sphyraena obtusata</t>
  </si>
  <si>
    <t>India SW Coast</t>
  </si>
  <si>
    <t>Najmudeen et al. 2015 + Premalatha &amp; Manojkumar 1990</t>
  </si>
  <si>
    <t>Panda et al. (2011, 2012)</t>
  </si>
  <si>
    <t>shortfin scad</t>
  </si>
  <si>
    <t>Decapterus macrosoma </t>
  </si>
  <si>
    <t>Striped Seabream</t>
  </si>
  <si>
    <t>Thracian Sea</t>
  </si>
  <si>
    <t>Kallianiotis  et al. 2005</t>
  </si>
  <si>
    <t>Villamil et al. (2002)</t>
  </si>
  <si>
    <t>Portugal Coast</t>
  </si>
  <si>
    <t>Gordo et al. (2016)</t>
  </si>
  <si>
    <t>Pomadasys incisus</t>
  </si>
  <si>
    <t>Pajuelo et al. (2003a, b)</t>
  </si>
  <si>
    <t>27</t>
  </si>
  <si>
    <t>Mediterranean Rainbow Wrasse</t>
  </si>
  <si>
    <t>Coris julis</t>
  </si>
  <si>
    <t>Maldives</t>
  </si>
  <si>
    <t>Adeeb et al. (2014)</t>
  </si>
  <si>
    <t>Pinfish</t>
  </si>
  <si>
    <t>Lagodon</t>
  </si>
  <si>
    <t>Lagodon rhomboides</t>
  </si>
  <si>
    <t>NW Yucatan Peninsula, MEX</t>
  </si>
  <si>
    <t>Bonilla-Gomez et al. (2011)</t>
  </si>
  <si>
    <t>Striped seabream</t>
  </si>
  <si>
    <t>Licata, Sicily</t>
  </si>
  <si>
    <t>Vitale et al (2011)</t>
  </si>
  <si>
    <t>Vassilopoulou et al. (1992)</t>
  </si>
  <si>
    <t>Mirna Bay (N. Adriatic)</t>
  </si>
  <si>
    <t>Dulcic-Kralcevic (1996) in Ilkyaz et al. (2006)</t>
  </si>
  <si>
    <t>Australia, East Coast</t>
  </si>
  <si>
    <t>Miller et al. 2010 &amp; Miller &amp; Stewart 2012</t>
  </si>
  <si>
    <t>Pacific SE, Chile</t>
  </si>
  <si>
    <t>Chong &amp; Aguayo 2009</t>
  </si>
  <si>
    <t>Galapagos sailfin grouper</t>
  </si>
  <si>
    <t>Mycteroperca olfax</t>
  </si>
  <si>
    <t>Usseglio et al 2015</t>
  </si>
  <si>
    <t>yellowmouth grouper</t>
  </si>
  <si>
    <t>Mycteroperca interstitialis</t>
  </si>
  <si>
    <t>Rastrelliger</t>
  </si>
  <si>
    <t>Rastrelliger kanagurta</t>
  </si>
  <si>
    <t>Indonesia. Aceh</t>
  </si>
  <si>
    <t>Arrafi et al. 2016</t>
  </si>
  <si>
    <t>Brown Comber</t>
  </si>
  <si>
    <t>Serranus hepatus</t>
  </si>
  <si>
    <t>Bilecenoglu (2009) &amp; Birim (2009)</t>
  </si>
  <si>
    <t>Australia, Groote Island</t>
  </si>
  <si>
    <t>Bastard Sole</t>
  </si>
  <si>
    <t>Microchirus azeÍia</t>
  </si>
  <si>
    <t>Portugal, South coast</t>
  </si>
  <si>
    <t>Andrade 1998</t>
  </si>
  <si>
    <t>Queen triggerfish</t>
  </si>
  <si>
    <t>Balistes vetula</t>
  </si>
  <si>
    <t>US Virgin Islands &amp; Puerto Rico</t>
  </si>
  <si>
    <t>Shimose et al 2011 &amp; 2015</t>
  </si>
  <si>
    <t>Tiger tooth croaker</t>
  </si>
  <si>
    <t>Otolithes</t>
  </si>
  <si>
    <t>Otolithes ruber</t>
  </si>
  <si>
    <t>Oman Sea, Northern Makran</t>
  </si>
  <si>
    <t>Farkhondeh et al. 2018</t>
  </si>
  <si>
    <t>Namibia, South</t>
  </si>
  <si>
    <t>China Sea East</t>
  </si>
  <si>
    <t>Shiraishi et al. 2008</t>
  </si>
  <si>
    <t>Adriatic Sea, East</t>
  </si>
  <si>
    <t>Kec &amp; Zorica 2013</t>
  </si>
  <si>
    <t>Soares et al 2019</t>
  </si>
  <si>
    <t>Cuckoo wrasse</t>
  </si>
  <si>
    <t>Labrus mixtus</t>
  </si>
  <si>
    <t>Adriatic Eastern Central, Vis Archipelago</t>
  </si>
  <si>
    <t>Matic-Skoko et al. (2013)</t>
  </si>
  <si>
    <t>Sea of Crete</t>
  </si>
  <si>
    <t>Somarakis and Machias (2001)</t>
  </si>
  <si>
    <t>Australia, Townsville, Helix Reef C</t>
  </si>
  <si>
    <t>Turkey Antalya bay</t>
  </si>
  <si>
    <t>Ageing scales posterior body scale reading</t>
  </si>
  <si>
    <t>Bilecenoglu and Kaya (2002)</t>
  </si>
  <si>
    <t>Tsimenides &amp; Tserpes 1989</t>
  </si>
  <si>
    <t>Peruvian Morwong</t>
  </si>
  <si>
    <t>Cheilodactylus variegatus</t>
  </si>
  <si>
    <t>Peru, Callao, Peru</t>
  </si>
  <si>
    <t>Mostacero et al. (2012)</t>
  </si>
  <si>
    <t>Atlantic north-east</t>
  </si>
  <si>
    <t>Delgagado et al 2013</t>
  </si>
  <si>
    <t>Amblygobius</t>
  </si>
  <si>
    <t>Amblygobius phalaena</t>
  </si>
  <si>
    <t>Zhao et al. (1997), 1979-81</t>
  </si>
  <si>
    <t>Orr (2000)</t>
  </si>
  <si>
    <t>Epinephelus morrhua</t>
  </si>
  <si>
    <t>common carp</t>
  </si>
  <si>
    <t>Cyprinus</t>
  </si>
  <si>
    <t>Cyprinus carpio</t>
  </si>
  <si>
    <t>Caspian Sea, Southern</t>
  </si>
  <si>
    <t>Fatemi et al. 2009</t>
  </si>
  <si>
    <t>Garcia et al. (2003)</t>
  </si>
  <si>
    <t>Yapici et al. (2012)</t>
  </si>
  <si>
    <t>Stephanolepis</t>
  </si>
  <si>
    <t>Stephanolepis diaspros</t>
  </si>
  <si>
    <t>Egypt, Gulf of Suez, Attaqa fishing harbour</t>
  </si>
  <si>
    <t>El-Ganainy &amp; Sabra 2008</t>
  </si>
  <si>
    <t>Cunene horse mackerel</t>
  </si>
  <si>
    <t>Trachurus trecae</t>
  </si>
  <si>
    <t>S. Angola</t>
  </si>
  <si>
    <t>Baiao (2015)</t>
  </si>
  <si>
    <t>John Dory</t>
  </si>
  <si>
    <t>Zeidae</t>
  </si>
  <si>
    <t>Zeus</t>
  </si>
  <si>
    <t>Zeus faber</t>
  </si>
  <si>
    <t>Aegean Sea, Northern Saros bay</t>
  </si>
  <si>
    <t>Ismen et al. 2012</t>
  </si>
  <si>
    <t>Bay of Bengal, Bangladesh</t>
  </si>
  <si>
    <t>Zafar et al. (2000)</t>
  </si>
  <si>
    <t>Solomon Islands, Tulagi</t>
  </si>
  <si>
    <t>Mediterranean cardinal fish</t>
  </si>
  <si>
    <t>Apogon imberbis</t>
  </si>
  <si>
    <t>Mediterranean Sea, NW, Coast of Blanes</t>
  </si>
  <si>
    <t>Raventos 2007</t>
  </si>
  <si>
    <t>Warsaw Grouper</t>
  </si>
  <si>
    <t>Epinephelus nigritus</t>
  </si>
  <si>
    <t>Manooch and Mason 1987</t>
  </si>
  <si>
    <t>Australia Osprey Bay</t>
  </si>
  <si>
    <t>Nassau Grouper</t>
  </si>
  <si>
    <t>Epinephelus striatus</t>
  </si>
  <si>
    <t>Bahamas</t>
  </si>
  <si>
    <t>Cushion 2010</t>
  </si>
  <si>
    <t>Kitalong &amp; Dalzell</t>
  </si>
  <si>
    <t>Black musselcracker</t>
  </si>
  <si>
    <t>Cymatoceps</t>
  </si>
  <si>
    <t>Cymatoceps nasutus</t>
  </si>
  <si>
    <t>Buxton and Clarke (1989)</t>
  </si>
  <si>
    <t>Atlantic bumper</t>
  </si>
  <si>
    <t>Chloroscombrus</t>
  </si>
  <si>
    <t>Chloroscombrus chrysurus</t>
  </si>
  <si>
    <t>Caribbean Sea</t>
  </si>
  <si>
    <t>Garcı´a and Duarte (2006).</t>
  </si>
  <si>
    <t>Sillago aeolus</t>
  </si>
  <si>
    <t>Rahman &amp; Tachihara 2005</t>
  </si>
  <si>
    <t>New Zealand, Paoanui Bank</t>
  </si>
  <si>
    <t>Massey &amp; Horn 1990</t>
  </si>
  <si>
    <t>Manooch &amp; Potts 1997</t>
  </si>
  <si>
    <t>Central Black Sea</t>
  </si>
  <si>
    <t>Aksu et al. (2011)</t>
  </si>
  <si>
    <t>Mason and Manooch</t>
  </si>
  <si>
    <t>Malta</t>
  </si>
  <si>
    <t>Darmanin et al. 2019</t>
  </si>
  <si>
    <t>Gold-lined Spinefoot</t>
  </si>
  <si>
    <t>Siganus lineatus</t>
  </si>
  <si>
    <t>Asymptotics Size not defined</t>
  </si>
  <si>
    <t>tille trevally</t>
  </si>
  <si>
    <t>Caranx tille</t>
  </si>
  <si>
    <t>four spot megrim</t>
  </si>
  <si>
    <t>Lepidorhombus</t>
  </si>
  <si>
    <t>Lepidorhombus boscii</t>
  </si>
  <si>
    <t>Santos 1994</t>
  </si>
  <si>
    <t>Argyrozona</t>
  </si>
  <si>
    <t>Argyrozona argyrozona</t>
  </si>
  <si>
    <t xml:space="preserve">South Africa, Tsitsikamma National Park, </t>
  </si>
  <si>
    <t>Brouwer and Griffiths (2004)</t>
  </si>
  <si>
    <t xml:space="preserve">Algeria </t>
  </si>
  <si>
    <t>Bourfersaoui et al 2018</t>
  </si>
  <si>
    <t>Roman</t>
  </si>
  <si>
    <t>Chrysoblephus</t>
  </si>
  <si>
    <t>Chrysoblephus laticeps</t>
  </si>
  <si>
    <t>southern Africa</t>
  </si>
  <si>
    <t>Götz et al. (2008)</t>
  </si>
  <si>
    <t xml:space="preserve">Pike Gudgeon </t>
  </si>
  <si>
    <t>Serrasalmus</t>
  </si>
  <si>
    <t>Serrasalmus marginatus</t>
  </si>
  <si>
    <t>Australia, Townsville, Helix Reef B</t>
  </si>
  <si>
    <t>Palm Island Cattle Bay</t>
  </si>
  <si>
    <t>Hong Kong, South China Sea</t>
  </si>
  <si>
    <t>Law &amp; Sadovy 2017 &amp; 2018</t>
  </si>
  <si>
    <t>Tautog</t>
  </si>
  <si>
    <t>Tautoga</t>
  </si>
  <si>
    <t>Tautoga onitis</t>
  </si>
  <si>
    <t>Hostetter and Munroe (1993)</t>
  </si>
  <si>
    <t xml:space="preserve">Gulf of Mexico, Eastern </t>
  </si>
  <si>
    <t>Bullock and Murphy (1994)</t>
  </si>
  <si>
    <t>Pterogymnus</t>
  </si>
  <si>
    <t>Pterogymnus laniarius</t>
  </si>
  <si>
    <t>Hecht and Baird (1977)</t>
  </si>
  <si>
    <t>Galician shelf, NW Spain</t>
  </si>
  <si>
    <t>Junquera et al. (1988) &amp; Abaunza et al. (1995)</t>
  </si>
  <si>
    <t>common two-banded seabream</t>
  </si>
  <si>
    <t>Yilmaz et al. 2019</t>
  </si>
  <si>
    <t>Solomon Islands, Munda slow</t>
  </si>
  <si>
    <t>Australia, Townsville</t>
  </si>
  <si>
    <t>Australia, Newcastle</t>
  </si>
  <si>
    <t>Solea solea</t>
  </si>
  <si>
    <t>White grunt</t>
  </si>
  <si>
    <t>Brazil, Pernambuci State</t>
  </si>
  <si>
    <t>Vasconcelas et al 2018</t>
  </si>
  <si>
    <t>San Miguel Sea, Philippines</t>
  </si>
  <si>
    <t>corkwing wrasse</t>
  </si>
  <si>
    <t>Crenilabrus</t>
  </si>
  <si>
    <t>Crenilabrus melops</t>
  </si>
  <si>
    <t>Brazil - High density</t>
  </si>
  <si>
    <t>Upeneus vittatus</t>
  </si>
  <si>
    <t>Manilla Bay, Philippines</t>
  </si>
  <si>
    <t>Upeneus tragula</t>
  </si>
  <si>
    <t>Sabrah and El-Granainy (2009)</t>
  </si>
  <si>
    <t>Smith (1982), Smith (1983)</t>
  </si>
  <si>
    <t>Radebe et al. (2002)</t>
  </si>
  <si>
    <t xml:space="preserve">Visakhapatnam, India </t>
  </si>
  <si>
    <t>Rajkumar (2004)</t>
  </si>
  <si>
    <t>Purple wrasse</t>
  </si>
  <si>
    <t>Notolabrus fucicola</t>
  </si>
  <si>
    <t>Tasmania SE</t>
  </si>
  <si>
    <t>Ewing et al. 2003</t>
  </si>
  <si>
    <t>Mozambique, Sofala Bank</t>
  </si>
  <si>
    <t>Gjosaeter (1983)</t>
  </si>
  <si>
    <t>dace</t>
  </si>
  <si>
    <t>Leuciscus</t>
  </si>
  <si>
    <t>Leuciscus luciscus</t>
  </si>
  <si>
    <t>Mann 1974</t>
  </si>
  <si>
    <t>N. Adriatic Sea</t>
  </si>
  <si>
    <t>Kraljević et al. (1996)</t>
  </si>
  <si>
    <t>New Zealand, Whakatane</t>
  </si>
  <si>
    <t>McKenzie et al. 2014</t>
  </si>
  <si>
    <t>Wassef 1991</t>
  </si>
  <si>
    <t>European sardine</t>
  </si>
  <si>
    <t>Mediterranean NE</t>
  </si>
  <si>
    <t>Tsikliras &amp; Koutrakis 2013</t>
  </si>
  <si>
    <t>Aegean Sea, South</t>
  </si>
  <si>
    <t>Ageing otoliths sectioned</t>
  </si>
  <si>
    <t>Yapici &amp; Filiz 2014</t>
  </si>
  <si>
    <t>Blue Threadfin</t>
  </si>
  <si>
    <t>Eleutheronema</t>
  </si>
  <si>
    <t>Eleutheronema tetradactylum</t>
  </si>
  <si>
    <t>Siganus fuscescens</t>
  </si>
  <si>
    <t>Philippines, Bolinao, Pangasinan</t>
  </si>
  <si>
    <t>Bellefleur 1997</t>
  </si>
  <si>
    <t>Gulf of Cadiz</t>
  </si>
  <si>
    <t>Pajeulo and Lorenzo (1999)</t>
  </si>
  <si>
    <t>Soykan et al. (2013)</t>
  </si>
  <si>
    <t>Atherina hepsetus</t>
  </si>
  <si>
    <t>Adriatic Sea Mid-east</t>
  </si>
  <si>
    <t>Pallaraoro et al 2007</t>
  </si>
  <si>
    <t>Tasmania, Port Bailey</t>
  </si>
  <si>
    <t>Welsford and Lyle (2005)</t>
  </si>
  <si>
    <t>Madeira</t>
  </si>
  <si>
    <t>Morales-Nin 1995</t>
  </si>
  <si>
    <t>River Krka, Adriatic Sea</t>
  </si>
  <si>
    <t>Sinovcic and Alegria-H (1986) in Almeida et al. (1995).</t>
  </si>
  <si>
    <t>Rough Scad</t>
  </si>
  <si>
    <t>Trachurus lathami</t>
  </si>
  <si>
    <t>Saccardo and Katsuragawa (1995)</t>
  </si>
  <si>
    <t>KwaZulu-Natal</t>
  </si>
  <si>
    <t>Brash &amp; Fennessy 2005, Fennessy 2000, Olbers &amp; Fennessy 2007</t>
  </si>
  <si>
    <t>Potts et al. (1998)</t>
  </si>
  <si>
    <t>Mackerel scad</t>
  </si>
  <si>
    <t xml:space="preserve">Banda Sea </t>
  </si>
  <si>
    <t>Silooy et al 2019</t>
  </si>
  <si>
    <t>Mediterranean Sea</t>
  </si>
  <si>
    <t>Morales-Nin 1990</t>
  </si>
  <si>
    <t>Brown spotted wrasse</t>
  </si>
  <si>
    <t>Notolabrus parilus</t>
  </si>
  <si>
    <t>Teraglin</t>
  </si>
  <si>
    <t>Atractoscion</t>
  </si>
  <si>
    <t>Atractoscion aequidens</t>
  </si>
  <si>
    <t>Hegarty 2016</t>
  </si>
  <si>
    <t>Gerres filamentosus</t>
  </si>
  <si>
    <t>Egyption Red Sea Coast</t>
  </si>
  <si>
    <t>El-Nasr 2017</t>
  </si>
  <si>
    <t>Megrim</t>
  </si>
  <si>
    <t>Lepidorhombus whiffiagonis</t>
  </si>
  <si>
    <t>Landa &amp; Pinero 2000</t>
  </si>
  <si>
    <t>Gippslands Lakes</t>
  </si>
  <si>
    <t>Morison et al. (1998).</t>
  </si>
  <si>
    <t>Brunei</t>
  </si>
  <si>
    <t>Silvestre and Garces (2004)</t>
  </si>
  <si>
    <t>Siganus luridus</t>
  </si>
  <si>
    <t>Lebanon North Coast</t>
  </si>
  <si>
    <t>Bariche (2005) &amp; Bariche et al. (2003)</t>
  </si>
  <si>
    <t>Wakeford et al 2004 &amp; Pilling et al 2002</t>
  </si>
  <si>
    <t>FAO (2006) 487</t>
  </si>
  <si>
    <t>Haemulon aurolineatum</t>
  </si>
  <si>
    <t>N. Carolina - Florida</t>
  </si>
  <si>
    <t>Manooch and Barans (1981)</t>
  </si>
  <si>
    <t>31</t>
  </si>
  <si>
    <t>Pajuelo and Lorenzo (1996)</t>
  </si>
  <si>
    <t>Stewart et al. (2004) &amp; Gillanders (1999)</t>
  </si>
  <si>
    <t>Common dentex</t>
  </si>
  <si>
    <t>Dentex dentex</t>
  </si>
  <si>
    <t>Mallorca</t>
  </si>
  <si>
    <t>Morales-Nin &amp; Moranta 1997</t>
  </si>
  <si>
    <t>Indonesia</t>
  </si>
  <si>
    <t>Atlantic little tuna</t>
  </si>
  <si>
    <t>Veleiras et al. 2008</t>
  </si>
  <si>
    <t>Australia Abrolhos Is.</t>
  </si>
  <si>
    <t>How 2013</t>
  </si>
  <si>
    <t>intermediate scabbard fish</t>
  </si>
  <si>
    <t>Aphanopus intermedius</t>
  </si>
  <si>
    <t>Le Reunion</t>
  </si>
  <si>
    <t>Lebeau &amp; Cueff (1975)</t>
  </si>
  <si>
    <t>Linfinity not well defined</t>
  </si>
  <si>
    <t>Blue Mackerel</t>
  </si>
  <si>
    <t>Scomber australasicus</t>
  </si>
  <si>
    <t>FL mm</t>
  </si>
  <si>
    <t>Stewart &amp; Ferrell 2001</t>
  </si>
  <si>
    <t>California</t>
  </si>
  <si>
    <t>Knaggs &amp; Parrish 1973</t>
  </si>
  <si>
    <t>Moore River</t>
  </si>
  <si>
    <t>Australia North West Reef</t>
  </si>
  <si>
    <t>Ilkyaz et al. 2010</t>
  </si>
  <si>
    <t>West Australian dhufish</t>
  </si>
  <si>
    <t>Glaucosoma hebraicum</t>
  </si>
  <si>
    <t>Hesp et al. 2001</t>
  </si>
  <si>
    <t>Solomon Islands, Munda fast</t>
  </si>
  <si>
    <t>Salema</t>
  </si>
  <si>
    <t>Portugal, Central coast</t>
  </si>
  <si>
    <t>Palva et al. 2018</t>
  </si>
  <si>
    <t>Vanuatu</t>
  </si>
  <si>
    <t>Smith &amp; Koslan (1991)</t>
  </si>
  <si>
    <t>Coastal Andhra, India</t>
  </si>
  <si>
    <t>Reuben et al. (1994)</t>
  </si>
  <si>
    <t>Young &amp; Drake 2004 &amp; Young et al. 2002</t>
  </si>
  <si>
    <t>Orange Striped emperor</t>
  </si>
  <si>
    <t>Taylor 2010</t>
    <phoneticPr fontId="0" type="noConversion"/>
  </si>
  <si>
    <t>Halichoeres</t>
  </si>
  <si>
    <t>Halichoeres poecilopterus</t>
  </si>
  <si>
    <t>Japan, Ago Bay</t>
  </si>
  <si>
    <t>Kimura et al. (1992).</t>
  </si>
  <si>
    <t>Portuguese sole</t>
  </si>
  <si>
    <t>Dagetichthys</t>
  </si>
  <si>
    <t>Dagetichthys lusitanica</t>
  </si>
  <si>
    <t>Cabral et al. 2003</t>
  </si>
  <si>
    <t>Peruvian Jack Mackerel</t>
  </si>
  <si>
    <t>Trachurus murphyi</t>
  </si>
  <si>
    <t>Chile, Valparaiso</t>
  </si>
  <si>
    <t>Cubillos et al. (1995)</t>
  </si>
  <si>
    <t>Chile</t>
  </si>
  <si>
    <t>Cubillos and Aranciba (1995)</t>
  </si>
  <si>
    <t>Elongate Ilisha Shad</t>
  </si>
  <si>
    <t>Ilisha</t>
  </si>
  <si>
    <t>Ilisha elongata</t>
  </si>
  <si>
    <t>Japan, Ariake Sound</t>
  </si>
  <si>
    <t>Zhang &amp; Takita 2007</t>
  </si>
  <si>
    <t>Acosta and Appledoorn (1992)</t>
  </si>
  <si>
    <t>Box lip Mullet</t>
  </si>
  <si>
    <t>Oedalechilus</t>
  </si>
  <si>
    <t>Oedalechilus labeo</t>
  </si>
  <si>
    <t>Mati-Skoko et al (2012)</t>
  </si>
  <si>
    <t>Pagrus auriga</t>
  </si>
  <si>
    <t>Canary island</t>
  </si>
  <si>
    <t>Pajuelo et al (2006)</t>
  </si>
  <si>
    <t>Piramutaba</t>
  </si>
  <si>
    <t>Brachyplatystoma vaillantii</t>
  </si>
  <si>
    <t>Amazon River</t>
  </si>
  <si>
    <t>Barthem 1990</t>
  </si>
  <si>
    <t>Marquesas Key</t>
  </si>
  <si>
    <t>W &amp; C. Italy</t>
  </si>
  <si>
    <t>Criscoli et al. (2006)</t>
  </si>
  <si>
    <t>Egypt, Abu Qir Bay</t>
  </si>
  <si>
    <t>Mahmoud et al.</t>
  </si>
  <si>
    <t>Trachurus picturatus</t>
  </si>
  <si>
    <t>Isidro (1990).</t>
  </si>
  <si>
    <t>Ningaloo south</t>
  </si>
  <si>
    <t>Solomon Islands, Tulagi fast</t>
  </si>
  <si>
    <t>whole otoliths</t>
  </si>
  <si>
    <t>Turkey, Karatas Coast</t>
  </si>
  <si>
    <t>Cicek (2015)</t>
  </si>
  <si>
    <t>Kiribati, Butaritari</t>
  </si>
  <si>
    <t xml:space="preserve">South Africa, Eastern Cape, </t>
  </si>
  <si>
    <t>Brouwer and Griffiths (2005b)</t>
  </si>
  <si>
    <t>N. Spain</t>
  </si>
  <si>
    <t>Martınez and Villegas (1996)</t>
  </si>
  <si>
    <t>Bluespot Mullet</t>
  </si>
  <si>
    <t>Valamugil</t>
  </si>
  <si>
    <t>Valamugil seheli</t>
  </si>
  <si>
    <t>Solomon Islands, Munda</t>
  </si>
  <si>
    <t>bluemouth</t>
  </si>
  <si>
    <t>Abecasis et al. 2006</t>
  </si>
  <si>
    <t>Four-spotted</t>
  </si>
  <si>
    <t>Deltentosteus</t>
  </si>
  <si>
    <t>Deltentosteus quadrimaculatus</t>
  </si>
  <si>
    <t>Aegean Sea, Izmir Bay</t>
  </si>
  <si>
    <t>Metin et al. 2010</t>
  </si>
  <si>
    <t>Plectorhinchus pictus</t>
  </si>
  <si>
    <t>Yemen</t>
  </si>
  <si>
    <t>Edwards et al. (1985)</t>
  </si>
  <si>
    <t>Pseudoplatystoma corruscans</t>
  </si>
  <si>
    <t>Mateus &amp; Petrere 2004</t>
  </si>
  <si>
    <t>Eastern Gulf of Mex.</t>
  </si>
  <si>
    <t>Hood and Johnson (2000)</t>
  </si>
  <si>
    <t>Mylio</t>
  </si>
  <si>
    <t>Mylio bifasciatus</t>
  </si>
  <si>
    <t>Arabian Sea, Qatar</t>
  </si>
  <si>
    <t>El-Sayed et al. (1993).</t>
  </si>
  <si>
    <t>Australian Smelt</t>
  </si>
  <si>
    <t>Retropinnidae</t>
  </si>
  <si>
    <t>Retropinna</t>
  </si>
  <si>
    <t xml:space="preserve">Retropinna semoni </t>
  </si>
  <si>
    <t>Milton &amp; Arthington 1985</t>
  </si>
  <si>
    <t>Tampa Bay</t>
  </si>
  <si>
    <t>Nelson (2002)</t>
  </si>
  <si>
    <t>Parupeneus forsskali</t>
  </si>
  <si>
    <t>northern Red Sea, Egypt</t>
  </si>
  <si>
    <t xml:space="preserve">Sabrah (2015). </t>
  </si>
  <si>
    <t>Por's Goatfish</t>
  </si>
  <si>
    <t>Upeneus pori</t>
  </si>
  <si>
    <t>Turkey, Iskenderun Bay, Karatas Coast</t>
  </si>
  <si>
    <t>Cicek and Asvar (2011) &amp; Ismen (2005)</t>
  </si>
  <si>
    <t>Red Hind</t>
  </si>
  <si>
    <t>Epinephelus guttatus</t>
  </si>
  <si>
    <t>USA, Atlantic Coast, North east Cape Fear River</t>
  </si>
  <si>
    <t>Longnose parrotfish</t>
  </si>
  <si>
    <t>Hipposcarus harid</t>
  </si>
  <si>
    <t>Mehanna et al. (2014).</t>
  </si>
  <si>
    <t>Adriatic Sea</t>
  </si>
  <si>
    <t>Santic et al. (2002)</t>
  </si>
  <si>
    <t>Bay of Biscay and Celtic Sea</t>
  </si>
  <si>
    <t>Nazarov (1978)</t>
  </si>
  <si>
    <t>East Oahu</t>
  </si>
  <si>
    <t>Asymptotic size partially defined, L50 inferred from SL50</t>
  </si>
  <si>
    <t>New Zealand, Palliser Bank</t>
  </si>
  <si>
    <t>Selinunte, Sicily</t>
  </si>
  <si>
    <t>Tunisia, Lake Tunis</t>
  </si>
  <si>
    <t>Farrugio and Quignard (1974) in Almeida et al. (1995).</t>
  </si>
  <si>
    <t>Taiwan Strait</t>
  </si>
  <si>
    <t>Su and Kawasaki (1995).</t>
  </si>
  <si>
    <t>S. Aegean Sea</t>
  </si>
  <si>
    <t>Labropoulou et al. (1998)</t>
  </si>
  <si>
    <t>Leblebici et al. (2007)</t>
  </si>
  <si>
    <t>Bay of Üskenderun, Turkey</t>
  </si>
  <si>
    <t>Ismen (2005)</t>
  </si>
  <si>
    <t>Ivory Coast</t>
  </si>
  <si>
    <t>Thierry (2014)</t>
  </si>
  <si>
    <t>6.5</t>
  </si>
  <si>
    <t>Domınguez-Seoane et al.  (2006)</t>
  </si>
  <si>
    <t>Spain, Pinilla Reservoir</t>
  </si>
  <si>
    <t>Pagellus bogaraveo</t>
  </si>
  <si>
    <t>Cantabrian Sea</t>
  </si>
  <si>
    <t>Guegen 1969 &amp; Alcaraz et al 1987 in Herrera 2010 &amp; Lornce 2011</t>
  </si>
  <si>
    <t>Frostfish</t>
  </si>
  <si>
    <t>Lepidopus</t>
  </si>
  <si>
    <t>Lepidopus caudatus</t>
  </si>
  <si>
    <t>Catalan Shelf</t>
  </si>
  <si>
    <t>Demestre et al. 1993</t>
  </si>
  <si>
    <t>Dentex barnardi</t>
  </si>
  <si>
    <t>Richardson et al. 2012</t>
  </si>
  <si>
    <t>Yellowfin grouper</t>
  </si>
  <si>
    <t>Scomberoides</t>
  </si>
  <si>
    <t>Scomberoides commersonnianus</t>
  </si>
  <si>
    <t>FL g mm</t>
  </si>
  <si>
    <t>Griffiths et al. (2005)</t>
  </si>
  <si>
    <t>Ilhan et al. (2010)</t>
  </si>
  <si>
    <t>Tunisia (North)</t>
  </si>
  <si>
    <t>GBR. Lizard Is</t>
  </si>
  <si>
    <t>Spicara</t>
  </si>
  <si>
    <t>Spicara maena</t>
  </si>
  <si>
    <t>Turkey, Izmir Bay</t>
  </si>
  <si>
    <t>Soykan et al. 2010</t>
  </si>
  <si>
    <t>Norway, Malangen, Hekkingen</t>
  </si>
  <si>
    <t>E. Gulf  Mexico</t>
  </si>
  <si>
    <t>Lutjanus vitta</t>
  </si>
  <si>
    <t>India SW India</t>
  </si>
  <si>
    <t>Ramachandran et al 2014</t>
  </si>
  <si>
    <t>Atlantic moonfish</t>
  </si>
  <si>
    <t>Selene</t>
  </si>
  <si>
    <t>Selene setapinnis</t>
  </si>
  <si>
    <t>Coelho et al. (2010)</t>
  </si>
  <si>
    <t>Johnson et al. (2010)</t>
  </si>
  <si>
    <t>Persian Gulf</t>
  </si>
  <si>
    <t>Vahabnezhad et al 2017</t>
  </si>
  <si>
    <t>Vahabnezhad et al. 2017</t>
  </si>
  <si>
    <t>Deshmukh (1993)</t>
  </si>
  <si>
    <t>22</t>
  </si>
  <si>
    <t>Steentjie</t>
  </si>
  <si>
    <t>Spondyliosoma emarginatum</t>
  </si>
  <si>
    <t xml:space="preserve">South Africa, Langebaan Lagoon </t>
  </si>
  <si>
    <t>Fairhurst et al. (2007)</t>
  </si>
  <si>
    <t>Pajuelo et al. (1997)</t>
  </si>
  <si>
    <t>Morales-Nin &amp; Ralston 1990</t>
  </si>
  <si>
    <t>thread herring</t>
  </si>
  <si>
    <t>Opisthonema</t>
  </si>
  <si>
    <t>Opisthonema oglinum</t>
  </si>
  <si>
    <t>Mexico, Campeche Bank</t>
  </si>
  <si>
    <t>Vega-Cendejas et al. 1997</t>
  </si>
  <si>
    <t>Pomadasys argenteus</t>
  </si>
  <si>
    <t>Kulbicki et al. (2009)</t>
  </si>
  <si>
    <t>Brazil. Northeast</t>
  </si>
  <si>
    <t>Lessa &amp; Duarte-Neto 2004</t>
  </si>
  <si>
    <t>Spain, River Ucero</t>
  </si>
  <si>
    <t>Blacktail Comber</t>
  </si>
  <si>
    <t>Serranus atricauda</t>
  </si>
  <si>
    <t>Canary Is.</t>
  </si>
  <si>
    <t>Tuset et al. (2004) &amp; Garcia-Diaz et al. (2006).</t>
  </si>
  <si>
    <t>Tharwat 2005</t>
  </si>
  <si>
    <t>Barramundi</t>
  </si>
  <si>
    <t>Lates</t>
  </si>
  <si>
    <t>Lates calcifer</t>
  </si>
  <si>
    <t>Northern Territory, Norman River</t>
  </si>
  <si>
    <t>Davis &amp; Kirkwood 1984 &amp; Davis 1982</t>
  </si>
  <si>
    <t>Spotted goatfish</t>
  </si>
  <si>
    <t>Parupeneus maculatus</t>
  </si>
  <si>
    <t>Northern Brazil</t>
  </si>
  <si>
    <t xml:space="preserve">Santana_et_al (2006). </t>
  </si>
  <si>
    <t>Asymptote Not defined</t>
  </si>
  <si>
    <t>Northern Territory, West Alligator</t>
  </si>
  <si>
    <t>Round goby</t>
  </si>
  <si>
    <t>Neogobius</t>
  </si>
  <si>
    <t>Neogobius melanostomus</t>
  </si>
  <si>
    <t>Slovakia, Danube River</t>
  </si>
  <si>
    <t>Gula et al. 2012</t>
  </si>
  <si>
    <t>South Pacific Albacore</t>
  </si>
  <si>
    <t>New Zealand central east coast</t>
  </si>
  <si>
    <t>Labelle et al. 1993</t>
  </si>
  <si>
    <t>Kaluga sturgeon</t>
  </si>
  <si>
    <t>Acipenseridae</t>
  </si>
  <si>
    <t>Acipenser</t>
  </si>
  <si>
    <t>Acipenser dauricus</t>
  </si>
  <si>
    <t>Sea of Japan, Amur estuary &amp; Lagoon 2005-2008</t>
  </si>
  <si>
    <t>Koshelev et al. 2014</t>
  </si>
  <si>
    <t>Acanthorus</t>
  </si>
  <si>
    <t>Acanthorus spinifer</t>
  </si>
  <si>
    <t>Grandcourt et al. (2004)</t>
  </si>
  <si>
    <t>Calamus penna</t>
  </si>
  <si>
    <t>Pajuelo et al (2004).</t>
  </si>
  <si>
    <t>Algeria</t>
  </si>
  <si>
    <t>Mohdeb &amp; Kara 2015</t>
  </si>
  <si>
    <t>King threadfin</t>
  </si>
  <si>
    <t>Egypt Bitter lakes</t>
  </si>
  <si>
    <t>El-Drawany 2015</t>
  </si>
  <si>
    <t>Gillanders et al. (1999b)</t>
  </si>
  <si>
    <t>Western Australia - Broke Inlet</t>
  </si>
  <si>
    <t>Leaping grey mullet</t>
  </si>
  <si>
    <t>Liza saliens</t>
  </si>
  <si>
    <t>W. Greece</t>
  </si>
  <si>
    <t>Katselis et al. (2002).</t>
  </si>
  <si>
    <t>Sadovy et al. 1992, Sadovy et al. 1994</t>
  </si>
  <si>
    <t>Arafura Sea South</t>
  </si>
  <si>
    <t>No defined asymptotic size</t>
  </si>
  <si>
    <t>Azorean blackspot seabream</t>
  </si>
  <si>
    <t>Krug (1989) &amp; Krug 1990</t>
  </si>
  <si>
    <t>Blac goby</t>
  </si>
  <si>
    <t>Gobius</t>
  </si>
  <si>
    <t xml:space="preserve">Gobius niger </t>
  </si>
  <si>
    <t>Turkey, Aegean Sea</t>
  </si>
  <si>
    <t>Filiz 2009</t>
  </si>
  <si>
    <t>India, Tamil Nadu, Thoothukudi
Coast</t>
  </si>
  <si>
    <t>Santhoshkumar 2017</t>
  </si>
  <si>
    <t>Mackerel</t>
  </si>
  <si>
    <t>Baird 1977</t>
  </si>
  <si>
    <t>Gulf of California</t>
  </si>
  <si>
    <t>Guyas-Millan et al. 1997</t>
  </si>
  <si>
    <t>Eygypt</t>
  </si>
  <si>
    <t>Mehanna (2014)</t>
  </si>
  <si>
    <t>Majorca</t>
  </si>
  <si>
    <t>Renones et al. (1995)</t>
  </si>
  <si>
    <t>Amarillo snapper</t>
  </si>
  <si>
    <t>Lutjanus argentiventris</t>
  </si>
  <si>
    <t>Garcia-Contrerus (2009)</t>
  </si>
  <si>
    <t>Pajuelo and Lorenzo (2001)</t>
  </si>
  <si>
    <t>NZ, East Cape</t>
  </si>
  <si>
    <t>Vooren and Tong (1973)</t>
  </si>
  <si>
    <t>Iran, Persian Gulf, NW</t>
  </si>
  <si>
    <t>Eskandri et al. 2012</t>
  </si>
  <si>
    <t>Turkey, Iskenderun Bay</t>
  </si>
  <si>
    <t>Gundogdu and Baylan (2014) &amp; Ismen (2005)</t>
  </si>
  <si>
    <t>Mazlatan, Mex</t>
  </si>
  <si>
    <t>Garcia-contrerus et al. (2009)</t>
  </si>
  <si>
    <t>No Reference in collection</t>
  </si>
  <si>
    <t>South Atlantic Albacore</t>
  </si>
  <si>
    <t>South Atlantic Ocean</t>
  </si>
  <si>
    <t>Lee &amp; Yeh 2007</t>
  </si>
  <si>
    <t>Estuarine thryssa</t>
  </si>
  <si>
    <t>Thryssa aestuaria</t>
  </si>
  <si>
    <t>Heupel et al 2010</t>
    <phoneticPr fontId="0" type="noConversion"/>
  </si>
  <si>
    <t>Istiophorus platypterus</t>
  </si>
  <si>
    <t>Mexico, Mazatlan</t>
  </si>
  <si>
    <t>Ramirez-Perez 2011</t>
  </si>
  <si>
    <t>Atlantic Ocean, eastern, Dakar</t>
  </si>
  <si>
    <t>Hallier et al 2005</t>
  </si>
  <si>
    <t>Greece, North, Vistonis Estuary</t>
  </si>
  <si>
    <t>Koutrakis et al. 2004</t>
  </si>
  <si>
    <t>English Channel and N. Sea</t>
  </si>
  <si>
    <t>Tunisia (Bay)</t>
  </si>
  <si>
    <t>FL cm</t>
  </si>
  <si>
    <t>Macpherson et al. (1990 &amp; 1992)</t>
  </si>
  <si>
    <t>Pajeulo and Lorenzo (1999) &amp; Lorenzo et al. (2002a)</t>
  </si>
  <si>
    <t>Thamnaconus</t>
  </si>
  <si>
    <t>Thamnaconus modestus</t>
  </si>
  <si>
    <t>Korea, Jeju Island</t>
  </si>
  <si>
    <t>Kim et al. 2016</t>
  </si>
  <si>
    <t>sharpbelly</t>
  </si>
  <si>
    <t>Hemiculter</t>
  </si>
  <si>
    <t>Hemiculter leucisculus</t>
  </si>
  <si>
    <t>China, Erhai Lake</t>
  </si>
  <si>
    <t>Wang et al 2013</t>
  </si>
  <si>
    <t>mm g TL</t>
  </si>
  <si>
    <t>Tanzania</t>
  </si>
  <si>
    <t>Midway et al 2018</t>
  </si>
  <si>
    <t>Striped goby</t>
  </si>
  <si>
    <t>Gobius vittatus</t>
  </si>
  <si>
    <t>Adriatic Sea Northern</t>
  </si>
  <si>
    <t>Kovacic (2006)</t>
  </si>
  <si>
    <t>Persian Gulf, Iran</t>
  </si>
  <si>
    <t>Ghanbarzadeh et al. (2013, 2016)</t>
  </si>
  <si>
    <t>Engraulis</t>
  </si>
  <si>
    <t>Engraulis encrasicolus</t>
  </si>
  <si>
    <t>Spotted Rose snapper</t>
  </si>
  <si>
    <t>Lutjanus guttatus</t>
  </si>
  <si>
    <t>SE Gulf of California</t>
  </si>
  <si>
    <t>Amezcua et al 2006</t>
  </si>
  <si>
    <t>Palau</t>
    <phoneticPr fontId="0" type="noConversion"/>
  </si>
  <si>
    <t>Kitalong &amp; Dalzell 1994</t>
    <phoneticPr fontId="0" type="noConversion"/>
  </si>
  <si>
    <t>Mediterranean Coast, Turkey</t>
  </si>
  <si>
    <t>Kahraman et al. 2011 &amp; 2010</t>
  </si>
  <si>
    <t>Australia, West Coast</t>
  </si>
  <si>
    <t>Young &amp; Drake 2004</t>
  </si>
  <si>
    <t>Calophysus</t>
  </si>
  <si>
    <t>Calophysus macropterus</t>
  </si>
  <si>
    <t>Amazon Floodplain</t>
  </si>
  <si>
    <t>Perez &amp; Fabre 2009</t>
  </si>
  <si>
    <t>West Coast steenbras</t>
  </si>
  <si>
    <t>Lithognathus aureti</t>
  </si>
  <si>
    <t>Holtzhausen &amp; Kirchner 2001</t>
  </si>
  <si>
    <t>Ralston &amp; Williams (1988)</t>
  </si>
  <si>
    <t>Pachymetopon aeneum</t>
  </si>
  <si>
    <t>South Africa, Port Elizabeth</t>
  </si>
  <si>
    <t>Tobago, west Indies</t>
  </si>
  <si>
    <t>Manickchand-Heileman &amp; Phillip (1999)</t>
  </si>
  <si>
    <t>West Coast dusky kob</t>
  </si>
  <si>
    <t>Argyrosomus coronus</t>
  </si>
  <si>
    <t>Potts et al. 2010</t>
  </si>
  <si>
    <t>Graysby</t>
  </si>
  <si>
    <t>Epinephelus cruentatus</t>
  </si>
  <si>
    <t>Assymptote not defined</t>
  </si>
  <si>
    <t>Gerres oblongus</t>
  </si>
  <si>
    <t>Sri-Lanka, Jaffna</t>
  </si>
  <si>
    <t>Shutharshan &amp; Sivashanthini 2011</t>
  </si>
  <si>
    <t>Transparent goby</t>
  </si>
  <si>
    <t>Alphia</t>
  </si>
  <si>
    <t>Alphia minuta</t>
  </si>
  <si>
    <t>Iglesias et al 1997</t>
  </si>
  <si>
    <t>White seabream</t>
  </si>
  <si>
    <t>Algeria, eastern</t>
  </si>
  <si>
    <t>Benchalel &amp; Kara 2013</t>
  </si>
  <si>
    <t>Sea of Japan, Amur estuary &amp; Lagoon 1965-1982</t>
  </si>
  <si>
    <t>Castilho et al 1993</t>
  </si>
  <si>
    <t>Gerres oyena</t>
  </si>
  <si>
    <t>Kanak &amp; Tachihara 2006a &amp; 2008</t>
  </si>
  <si>
    <t>Lethrinus nebulosus</t>
  </si>
  <si>
    <t>Adriatic Sea, Croatian Coast</t>
  </si>
  <si>
    <t>Dulcic et al. (2007)</t>
  </si>
  <si>
    <t>NW AEGEAN SEA, TURKEY</t>
  </si>
  <si>
    <t>Torcu-Koc et al. (2004).</t>
  </si>
  <si>
    <t>Maldives, Thinadhoo</t>
  </si>
  <si>
    <t>Amblygobius bynoensis</t>
  </si>
  <si>
    <t>Dry Tortugas</t>
  </si>
  <si>
    <t>Pothin et al 2005</t>
  </si>
  <si>
    <t>Tripoli coast</t>
  </si>
  <si>
    <t>El-Drawany (2013)</t>
  </si>
  <si>
    <t>Libyan Coast</t>
  </si>
  <si>
    <t>Shakman et al. 2008</t>
  </si>
  <si>
    <t>Aegean Sea, North, Saros bay</t>
  </si>
  <si>
    <t>Gul et al. (2014)</t>
  </si>
  <si>
    <t>blacktail comber</t>
  </si>
  <si>
    <t>Tuset et al. 2004</t>
  </si>
  <si>
    <t>crevalle jack</t>
  </si>
  <si>
    <t>Columbia</t>
  </si>
  <si>
    <t>Caiafa et al. (2011).</t>
  </si>
  <si>
    <t>Northern Marianas</t>
  </si>
  <si>
    <t>Northern Territory, Mary River</t>
  </si>
  <si>
    <t>Tunisia (south)</t>
  </si>
  <si>
    <t>Atlantic Ocean</t>
  </si>
  <si>
    <t>Shuford et al 2007 &amp; Albaret 1977</t>
  </si>
  <si>
    <t>Maldives, Alifushi</t>
  </si>
  <si>
    <t>Portuguese continental slope</t>
  </si>
  <si>
    <t>Sequeira et al. 2009</t>
  </si>
  <si>
    <t>Haemulon steindachneri</t>
  </si>
  <si>
    <t>South Oahu</t>
  </si>
  <si>
    <t>Turkey</t>
  </si>
  <si>
    <t>Emre et al. (2010)</t>
  </si>
  <si>
    <t>Blue Jack mackerel</t>
  </si>
  <si>
    <t>Madiera Archipelago</t>
  </si>
  <si>
    <t>Vasconcelos et al. 2006</t>
  </si>
  <si>
    <t>Atlantic Equatorial SE</t>
  </si>
  <si>
    <t>Garcia et al.2017</t>
  </si>
  <si>
    <t>Macpherson et al. 1990 &amp; 1992</t>
  </si>
  <si>
    <t>USA, Gulf of Mexico, northern</t>
  </si>
  <si>
    <t>Barger 1990</t>
  </si>
  <si>
    <r>
      <t xml:space="preserve">Asymptotic size </t>
    </r>
    <r>
      <rPr>
        <sz val="12"/>
        <color theme="1"/>
        <rFont val="Calibri"/>
        <family val="2"/>
        <scheme val="minor"/>
      </rPr>
      <t>partially</t>
    </r>
    <r>
      <rPr>
        <sz val="12"/>
        <color theme="1"/>
        <rFont val="Calibri"/>
        <family val="2"/>
        <scheme val="minor"/>
      </rPr>
      <t xml:space="preserve"> defined</t>
    </r>
  </si>
  <si>
    <t>Anostomidae</t>
  </si>
  <si>
    <t>Leporinus</t>
  </si>
  <si>
    <t>Leporinus acutidens</t>
  </si>
  <si>
    <t>Argentina, Upper Parana River</t>
  </si>
  <si>
    <t>Araya et al. 2008</t>
  </si>
  <si>
    <t>Straits of Gilbratar</t>
  </si>
  <si>
    <t>Herrera 2002</t>
  </si>
  <si>
    <t>NE Mediterranean</t>
  </si>
  <si>
    <t>Turkmen &amp; Akyurt (2003)</t>
  </si>
  <si>
    <t>Spain, River Moros</t>
  </si>
  <si>
    <t>South Africa, Eastern Cape, Agulhus Bank</t>
  </si>
  <si>
    <t>Booth and Buxton (1997) &amp; Booth and Hecht (1997)</t>
  </si>
  <si>
    <t>Painted comber</t>
  </si>
  <si>
    <t>Serranus scriba</t>
  </si>
  <si>
    <t>Canary Islands, Lanzarote Island</t>
  </si>
  <si>
    <t>Tuset et al. (2005)</t>
  </si>
  <si>
    <t>Planedhead filefish</t>
  </si>
  <si>
    <t>Stephanolepis hispidus</t>
  </si>
  <si>
    <t>Mancera-Rodriguez &amp; Castro-Hernandez 2004 &amp; 2015</t>
  </si>
  <si>
    <t>El-Sayed et al. (1995)</t>
  </si>
  <si>
    <t>Turkey, Northern Aegean Sea, Saros Bay</t>
  </si>
  <si>
    <t>gilthead sea bream</t>
  </si>
  <si>
    <t>Hadj-Taieb et al. 203</t>
  </si>
  <si>
    <t>Spain NE</t>
  </si>
  <si>
    <t>Casas &amp; Pineiro 2000</t>
  </si>
  <si>
    <t>River bream</t>
  </si>
  <si>
    <t>Acanthopagrus berda</t>
  </si>
  <si>
    <t>James (2001)</t>
  </si>
  <si>
    <t>Matic-Skoko (2007)</t>
  </si>
  <si>
    <t>Cheimerius</t>
  </si>
  <si>
    <t>Cheimerius nufar</t>
  </si>
  <si>
    <t>Algoa Bay, South Afica</t>
  </si>
  <si>
    <t>Coetzee and Baird (1981).</t>
  </si>
  <si>
    <t>Rock goby</t>
  </si>
  <si>
    <t>Gobius paganellus</t>
  </si>
  <si>
    <t>Azvedo &amp; Simas 2000</t>
  </si>
  <si>
    <t>Tibet, Yarlung Tsangpo River</t>
  </si>
  <si>
    <t>Duan et al. 2014</t>
  </si>
  <si>
    <t>Taiwan</t>
  </si>
  <si>
    <t>Sun et al. 2002 &amp; Wang 2003</t>
  </si>
  <si>
    <t>S. Africa, western Cape</t>
  </si>
  <si>
    <t>Dunn (2014)</t>
  </si>
  <si>
    <t xml:space="preserve">Egypt, Mediterranean NE </t>
  </si>
  <si>
    <t>Al-Beak et al. 2015</t>
  </si>
  <si>
    <t>Turkey, Bay of Iskenderun, Turkey</t>
  </si>
  <si>
    <t>Egypt</t>
  </si>
  <si>
    <t>Kraiem et al. (2001)</t>
  </si>
  <si>
    <t>Eng Channel, S. North Sea</t>
  </si>
  <si>
    <t>Mahe et al. (2013)</t>
  </si>
  <si>
    <t>Beymelek Lagoon, Turkey</t>
  </si>
  <si>
    <t>Balik et al. (2011)</t>
  </si>
  <si>
    <t>West Oahu</t>
  </si>
  <si>
    <t>Perth Herring</t>
  </si>
  <si>
    <t>Nematalosa vlaminghi</t>
  </si>
  <si>
    <t>Australia west Swan River</t>
  </si>
  <si>
    <t>Chubb &amp; Potter 1984</t>
  </si>
  <si>
    <t>Parupeneus barberinus</t>
  </si>
  <si>
    <t>Aqaba, Jordan</t>
  </si>
  <si>
    <t>Wahbeh et al (1985)</t>
  </si>
  <si>
    <t>Algerian eastern coasts</t>
  </si>
  <si>
    <t>Dahel et al. 2016</t>
  </si>
  <si>
    <t>Zebra seabream</t>
  </si>
  <si>
    <t>Derbal &amp; Kara 2013</t>
  </si>
  <si>
    <t>Strait of Gibraltar</t>
  </si>
  <si>
    <t>Sobrino and Gil (2001)</t>
  </si>
  <si>
    <t>Lizardfish</t>
  </si>
  <si>
    <t>Synodontidae</t>
  </si>
  <si>
    <t>Saurida</t>
  </si>
  <si>
    <t>Saurida elongata</t>
  </si>
  <si>
    <t>Tsushima/Korea Strait</t>
  </si>
  <si>
    <t>Sakai et al 2009</t>
  </si>
  <si>
    <t>San Nicolas I.</t>
  </si>
  <si>
    <t>Japan, Southern Kyushu</t>
  </si>
  <si>
    <t>Tanabe et al. 2003</t>
  </si>
  <si>
    <t>Turkey, Aegean Sea, Izmir Bay</t>
  </si>
  <si>
    <t>Kinacigil et al. (2001)</t>
  </si>
  <si>
    <t>Üzmir Bay, Aegean Sea, Turkey</t>
  </si>
  <si>
    <t>Ilkyaz et al. (2006)</t>
  </si>
  <si>
    <t>N. Aegean Sea</t>
  </si>
  <si>
    <t>Arslan and Ismen (2013)</t>
  </si>
  <si>
    <t>Lorenzo &amp; Pajuelo 1995</t>
  </si>
  <si>
    <t>Anisotremus</t>
  </si>
  <si>
    <t>Anisotremus interruptus</t>
  </si>
  <si>
    <t xml:space="preserve">Espino-Barr et ai. (2004). </t>
  </si>
  <si>
    <t>Atlantic, Equatorial SW</t>
  </si>
  <si>
    <t>Quelle et al. 2014 &amp; Hazin et al. 2002</t>
  </si>
  <si>
    <t>Sphyraena noveahollandae</t>
  </si>
  <si>
    <t>cm, g</t>
  </si>
  <si>
    <t>South Australia</t>
  </si>
  <si>
    <t>Bertoni 1994</t>
  </si>
  <si>
    <t>So-iuy mullet</t>
  </si>
  <si>
    <t>Liza haematocheila</t>
  </si>
  <si>
    <t>Black Sea, Turkey</t>
  </si>
  <si>
    <t xml:space="preserve">Okumus and Bascinar (1997). </t>
  </si>
  <si>
    <t>Platycephalus richardsoni</t>
  </si>
  <si>
    <t>Taiwan, Eastern</t>
  </si>
  <si>
    <t xml:space="preserve">Chiang et al. 2004. </t>
  </si>
  <si>
    <t>Needlefish</t>
  </si>
  <si>
    <t>Belonidae</t>
  </si>
  <si>
    <t>Strongylura</t>
  </si>
  <si>
    <t>Strongylura marina</t>
  </si>
  <si>
    <t>Egbert 2017</t>
  </si>
  <si>
    <t>Tunis Gulf</t>
  </si>
  <si>
    <t>Chater et al. (2015)</t>
  </si>
  <si>
    <t>37</t>
  </si>
  <si>
    <t xml:space="preserve"> South Africa, Central Agulhus Bank,</t>
  </si>
  <si>
    <t>Spain, Alboran Sea</t>
  </si>
  <si>
    <t>St Pierre &amp; Miquelon Islands</t>
  </si>
  <si>
    <t>Berthome 1976</t>
  </si>
  <si>
    <t>Caspian Sea, Gomishan wetland</t>
  </si>
  <si>
    <t>Patimar et al. 2009</t>
  </si>
  <si>
    <t>Aegean Sea, Turkey</t>
  </si>
  <si>
    <t>Kasimoglu et al. (2011).</t>
  </si>
  <si>
    <t>pacu</t>
  </si>
  <si>
    <t>Piaractus</t>
  </si>
  <si>
    <t>Piaractus mesopotamicus</t>
  </si>
  <si>
    <t>Ambrosio et al. 2014</t>
  </si>
  <si>
    <t>Tunisian Coast</t>
  </si>
  <si>
    <t>Fezzani Serbaji et al. (2006)</t>
  </si>
  <si>
    <t>Ilhan et al. (2009)</t>
  </si>
  <si>
    <t>Island Grouper</t>
  </si>
  <si>
    <t>Mycteroperca fusca</t>
  </si>
  <si>
    <t>Bustos et al. 2009</t>
  </si>
  <si>
    <t>santer seabream</t>
  </si>
  <si>
    <t>Al-Marzouqi (2013)</t>
  </si>
  <si>
    <t>Ambiserrula</t>
  </si>
  <si>
    <t>Ambiserrula jugosa</t>
  </si>
  <si>
    <t>Plectropomus areolatus</t>
  </si>
  <si>
    <t>Eastern TS</t>
    <phoneticPr fontId="0" type="noConversion"/>
  </si>
  <si>
    <t>Williams et al. 2008</t>
  </si>
  <si>
    <t>New Zealand, Tuaheni High</t>
  </si>
  <si>
    <t>Vietnam, Quang Binh Province</t>
  </si>
  <si>
    <t>Thiep 2014</t>
  </si>
  <si>
    <t>St Thomas</t>
  </si>
  <si>
    <t>Saros Bay (N. Aegean Sea)</t>
  </si>
  <si>
    <t>Arslan and Ismen (2014)</t>
  </si>
  <si>
    <t>Spain, Huelva</t>
  </si>
  <si>
    <t>Rodriguez-Sanchez 2009</t>
  </si>
  <si>
    <t>Morocco</t>
  </si>
  <si>
    <t>Motlagh et al. (2010a, b)</t>
  </si>
  <si>
    <t>Kara et al. (2015)</t>
  </si>
  <si>
    <t>Coatian Coast</t>
  </si>
  <si>
    <t>Dulcic et al 2010</t>
  </si>
  <si>
    <t>Suez Canal, Eygypt</t>
  </si>
  <si>
    <t>El-Drawany (2015)</t>
  </si>
  <si>
    <t>Krka Estuary (mid-Adriatic)</t>
  </si>
  <si>
    <t>Modrusan et al. (1988) in Ilkyaz et al. (2006)</t>
  </si>
  <si>
    <t>Adriatic Sea, Central, Ortona harbor</t>
  </si>
  <si>
    <t>La Mesa (1999)</t>
  </si>
  <si>
    <t>Baleric Islands, Spain</t>
  </si>
  <si>
    <t>Cardona (1999)</t>
  </si>
  <si>
    <t>Grass goby</t>
  </si>
  <si>
    <t>Zosterisessor</t>
  </si>
  <si>
    <t>Zosterisessor ophiocephalus</t>
  </si>
  <si>
    <t>Haji et al. 2013</t>
  </si>
  <si>
    <t>South Kona</t>
  </si>
  <si>
    <t>Rowling and Raines (2000)</t>
  </si>
  <si>
    <t>Trinidad</t>
  </si>
  <si>
    <t>Sturm et al. 1993</t>
  </si>
  <si>
    <t>Portugal, Obidos Lagoon</t>
  </si>
  <si>
    <t>Siva &amp; Gordo 1997</t>
  </si>
  <si>
    <t>alfonsino</t>
  </si>
  <si>
    <t>Anibal e al. 1998</t>
  </si>
  <si>
    <t>Cunner</t>
  </si>
  <si>
    <t>Tautogolabrus</t>
  </si>
  <si>
    <t>Tautogolabrus adspersus</t>
  </si>
  <si>
    <t>USA, Weweantic River estuary, Massachusetts</t>
  </si>
  <si>
    <t>Serchuk and Cole (1974)</t>
  </si>
  <si>
    <t>Finescale triggerfish</t>
  </si>
  <si>
    <t>Balistes polylepis</t>
  </si>
  <si>
    <t>Mexico, Mazatlan coast</t>
  </si>
  <si>
    <t>Barroso Sota et al. 2007</t>
  </si>
  <si>
    <t>Western Greece</t>
  </si>
  <si>
    <t>Hotos and Katselis (2011)</t>
  </si>
  <si>
    <t>North Kauai</t>
  </si>
  <si>
    <t>Scotia Sea icefish</t>
  </si>
  <si>
    <t>Chaenocephalus</t>
  </si>
  <si>
    <t>Chaenocephalus aceratus</t>
  </si>
  <si>
    <t>Southern Scotia Ridge, South Orkney Island</t>
  </si>
  <si>
    <t xml:space="preserve">Riginella et al. 2016. </t>
  </si>
  <si>
    <t>Indian Ocean, SW</t>
  </si>
  <si>
    <t>Santamaria et al. 2005</t>
  </si>
  <si>
    <t>Southern Scotia Ridge, South Shetland Islands</t>
  </si>
  <si>
    <t>Hardenberg's anchovy</t>
  </si>
  <si>
    <t>Stolephorus insularis</t>
  </si>
  <si>
    <t>Maldives, Maniyafushi</t>
  </si>
  <si>
    <t>Iberian Peninsula, northern</t>
  </si>
  <si>
    <t>Landa &amp; Fontenia 2016</t>
  </si>
  <si>
    <t>McBride and Richardson 2007</t>
  </si>
  <si>
    <t>Gulf of Tunis</t>
  </si>
  <si>
    <t>Romdhani et al. 2016</t>
  </si>
  <si>
    <t>Bayhan 2007</t>
  </si>
  <si>
    <t>Pachymetopon blochii</t>
  </si>
  <si>
    <t>south Africa</t>
  </si>
  <si>
    <t xml:space="preserve">Pulfrich and Griffiths (1988). </t>
  </si>
  <si>
    <t>Mangalore, India</t>
  </si>
  <si>
    <t>Moorthy et al. (2003).</t>
  </si>
  <si>
    <t>Saronikos Gulf, Aegean Sea, Greece</t>
  </si>
  <si>
    <t>Papaconstantinou et al. (1981)</t>
  </si>
  <si>
    <t>Madeira island 2002-2003</t>
  </si>
  <si>
    <t>Vasconcelos et al. 2011</t>
  </si>
  <si>
    <t>Echeneidae</t>
  </si>
  <si>
    <t>Remora</t>
  </si>
  <si>
    <t>Remora osteochir</t>
  </si>
  <si>
    <t>Battaglia et al. 2016</t>
  </si>
  <si>
    <t>Australia Dampier</t>
  </si>
  <si>
    <t>Mackie &amp; Black 1998</t>
  </si>
  <si>
    <t>Black Sea Bass</t>
  </si>
  <si>
    <t>Centropristis</t>
  </si>
  <si>
    <t>Centropristis striata</t>
  </si>
  <si>
    <t>Florida, West-central</t>
  </si>
  <si>
    <t>Hood et al. 1994</t>
  </si>
  <si>
    <t>Kiribati, Tarawa</t>
  </si>
  <si>
    <t>Olive Perchlet</t>
  </si>
  <si>
    <t>Ambassidae</t>
  </si>
  <si>
    <t>Ambassis</t>
  </si>
  <si>
    <t xml:space="preserve">Ambassis nigripinnis </t>
  </si>
  <si>
    <t>Mexico Laguna de Cuyutlan</t>
  </si>
  <si>
    <t>Gallardo-Cabello 2005 &amp; Cabral- Solis et al. 2010</t>
  </si>
  <si>
    <t>Portugal, Targus River</t>
  </si>
  <si>
    <t>Almeida et al. 1995</t>
  </si>
  <si>
    <t xml:space="preserve">alfonsino </t>
  </si>
  <si>
    <t>Krug et al 2010</t>
  </si>
  <si>
    <t xml:space="preserve">Red Sea, NE, Jordan Aqaba </t>
  </si>
  <si>
    <t>Waheb 2005</t>
  </si>
  <si>
    <t>34</t>
  </si>
  <si>
    <t>Mounine et al. (2010)</t>
  </si>
  <si>
    <t>El-Haweet et al. (2005)</t>
  </si>
  <si>
    <t>Thunnus obesus</t>
  </si>
  <si>
    <t>Alves et al. 2002</t>
  </si>
  <si>
    <t>Zengin et al 2006</t>
  </si>
  <si>
    <t>USA, Atlantic Coast, Lumber River</t>
  </si>
  <si>
    <t>Algeria, Mellah Lagoon</t>
  </si>
  <si>
    <t>Boudinar et al 2016</t>
  </si>
  <si>
    <t>E. Black Sea, Turkey</t>
  </si>
  <si>
    <t>Aydin and Karadurmus (2013)</t>
  </si>
  <si>
    <t>Pseudogobio</t>
  </si>
  <si>
    <t xml:space="preserve">Pseudogobio esocinus </t>
  </si>
  <si>
    <t>Japan, Kyushi Island</t>
  </si>
  <si>
    <t>Nakajima &amp; Onikura 2016</t>
  </si>
  <si>
    <t>Mediterranean bluefin tuna</t>
  </si>
  <si>
    <t xml:space="preserve">Santamaria et al 2009 &amp; Corriero et al. </t>
  </si>
  <si>
    <t>Brazil. SE Brazilian Bight</t>
  </si>
  <si>
    <t>Santos et al. 2017</t>
  </si>
  <si>
    <t>Black Sea</t>
  </si>
  <si>
    <t>Zengin et al. 2006</t>
  </si>
  <si>
    <t>Canary</t>
  </si>
  <si>
    <t>Nematalosa papuensis</t>
  </si>
  <si>
    <t>PNG Fly River</t>
  </si>
  <si>
    <t>Figa 2014</t>
  </si>
  <si>
    <t>Thermaikos Gulf, Aegean Sea, Greece</t>
  </si>
  <si>
    <t>River Tagus, Portugal</t>
  </si>
  <si>
    <t>Highwaterman catfish</t>
  </si>
  <si>
    <t>Hypophthalmus</t>
  </si>
  <si>
    <t>Hypophthalmus edentatus</t>
  </si>
  <si>
    <t>Brazil., Itaipu Reservoir 97-98</t>
  </si>
  <si>
    <t>Ambrosio et al. 2003</t>
  </si>
  <si>
    <t>Turkey Sea of Marmara</t>
  </si>
  <si>
    <t>Erdogan and Torcu-Koc (2016)</t>
  </si>
  <si>
    <t>Five Spotted wrasse</t>
  </si>
  <si>
    <t>Symphodus roissali</t>
  </si>
  <si>
    <t>Ionian Sea, Greece</t>
  </si>
  <si>
    <t>Anna et al. (2006).</t>
  </si>
  <si>
    <t>Tub Gurnard</t>
  </si>
  <si>
    <t>Chelidonichthys</t>
  </si>
  <si>
    <t>Chelidonichthys lucerna</t>
  </si>
  <si>
    <t>Turkey, bay of Iskenderun</t>
  </si>
  <si>
    <t>Ismen &amp; Basuta 2004</t>
  </si>
  <si>
    <t>Vaughan et al. (2001) in Wakefield et al. 2013</t>
  </si>
  <si>
    <t>Anato and Ktari (1986)</t>
  </si>
  <si>
    <t>Northern Territory, East Alligator</t>
  </si>
  <si>
    <t>NW Africa</t>
  </si>
  <si>
    <t>Wergrzyn (1976)</t>
  </si>
  <si>
    <t xml:space="preserve">Fehri-Bedoui and Gharbi (2005). </t>
  </si>
  <si>
    <t>Tasmania, Lord's Bluff</t>
  </si>
  <si>
    <t>Bouain (1983) in Gordo et al. (2016)</t>
  </si>
  <si>
    <t>Trinidad West Indies</t>
  </si>
  <si>
    <t>Manickchand-Dass 1987</t>
  </si>
  <si>
    <t>No animals older than 4 years in the sample</t>
  </si>
  <si>
    <t>Red Sea, Sudan</t>
  </si>
  <si>
    <t>Omer et al. (2014)</t>
  </si>
  <si>
    <t>Bartulovic et al 2004 &amp; 2006</t>
  </si>
  <si>
    <t>Aegean Sea, Montenegrin Shelf</t>
  </si>
  <si>
    <t>Joksimovic et al. (2008).</t>
  </si>
  <si>
    <t>Tailspot wrasse</t>
  </si>
  <si>
    <t>Halichoeres melanurus</t>
  </si>
  <si>
    <t>TL-cm</t>
  </si>
  <si>
    <t>Jabeur et al. 2013</t>
  </si>
  <si>
    <t>Brazil., Itaipu Reservoir 83-84</t>
  </si>
  <si>
    <t xml:space="preserve">French Polynesia </t>
  </si>
  <si>
    <t>Hornyhead turbot</t>
  </si>
  <si>
    <t>Pleuronichthys</t>
  </si>
  <si>
    <t>Pleuronichthys verticalis</t>
  </si>
  <si>
    <t>USA, California, Orange county</t>
  </si>
  <si>
    <t>Cooper 1997</t>
  </si>
  <si>
    <t>Piper</t>
  </si>
  <si>
    <t>Trigla</t>
  </si>
  <si>
    <t>Trigla lyra</t>
  </si>
  <si>
    <t>Papaconstantinous 1981</t>
  </si>
  <si>
    <t>South Kauai</t>
  </si>
  <si>
    <t>Brazil Southern</t>
  </si>
  <si>
    <t>Seyboth et al 2011</t>
  </si>
  <si>
    <t>Hilo</t>
  </si>
  <si>
    <t>Serafim &amp; Krug (1995).</t>
  </si>
  <si>
    <t>Cephalopholis miniata</t>
  </si>
  <si>
    <t>Carribean Moonfish</t>
  </si>
  <si>
    <t>Selene brownii</t>
  </si>
  <si>
    <t>Linf &amp; Juv. Growth poorly estimated</t>
  </si>
  <si>
    <t>Carrera and Collantes (1987)</t>
  </si>
  <si>
    <t>Akyol et al. 2000</t>
  </si>
  <si>
    <t>Banggai cardinalfish</t>
  </si>
  <si>
    <t>Pterapogon</t>
  </si>
  <si>
    <t>Pterapogon kauderni</t>
  </si>
  <si>
    <t>Sulawesi, Palu Bay</t>
  </si>
  <si>
    <t>Ndobe et al  2013</t>
  </si>
  <si>
    <t>North Oahu</t>
  </si>
  <si>
    <t>Kaya et al. (1999)</t>
  </si>
  <si>
    <t>Acrossocheilus</t>
  </si>
  <si>
    <t>Acrossocheilus fasciatus</t>
  </si>
  <si>
    <t>China, Qingyi watershed</t>
  </si>
  <si>
    <t>Yan et al. 2012</t>
  </si>
  <si>
    <t>Northern Territory, South Alligator</t>
  </si>
  <si>
    <t>Gulf of Antalya, Turkey</t>
  </si>
  <si>
    <t>Ozvarol et al. (2010)</t>
  </si>
  <si>
    <t>Randalls threadfin bream</t>
  </si>
  <si>
    <t>Nemipterus randalli</t>
  </si>
  <si>
    <t>Mediterranean Sea, NE, Iskenderun Bay</t>
  </si>
  <si>
    <t>Erguden et al. 2010</t>
  </si>
  <si>
    <t>Japanese Whiting</t>
  </si>
  <si>
    <t>Sillago japonica</t>
  </si>
  <si>
    <t>Japan, Tateyama Bay</t>
  </si>
  <si>
    <t>Yokota et al 1999</t>
  </si>
  <si>
    <t>Mediterranean, Morocco</t>
  </si>
  <si>
    <t>Kerkich et al. (2013).</t>
  </si>
  <si>
    <t>Largescale mullet</t>
  </si>
  <si>
    <t>Liza grandisquamis</t>
  </si>
  <si>
    <t>Nigeria</t>
  </si>
  <si>
    <t>Njoku and Ezeibekwe (1996)</t>
  </si>
  <si>
    <t>Valdes et al 2002 &amp; Flores et al 2012</t>
  </si>
  <si>
    <t>Commerson's anchovy</t>
  </si>
  <si>
    <t>Stolephorus commersonii</t>
  </si>
  <si>
    <t>NW Portugal</t>
  </si>
  <si>
    <t>Arruda et al. (1991)</t>
  </si>
  <si>
    <t>Ibanez-Aguirre et al. 1999</t>
  </si>
  <si>
    <t>Garbin &amp; Castello 2014 &amp; &amp; Goldberg &amp; Au 1986</t>
  </si>
  <si>
    <t>Capricorn-Bunker group, southern GBR</t>
  </si>
  <si>
    <t>USA, Atlantic Coast, South</t>
  </si>
  <si>
    <t>black scorpionfish</t>
  </si>
  <si>
    <t>Scorpaena porcus</t>
  </si>
  <si>
    <t>Turkey, Black Sea Coast</t>
  </si>
  <si>
    <t>Bilgin &amp; Celik 2009</t>
  </si>
  <si>
    <t>redlip blenny</t>
  </si>
  <si>
    <t>Blenniidae</t>
  </si>
  <si>
    <t>Ophioblennius</t>
  </si>
  <si>
    <t xml:space="preserve">Ophioblennius altanticus macclurei </t>
  </si>
  <si>
    <t>Labelle &amp; Nursall (1992)</t>
  </si>
  <si>
    <t>40mm settling size</t>
  </si>
  <si>
    <t>Moore 2019</t>
  </si>
  <si>
    <t>Taylor &amp; Cruz 2017</t>
  </si>
  <si>
    <t>Pacific steephead</t>
  </si>
  <si>
    <t>Ebisawa et al. 2016</t>
  </si>
  <si>
    <t>Aegean Sea North, Gokceada Island</t>
  </si>
  <si>
    <t>Tuzun et al. 2019</t>
  </si>
  <si>
    <t>orange-striped emperor</t>
  </si>
  <si>
    <t>Mariana Islands</t>
  </si>
  <si>
    <t>Taylor et al. 2017</t>
  </si>
  <si>
    <t>small spotted grunt</t>
  </si>
  <si>
    <t>Pomadasys commersonnii</t>
  </si>
  <si>
    <t>Oman, Arabian Sea</t>
  </si>
  <si>
    <t>Al-Nahdi et al 2017</t>
  </si>
  <si>
    <t>Cephalopholis taeniops</t>
  </si>
  <si>
    <t>Africa, Cape Verde Archipelago</t>
  </si>
  <si>
    <t>Tariche et al 2015</t>
  </si>
  <si>
    <t>Jolthead porgy</t>
  </si>
  <si>
    <t>Calamus bajonado</t>
  </si>
  <si>
    <t>USA, Florida SE &amp; Florida Keys</t>
  </si>
  <si>
    <t>Burton et al. 2017</t>
  </si>
  <si>
    <t>Chub</t>
  </si>
  <si>
    <t>Squalius</t>
  </si>
  <si>
    <t>Squalius cephalus</t>
  </si>
  <si>
    <t>Turkey, Upper Akcay River</t>
  </si>
  <si>
    <t>Sasi &amp; Ozay 2017</t>
  </si>
  <si>
    <t>Madeira Archipelago</t>
  </si>
  <si>
    <t>Alves &amp; Vasconcelos 2012</t>
  </si>
  <si>
    <t>GBR Mid</t>
  </si>
  <si>
    <t>GBR Inner</t>
  </si>
  <si>
    <t>GBR Outer</t>
  </si>
  <si>
    <t>Acanthopagrus australis</t>
  </si>
  <si>
    <t>Gray 2015</t>
  </si>
  <si>
    <t>Australia, NSW, Lake Macquarie</t>
  </si>
  <si>
    <t>Australia, NSW, St Georges Basin</t>
  </si>
  <si>
    <t>Marquesas</t>
  </si>
  <si>
    <t>Gallardo et al. (2003)</t>
  </si>
  <si>
    <t>Aprion virescens</t>
  </si>
  <si>
    <t>Mees (1992) in Lloyd (2006)</t>
  </si>
  <si>
    <t>Pilling et al. (2000)  in Lloyd (2006)</t>
  </si>
  <si>
    <t>UK, Aberthaw Lagoon</t>
  </si>
  <si>
    <t>Creech 1992</t>
  </si>
  <si>
    <t>Orange-spotted trevally</t>
  </si>
  <si>
    <t>Carangoides bajad</t>
  </si>
  <si>
    <t>Giant Trevally</t>
  </si>
  <si>
    <t>Caranx ignobilis</t>
  </si>
  <si>
    <t>NW Islands Hawaii</t>
  </si>
  <si>
    <t>Sudekum (1991)</t>
  </si>
  <si>
    <t>Only 10 fish aged</t>
  </si>
  <si>
    <t>kauai Estuary Hawaii</t>
  </si>
  <si>
    <t>Ref 25 in Longenecker &amp; Langston (2008)</t>
  </si>
  <si>
    <t>Abdussamad et al. (2008).</t>
  </si>
  <si>
    <t>Bluefin Trevally</t>
  </si>
  <si>
    <t>Caranx melampygus</t>
  </si>
  <si>
    <t>Australia, GBR, One Tree Island</t>
  </si>
  <si>
    <t>Berummen et al. 2012</t>
  </si>
  <si>
    <t>Banded Morwong</t>
  </si>
  <si>
    <t>Cheilodactylus spectabilus</t>
  </si>
  <si>
    <t>Ewing et al. (2007); Ziegler et al. (2007)</t>
  </si>
  <si>
    <t>Australia, Wilson Inlet</t>
  </si>
  <si>
    <t>Laurenson et al 1994</t>
  </si>
  <si>
    <t>Australia, Swan River</t>
  </si>
  <si>
    <t>acific grenadier</t>
  </si>
  <si>
    <t>Coryphaenoides</t>
  </si>
  <si>
    <t>Coryphaenoides acrolepis</t>
  </si>
  <si>
    <t>California, Santa Cruz</t>
  </si>
  <si>
    <t>Andrew et al 1999</t>
  </si>
  <si>
    <t>All - Asymptotic size only partially defined</t>
  </si>
  <si>
    <t>Crystallogobius</t>
  </si>
  <si>
    <t>Crystallogobius linearis</t>
  </si>
  <si>
    <t>La Mesa 2001</t>
  </si>
  <si>
    <t>Balasubramanian et al. (2000)</t>
  </si>
  <si>
    <t>Sreenivasan (1982)</t>
  </si>
  <si>
    <t>Gizzard Shad</t>
  </si>
  <si>
    <t>Dorosoma</t>
  </si>
  <si>
    <t>USA, Lake Erie</t>
  </si>
  <si>
    <t>Bodola 1955</t>
  </si>
  <si>
    <t xml:space="preserve">Tagging </t>
  </si>
  <si>
    <t>Caillart et al.</t>
  </si>
  <si>
    <t>NE Australia</t>
  </si>
  <si>
    <t>Koob (2011)</t>
  </si>
  <si>
    <t>White et al 1998</t>
  </si>
  <si>
    <t>Sequeira et al. 2012</t>
  </si>
  <si>
    <t>Gold spot herring</t>
  </si>
  <si>
    <t>Herklotsichthys</t>
  </si>
  <si>
    <t>Herklotsichthys quadrimaculatus</t>
  </si>
  <si>
    <t>Oka &amp; Miyamoto 2015</t>
  </si>
  <si>
    <t>Williams &amp; Clarke 1983</t>
  </si>
  <si>
    <t>17mm size of transformation from larvae to juvenile</t>
  </si>
  <si>
    <t>Decorated goby</t>
  </si>
  <si>
    <t>Istigobius decoratus</t>
  </si>
  <si>
    <t>Kritzer 2002</t>
  </si>
  <si>
    <t>Andrade &amp; Kinas 2003 &amp; Goldberg &amp; Au 1986</t>
  </si>
  <si>
    <t>Western Pacific</t>
  </si>
  <si>
    <t>WCPFC</t>
  </si>
  <si>
    <t>Fries goby</t>
  </si>
  <si>
    <t>Lesueurigobius</t>
  </si>
  <si>
    <t>Lesueurigobius friesii</t>
  </si>
  <si>
    <t xml:space="preserve">All </t>
  </si>
  <si>
    <t>Scotland, west coast, Loch Linnhae</t>
  </si>
  <si>
    <t>Gibson &amp; Ezzi 1978</t>
  </si>
  <si>
    <t>Toor 1964 &amp; 1965</t>
  </si>
  <si>
    <t>Few animals measured on assymtopic size so Linf. Poorly defined</t>
  </si>
  <si>
    <t>Borsa et al. (2009)</t>
  </si>
  <si>
    <t>white steenbras</t>
  </si>
  <si>
    <t>Lithognathus lithognathus</t>
  </si>
  <si>
    <t>South Africa, Southern</t>
  </si>
  <si>
    <t>Bennett 1993</t>
  </si>
  <si>
    <t>Greenback mullet</t>
  </si>
  <si>
    <t>Liza subviridis</t>
  </si>
  <si>
    <t>Iraq, Southern, Shatt Al-basrah Canal</t>
  </si>
  <si>
    <t>Al-Daham &amp; Wahab 1991</t>
  </si>
  <si>
    <t>PNG, Tigak Island</t>
  </si>
  <si>
    <t>Wright et al. 1985</t>
  </si>
  <si>
    <t>relative age calculated from what, I don’t know.</t>
  </si>
  <si>
    <t>eastern Indo</t>
  </si>
  <si>
    <t>Northern Australia</t>
  </si>
  <si>
    <t>Kitalong &amp; Dalzell (1994)</t>
  </si>
  <si>
    <t>Makaira indica</t>
  </si>
  <si>
    <t>Speare 2003</t>
  </si>
  <si>
    <t>EFL</t>
  </si>
  <si>
    <t>Hill 1986</t>
  </si>
  <si>
    <t>Atlantic sailfish</t>
  </si>
  <si>
    <t>Shark Bay WA</t>
  </si>
  <si>
    <t>Thompson (1951)</t>
  </si>
  <si>
    <t xml:space="preserve">Espino-Barr et ai. (2005). </t>
  </si>
  <si>
    <t>NE Mediterannean</t>
  </si>
  <si>
    <t>Ok (2012).</t>
  </si>
  <si>
    <t>NW Algeria</t>
  </si>
  <si>
    <t>Kherraz et al. (2014)</t>
  </si>
  <si>
    <t>Talylor et al. 2019</t>
  </si>
  <si>
    <t>Mariana Trench Marine National Monument</t>
  </si>
  <si>
    <t>Hawaii, Oahu</t>
  </si>
  <si>
    <t>Chagos Archipelago</t>
  </si>
  <si>
    <t>CNMI, Tinian</t>
  </si>
  <si>
    <t>CNMI, Saipan</t>
  </si>
  <si>
    <t>FSM, Yap</t>
  </si>
  <si>
    <t>NZ, Tar 3</t>
  </si>
  <si>
    <t>Langley 2018 &amp; Parker &amp; Fu 2015</t>
  </si>
  <si>
    <t>NZ, West Coast, North Is.</t>
  </si>
  <si>
    <t>NZ ,Cook Strait</t>
  </si>
  <si>
    <t>NZ, East Coast, Northland</t>
  </si>
  <si>
    <t>NZ, Tar 2</t>
  </si>
  <si>
    <t>Asymptotic length not defined</t>
  </si>
  <si>
    <t>NZ, West Coast, South Is.</t>
  </si>
  <si>
    <t>Vooren (1977)</t>
  </si>
  <si>
    <t>Smith et al 2003</t>
  </si>
  <si>
    <t>Smith et al 2003 - all</t>
  </si>
  <si>
    <t>Johnson (1983)</t>
  </si>
  <si>
    <t>Do not have this reference in collection so cannot correct</t>
  </si>
  <si>
    <t>New Zealand, East Cape</t>
  </si>
  <si>
    <t>Paul &amp; Tarring 1980</t>
  </si>
  <si>
    <t>S. Spence Gulf 2000</t>
  </si>
  <si>
    <t>N. Spencer Gulf 2000</t>
  </si>
  <si>
    <t>N. Spencer Gulf 2001</t>
  </si>
  <si>
    <t>N. Spencer Gulf 2002</t>
  </si>
  <si>
    <t>South China Sea, Nha Trang Bay</t>
  </si>
  <si>
    <t>Pavlov et al. 2013</t>
  </si>
  <si>
    <t>Australia, Western, Mandurah coastal</t>
  </si>
  <si>
    <t>Grunt</t>
  </si>
  <si>
    <t>Red Sea, Jizan Area</t>
  </si>
  <si>
    <t>Al-Ogaily &amp; Hussain 1990</t>
  </si>
  <si>
    <t>Loubens 1980a&amp;b</t>
  </si>
  <si>
    <t>North Sea Plaice</t>
  </si>
  <si>
    <t>Bromley 2000</t>
  </si>
  <si>
    <t>Pomadasys maculatus</t>
  </si>
  <si>
    <t>Bade (1989)</t>
  </si>
  <si>
    <t>No study for correcting</t>
  </si>
  <si>
    <t>27.5</t>
  </si>
  <si>
    <t>Prionurus</t>
  </si>
  <si>
    <t>Prionurus maculatus</t>
  </si>
  <si>
    <t xml:space="preserve">Australian Grayling </t>
  </si>
  <si>
    <t>Protroctidae</t>
  </si>
  <si>
    <t>Protoroctes</t>
  </si>
  <si>
    <t>Protoroctes maraena</t>
  </si>
  <si>
    <t>Australia, Victoria</t>
  </si>
  <si>
    <t>Berra &amp; Cadwallader 1983</t>
  </si>
  <si>
    <t>White Trevally</t>
  </si>
  <si>
    <t>Pseudocaranx cheilio</t>
  </si>
  <si>
    <t>refs 126, 75, 62 in Longenecker &amp; Langston (2008)</t>
  </si>
  <si>
    <t>Hesp et al. 2003</t>
  </si>
  <si>
    <t>Hesp et al. 2003, 2004; Fisher et al. (2011)</t>
  </si>
  <si>
    <t>Greenback flounder</t>
  </si>
  <si>
    <t>Silva et al. 2008 &amp; 2006</t>
  </si>
  <si>
    <t>Schizothorax o’connori</t>
  </si>
  <si>
    <t>Ma et al. 2011</t>
  </si>
  <si>
    <t>Schizothorax richardsonii</t>
  </si>
  <si>
    <t>India, Garhwal Hills</t>
  </si>
  <si>
    <t>Singh &amp; Sharma 1995</t>
  </si>
  <si>
    <t>Madeira island 2002</t>
  </si>
  <si>
    <t>Madeira island 2003</t>
  </si>
  <si>
    <t>Martins 2007</t>
  </si>
  <si>
    <t>mm, fL, kg</t>
  </si>
  <si>
    <t>Devaraj &amp; Devaraj</t>
  </si>
  <si>
    <t>cm, FL, g</t>
  </si>
  <si>
    <t>Oman Sea &amp; Iranian waters of Persian Gulf</t>
  </si>
  <si>
    <t>Darvishi et al. 2012 &amp; Kaymaram et al 2010</t>
  </si>
  <si>
    <t>Reunion Is</t>
  </si>
  <si>
    <t>Roos et al. (2007).</t>
  </si>
  <si>
    <t>Greater Amberjack</t>
  </si>
  <si>
    <t>Murie &amp; Parkyn 2013</t>
  </si>
  <si>
    <t>Beasley 1993 in Harris et al. 2007</t>
  </si>
  <si>
    <t>Spratelloides robustus</t>
  </si>
  <si>
    <t>Rogers et al. 2003</t>
  </si>
  <si>
    <t>Pallaroa &amp; Jardas (2003) All</t>
  </si>
  <si>
    <t xml:space="preserve">Yellowfin Tuna </t>
  </si>
  <si>
    <t>Eveson et al. 2014 &amp; Grande et al 2014 &amp; Zudaire et al. 2013</t>
  </si>
  <si>
    <t>Southern bluefin tuna</t>
  </si>
  <si>
    <t>Thunnus maccoyii</t>
  </si>
  <si>
    <t>Java Sea</t>
  </si>
  <si>
    <t>Farley et al 2014</t>
  </si>
  <si>
    <t>Bigeye Tuna</t>
  </si>
  <si>
    <t>NZ, Chatham Rise</t>
  </si>
  <si>
    <t>Moonlighter</t>
  </si>
  <si>
    <t>Tilodon</t>
  </si>
  <si>
    <t>Tilodon sexfasciatus</t>
  </si>
  <si>
    <t>largespot pompano</t>
  </si>
  <si>
    <t>Trachinotus botla</t>
  </si>
  <si>
    <t>S. Africa</t>
  </si>
  <si>
    <t>Parker and Booth (2015)</t>
  </si>
  <si>
    <r>
      <t>Brazil, S.E. Br</t>
    </r>
    <r>
      <rPr>
        <sz val="12"/>
        <color theme="1"/>
        <rFont val="Calibri"/>
        <family val="2"/>
        <scheme val="minor"/>
      </rPr>
      <t>a</t>
    </r>
    <r>
      <rPr>
        <sz val="12"/>
        <color theme="1"/>
        <rFont val="Calibri"/>
        <family val="2"/>
        <scheme val="minor"/>
      </rPr>
      <t>zilian Bight</t>
    </r>
  </si>
  <si>
    <t>Ruas &amp; Vaz-dos-Santos (2017)</t>
  </si>
  <si>
    <t>SW &amp; SE Pacific</t>
  </si>
  <si>
    <t>Kochkin (1994)</t>
  </si>
  <si>
    <t xml:space="preserve">NSW - South </t>
  </si>
  <si>
    <t>NSW - North</t>
  </si>
  <si>
    <t>NE Atlantic (Ireland &amp; UK)</t>
  </si>
  <si>
    <t>Kerstan (1985) in Abaunza et al. (2003)</t>
  </si>
  <si>
    <t>Farina-Perez (1983)</t>
  </si>
  <si>
    <t>S. Portuguese Coast</t>
  </si>
  <si>
    <t>Lourdes Marecos et al. (1978) in Abaunza et al. (2003)</t>
  </si>
  <si>
    <t>Arruda (1984) in Abaunza et al. (2003)</t>
  </si>
  <si>
    <t>Alegria Hernandez (1984a, b) in Abaunza et al. (2003)</t>
  </si>
  <si>
    <t>N Portuguese Coast</t>
  </si>
  <si>
    <t>Central Portuguese Coast</t>
  </si>
  <si>
    <t>Carrasco (1980) in Abaunza et al. (2003)</t>
  </si>
  <si>
    <t>Carrillo (1978) in Abaunza et al. (2003)</t>
  </si>
  <si>
    <t>N. Portuguese Coast</t>
  </si>
  <si>
    <t>Bay of Biscay and Celtic platform</t>
  </si>
  <si>
    <t xml:space="preserve">Trouvery (1977) in Abaunza et al. (2003) </t>
  </si>
  <si>
    <t>Maxim (1995) in Abaunza et al. (2003)</t>
  </si>
  <si>
    <t>yellow gurnard</t>
  </si>
  <si>
    <t>Trigla lucerna</t>
  </si>
  <si>
    <t>Greece, Thermaikos Gulf</t>
  </si>
  <si>
    <t>Papaconstantinous 1984</t>
  </si>
  <si>
    <t>Trimma</t>
  </si>
  <si>
    <t>Trimma benjamini</t>
  </si>
  <si>
    <t>Palau, Helen Reef</t>
  </si>
  <si>
    <t>Winterbottom et al. 2011</t>
  </si>
  <si>
    <t>Trimma nasa</t>
  </si>
  <si>
    <t>Description of LHR Data base</t>
  </si>
  <si>
    <t>Columns A-E - Names of Species</t>
  </si>
  <si>
    <t>A – Common English name</t>
  </si>
  <si>
    <t>B – Family Name</t>
  </si>
  <si>
    <t>C – Genus name</t>
  </si>
  <si>
    <t>D – Full species name (genus &amp; species)</t>
  </si>
  <si>
    <t>E – Gender of the estimates M/F/All</t>
  </si>
  <si>
    <t>Columns F – J – Life History Parameter values reported in the literature</t>
  </si>
  <si>
    <r>
      <t>F - Estimate of asymptotic size (</t>
    </r>
    <r>
      <rPr>
        <sz val="12"/>
        <color rgb="FF000000"/>
        <rFont val="Lucida Grande"/>
        <family val="2"/>
      </rPr>
      <t>L</t>
    </r>
    <r>
      <rPr>
        <vertAlign val="subscript"/>
        <sz val="12"/>
        <color rgb="FF000000"/>
        <rFont val="MS Mincho"/>
        <family val="1"/>
        <charset val="128"/>
      </rPr>
      <t>∞</t>
    </r>
    <r>
      <rPr>
        <sz val="12"/>
        <color rgb="FF000000"/>
        <rFont val="Lucida Grande"/>
        <family val="2"/>
      </rPr>
      <t xml:space="preserve">) </t>
    </r>
    <r>
      <rPr>
        <sz val="12"/>
        <color theme="1"/>
        <rFont val="Cambria"/>
        <family val="1"/>
      </rPr>
      <t>reported in the literature</t>
    </r>
  </si>
  <si>
    <r>
      <t>G – Estimate Brody growth co-efficient (K)</t>
    </r>
    <r>
      <rPr>
        <sz val="12"/>
        <color rgb="FF000000"/>
        <rFont val="Lucida Grande"/>
        <family val="2"/>
      </rPr>
      <t xml:space="preserve"> </t>
    </r>
    <r>
      <rPr>
        <sz val="12"/>
        <color theme="1"/>
        <rFont val="Cambria"/>
        <family val="1"/>
      </rPr>
      <t>reported in the literature (a measure of how quickly as species grows to asymptotic size.</t>
    </r>
  </si>
  <si>
    <r>
      <t>H - Estimate of the size at which the von Bertalanffy form of growth begins (</t>
    </r>
    <r>
      <rPr>
        <sz val="12"/>
        <color rgb="FF000000"/>
        <rFont val="Lucida Grande"/>
        <family val="2"/>
      </rPr>
      <t>t</t>
    </r>
    <r>
      <rPr>
        <vertAlign val="subscript"/>
        <sz val="12"/>
        <color rgb="FF000000"/>
        <rFont val="Lucida Grande"/>
        <family val="2"/>
      </rPr>
      <t>0</t>
    </r>
    <r>
      <rPr>
        <sz val="12"/>
        <color rgb="FF000000"/>
        <rFont val="Lucida Grande"/>
        <family val="2"/>
      </rPr>
      <t>).</t>
    </r>
  </si>
  <si>
    <r>
      <t>I – Estimate of the size of maturity (L</t>
    </r>
    <r>
      <rPr>
        <vertAlign val="subscript"/>
        <sz val="12"/>
        <color theme="1"/>
        <rFont val="Cambria"/>
        <family val="1"/>
      </rPr>
      <t>50</t>
    </r>
    <r>
      <rPr>
        <sz val="12"/>
        <color theme="1"/>
        <rFont val="Cambria"/>
        <family val="1"/>
      </rPr>
      <t>) the size class in which 50% maturity is attained.</t>
    </r>
  </si>
  <si>
    <t>J – Estimate of natural mortality (m) published for that species in that study.</t>
  </si>
  <si>
    <t>Columns K – M – Estimates of Life History Ratios based on the Life History Parameter values reported in the literature i.e. columns  F-J</t>
  </si>
  <si>
    <r>
      <t>K – The estimate of L</t>
    </r>
    <r>
      <rPr>
        <vertAlign val="subscript"/>
        <sz val="12"/>
        <color theme="1"/>
        <rFont val="Cambria"/>
        <family val="1"/>
      </rPr>
      <t>50</t>
    </r>
    <r>
      <rPr>
        <sz val="12"/>
        <color theme="1"/>
        <rFont val="Cambria"/>
        <family val="1"/>
      </rPr>
      <t>/</t>
    </r>
    <r>
      <rPr>
        <sz val="12"/>
        <color rgb="FF000000"/>
        <rFont val="Lucida Grande"/>
        <family val="2"/>
      </rPr>
      <t xml:space="preserve"> L</t>
    </r>
    <r>
      <rPr>
        <vertAlign val="subscript"/>
        <sz val="12"/>
        <color rgb="FF000000"/>
        <rFont val="MS Mincho"/>
        <family val="1"/>
        <charset val="128"/>
      </rPr>
      <t>∞</t>
    </r>
    <r>
      <rPr>
        <vertAlign val="subscript"/>
        <sz val="12"/>
        <color rgb="FF000000"/>
        <rFont val="Lucida Grande"/>
        <family val="2"/>
      </rPr>
      <t xml:space="preserve"> </t>
    </r>
    <r>
      <rPr>
        <sz val="12"/>
        <color theme="1"/>
        <rFont val="Cambria"/>
        <family val="1"/>
      </rPr>
      <t>based entirely on published values i.e. Column I divided by column F</t>
    </r>
  </si>
  <si>
    <r>
      <t>L – The estimate of M/</t>
    </r>
    <r>
      <rPr>
        <sz val="12"/>
        <color rgb="FF000000"/>
        <rFont val="Lucida Grande"/>
        <family val="2"/>
      </rPr>
      <t>K</t>
    </r>
    <r>
      <rPr>
        <vertAlign val="subscript"/>
        <sz val="12"/>
        <color rgb="FF000000"/>
        <rFont val="Lucida Grande"/>
        <family val="2"/>
      </rPr>
      <t xml:space="preserve"> </t>
    </r>
    <r>
      <rPr>
        <sz val="12"/>
        <color theme="1"/>
        <rFont val="Cambria"/>
        <family val="1"/>
      </rPr>
      <t>based entirely on published values i.e. Column J divided by column G</t>
    </r>
  </si>
  <si>
    <t>M – Similar to L, but where no published value of M existed, but there the oldest fish in the sample was reported (see Column T) and estimate of M was develop using the Hoenig method (Column S) and on this basis an estimate of M/K was developed using the published estimate of K and our inferred estimate of M.</t>
  </si>
  <si>
    <r>
      <t xml:space="preserve">Columns N – P – Standardized estimate of life history parameters based on our digitization of published data and re-analysis standardizing for selectivity in the sample and constraining </t>
    </r>
    <r>
      <rPr>
        <b/>
        <sz val="12"/>
        <color rgb="FF000000"/>
        <rFont val="Lucida Grande"/>
        <family val="2"/>
      </rPr>
      <t>t</t>
    </r>
    <r>
      <rPr>
        <b/>
        <vertAlign val="subscript"/>
        <sz val="12"/>
        <color rgb="FF000000"/>
        <rFont val="Lucida Grande"/>
        <family val="2"/>
      </rPr>
      <t>0</t>
    </r>
    <r>
      <rPr>
        <b/>
        <u/>
        <sz val="12"/>
        <color theme="1"/>
        <rFont val="Cambria"/>
        <family val="1"/>
      </rPr>
      <t xml:space="preserve"> to be the size of settling larvae.</t>
    </r>
  </si>
  <si>
    <r>
      <t>N – Standardized estimate of asymptotic size (</t>
    </r>
    <r>
      <rPr>
        <sz val="12"/>
        <color rgb="FF000000"/>
        <rFont val="Lucida Grande"/>
        <family val="2"/>
      </rPr>
      <t>L</t>
    </r>
    <r>
      <rPr>
        <vertAlign val="subscript"/>
        <sz val="12"/>
        <color rgb="FF000000"/>
        <rFont val="MS Mincho"/>
        <family val="1"/>
        <charset val="128"/>
      </rPr>
      <t>∞</t>
    </r>
    <r>
      <rPr>
        <sz val="12"/>
        <color rgb="FF000000"/>
        <rFont val="Lucida Grande"/>
        <family val="2"/>
      </rPr>
      <t>)</t>
    </r>
  </si>
  <si>
    <t>O – Standardized estimate of Brody growth co-efficient (K).</t>
  </si>
  <si>
    <r>
      <t>P - Standardized estimate of the size at which the von Bertalanffy form of growth begins (</t>
    </r>
    <r>
      <rPr>
        <sz val="12"/>
        <color rgb="FF000000"/>
        <rFont val="Lucida Grande"/>
        <family val="2"/>
      </rPr>
      <t>t</t>
    </r>
    <r>
      <rPr>
        <vertAlign val="subscript"/>
        <sz val="12"/>
        <color rgb="FF000000"/>
        <rFont val="Lucida Grande"/>
        <family val="2"/>
      </rPr>
      <t>0</t>
    </r>
    <r>
      <rPr>
        <sz val="12"/>
        <color rgb="FF000000"/>
        <rFont val="Lucida Grande"/>
        <family val="2"/>
      </rPr>
      <t>).</t>
    </r>
  </si>
  <si>
    <t>Columns Q &amp; R Standardized estimate of Life History ratios</t>
  </si>
  <si>
    <r>
      <t>Q – Standardized estimate of L</t>
    </r>
    <r>
      <rPr>
        <vertAlign val="subscript"/>
        <sz val="12"/>
        <color theme="1"/>
        <rFont val="Cambria"/>
        <family val="1"/>
      </rPr>
      <t>50</t>
    </r>
    <r>
      <rPr>
        <sz val="12"/>
        <color theme="1"/>
        <rFont val="Cambria"/>
        <family val="1"/>
      </rPr>
      <t>/</t>
    </r>
    <r>
      <rPr>
        <sz val="12"/>
        <color rgb="FF000000"/>
        <rFont val="Lucida Grande"/>
        <family val="2"/>
      </rPr>
      <t xml:space="preserve"> L</t>
    </r>
    <r>
      <rPr>
        <vertAlign val="subscript"/>
        <sz val="12"/>
        <color rgb="FF000000"/>
        <rFont val="MS Mincho"/>
        <family val="1"/>
        <charset val="128"/>
      </rPr>
      <t>∞</t>
    </r>
    <r>
      <rPr>
        <vertAlign val="subscript"/>
        <sz val="12"/>
        <color rgb="FF000000"/>
        <rFont val="Lucida Grande"/>
        <family val="2"/>
      </rPr>
      <t xml:space="preserve"> </t>
    </r>
    <r>
      <rPr>
        <sz val="12"/>
        <color theme="1"/>
        <rFont val="Cambria"/>
        <family val="1"/>
      </rPr>
      <t>i.e. Column I divided by column N</t>
    </r>
  </si>
  <si>
    <r>
      <t>R – Standardized estimate of M/</t>
    </r>
    <r>
      <rPr>
        <sz val="12"/>
        <color rgb="FF000000"/>
        <rFont val="Lucida Grande"/>
        <family val="2"/>
      </rPr>
      <t>K</t>
    </r>
    <r>
      <rPr>
        <vertAlign val="subscript"/>
        <sz val="12"/>
        <color rgb="FF000000"/>
        <rFont val="Lucida Grande"/>
        <family val="2"/>
      </rPr>
      <t xml:space="preserve"> </t>
    </r>
    <r>
      <rPr>
        <sz val="12"/>
        <color theme="1"/>
        <rFont val="Cambria"/>
        <family val="1"/>
      </rPr>
      <t>i.e. Column S divided by column O.</t>
    </r>
  </si>
  <si>
    <t>Columns S –Z Other Miscellaneous Information</t>
  </si>
  <si>
    <t>S – estimate of M based on the Hoenig method which uses the oldest fish in a sample (column T)</t>
  </si>
  <si>
    <t>T – oldest fish reported in age samples</t>
  </si>
  <si>
    <t>W – the type of length measurement used in the published studies</t>
  </si>
  <si>
    <t>X – Location of published studies</t>
  </si>
  <si>
    <t>Y – The methodology used in the published study of age and growth.</t>
  </si>
  <si>
    <t>Z – References used.</t>
  </si>
  <si>
    <t>AB – Codification of the information in columns Y (methodology) and AB (definition of the standardized growth curve. See separate document defining the number system used. Basically standardized growth curves which are all based on ageing studies are 1 – no asymptotic size defined, 2 – asymptotic size approximated, 3 – asymptotic size well defined.</t>
  </si>
  <si>
    <t>AC – Latitude of the study</t>
  </si>
  <si>
    <t>AD – Hemisphere (N or S) of the study.</t>
  </si>
  <si>
    <t>AE – The largest fish measured in each of the standardized length at age samples.</t>
  </si>
  <si>
    <r>
      <t xml:space="preserve">AF – The difference between the largest fish measured in each of the standardized length at age samples (column AE) and the standardized estimate of </t>
    </r>
    <r>
      <rPr>
        <sz val="12"/>
        <color rgb="FF000000"/>
        <rFont val="Lucida Grande"/>
        <family val="2"/>
      </rPr>
      <t>L</t>
    </r>
    <r>
      <rPr>
        <vertAlign val="subscript"/>
        <sz val="12"/>
        <color rgb="FF000000"/>
        <rFont val="MS Mincho"/>
        <family val="1"/>
        <charset val="128"/>
      </rPr>
      <t>∞</t>
    </r>
    <r>
      <rPr>
        <vertAlign val="subscript"/>
        <sz val="12"/>
        <color rgb="FF000000"/>
        <rFont val="Lucida Grande"/>
        <family val="2"/>
      </rPr>
      <t xml:space="preserve"> </t>
    </r>
    <r>
      <rPr>
        <sz val="12"/>
        <color theme="1"/>
        <rFont val="Cambria"/>
        <family val="1"/>
      </rPr>
      <t xml:space="preserve">(column N) as a proportion of the standardized estimate of </t>
    </r>
    <r>
      <rPr>
        <sz val="12"/>
        <color rgb="FF000000"/>
        <rFont val="Lucida Grande"/>
        <family val="2"/>
      </rPr>
      <t>L</t>
    </r>
    <r>
      <rPr>
        <vertAlign val="subscript"/>
        <sz val="12"/>
        <color rgb="FF000000"/>
        <rFont val="MS Mincho"/>
        <family val="1"/>
        <charset val="128"/>
      </rPr>
      <t>∞</t>
    </r>
    <r>
      <rPr>
        <vertAlign val="subscript"/>
        <sz val="12"/>
        <color rgb="FF000000"/>
        <rFont val="Lucida Grande"/>
        <family val="2"/>
      </rPr>
      <t xml:space="preserve"> </t>
    </r>
    <r>
      <rPr>
        <sz val="12"/>
        <color theme="1"/>
        <rFont val="Cambria"/>
        <family val="1"/>
      </rPr>
      <t>(column N).  i.e. column AF = (column AE - column N)/ column N</t>
    </r>
  </si>
  <si>
    <t>-999 = unstandardized studies with estimates of LHR based only on the published estimates of life history parameters.</t>
  </si>
  <si>
    <r>
      <t xml:space="preserve">0 = Low quality standardized studies in which the largest fish sampled (column AE) was 20% less than the standardized estimate of </t>
    </r>
    <r>
      <rPr>
        <sz val="12"/>
        <color rgb="FF000000"/>
        <rFont val="Lucida Grande"/>
        <family val="2"/>
      </rPr>
      <t>L</t>
    </r>
    <r>
      <rPr>
        <vertAlign val="subscript"/>
        <sz val="12"/>
        <color rgb="FF000000"/>
        <rFont val="MS Mincho"/>
        <family val="1"/>
        <charset val="128"/>
      </rPr>
      <t>∞</t>
    </r>
    <r>
      <rPr>
        <vertAlign val="subscript"/>
        <sz val="12"/>
        <color rgb="FF000000"/>
        <rFont val="Lucida Grande"/>
        <family val="2"/>
      </rPr>
      <t xml:space="preserve"> </t>
    </r>
    <r>
      <rPr>
        <sz val="12"/>
        <color theme="1"/>
        <rFont val="Cambria"/>
        <family val="1"/>
      </rPr>
      <t>(column N) i.e. Column AF &lt;-0.2%</t>
    </r>
  </si>
  <si>
    <r>
      <t xml:space="preserve">1 = High quality standardized studies with a difference between the largest fish measured in the length at age samples (column AE) and standardized estimate of </t>
    </r>
    <r>
      <rPr>
        <sz val="12"/>
        <color rgb="FF000000"/>
        <rFont val="Lucida Grande"/>
        <family val="2"/>
      </rPr>
      <t>L</t>
    </r>
    <r>
      <rPr>
        <vertAlign val="subscript"/>
        <sz val="12"/>
        <color rgb="FF000000"/>
        <rFont val="MS Mincho"/>
        <family val="1"/>
        <charset val="128"/>
      </rPr>
      <t>∞</t>
    </r>
    <r>
      <rPr>
        <vertAlign val="subscript"/>
        <sz val="12"/>
        <color rgb="FF000000"/>
        <rFont val="Lucida Grande"/>
        <family val="2"/>
      </rPr>
      <t xml:space="preserve"> </t>
    </r>
    <r>
      <rPr>
        <sz val="12"/>
        <color theme="1"/>
        <rFont val="Cambria"/>
        <family val="1"/>
      </rPr>
      <t>(column N) = &gt;-0.2%</t>
    </r>
  </si>
  <si>
    <t xml:space="preserve">The spreadsheet labelled 'References' provides the complete reference list for the studies from which estimates of life history parameters were collected. </t>
  </si>
  <si>
    <t xml:space="preserve">The spreadsheet labelled 'Key to data base' provides a description and definition for each of the columns in the LHR database. </t>
  </si>
  <si>
    <t>Coding of ‘Curve Definition’:</t>
  </si>
  <si>
    <t>0 – age based – studies that have been re-digitized so that standardized LHP and LHR estimates could be developed, but due to the way the data was presented the standardized values do not exactly duplicate published estimates.</t>
  </si>
  <si>
    <t>1 - Redigitized studies for which the fitted standardized curve does not inflect causing the parameters estimates to be very imprecise.</t>
  </si>
  <si>
    <r>
      <t>2 - Redigitized studies with inflected growth curves so that estimates of L</t>
    </r>
    <r>
      <rPr>
        <vertAlign val="subscript"/>
        <sz val="12"/>
        <color theme="1"/>
        <rFont val="Cambria"/>
        <family val="1"/>
      </rPr>
      <t>∞</t>
    </r>
    <r>
      <rPr>
        <sz val="12"/>
        <color theme="1"/>
        <rFont val="Cambria"/>
        <family val="1"/>
      </rPr>
      <t xml:space="preserve"> is somewhat defined but not strongly constrained by the data. The trajectory of the fitted curve is not entirely unconstrained but still trending upwards (i.e. M/k ~ 1.5).</t>
    </r>
  </si>
  <si>
    <t>3 - Redigitized studies where asymptotic size is well defined by the fitted curve with basically oldest length-at-age data more-or-less trending parallel to the length axis.</t>
  </si>
  <si>
    <t>4. Age based studies that could not be digitized.</t>
  </si>
  <si>
    <t>5. Length based studies that did have data that could be used for standardized.</t>
  </si>
  <si>
    <t>6. Tagging and Radiometry othe that did have data that could be used for standardized r.</t>
  </si>
  <si>
    <t>The spreadsheet labelled 'curv definiton' provides the definition for the numerical code used in  column AB 'Curve definition.'</t>
  </si>
  <si>
    <t>Family</t>
  </si>
  <si>
    <t>AG – The quality code for estimates.:</t>
  </si>
  <si>
    <t>Published - K</t>
  </si>
  <si>
    <r>
      <t>Published - L</t>
    </r>
    <r>
      <rPr>
        <b/>
        <i/>
        <vertAlign val="subscript"/>
        <sz val="11"/>
        <color indexed="8"/>
        <rFont val="Times New Roman"/>
        <family val="1"/>
      </rPr>
      <t>∞</t>
    </r>
    <r>
      <rPr>
        <b/>
        <i/>
        <sz val="11"/>
        <color indexed="8"/>
        <rFont val="Times New Roman"/>
        <family val="1"/>
      </rPr>
      <t xml:space="preserve"> (mm)</t>
    </r>
  </si>
  <si>
    <t>Published - t0 (yr)</t>
  </si>
  <si>
    <r>
      <t>L</t>
    </r>
    <r>
      <rPr>
        <b/>
        <i/>
        <vertAlign val="subscript"/>
        <sz val="11"/>
        <color indexed="8"/>
        <rFont val="Times New Roman"/>
        <family val="1"/>
      </rPr>
      <t>50</t>
    </r>
    <r>
      <rPr>
        <b/>
        <i/>
        <sz val="11"/>
        <color indexed="8"/>
        <rFont val="Times New Roman"/>
        <family val="1"/>
      </rPr>
      <t xml:space="preserve"> (mm)</t>
    </r>
  </si>
  <si>
    <t>Published estimate of M</t>
  </si>
  <si>
    <t>M/k from published data</t>
  </si>
  <si>
    <t>M/k from published data &amp; Hoenig estimates</t>
  </si>
  <si>
    <r>
      <t>L</t>
    </r>
    <r>
      <rPr>
        <b/>
        <i/>
        <vertAlign val="subscript"/>
        <sz val="11"/>
        <color rgb="FF000000"/>
        <rFont val="Times New Roman"/>
        <family val="1"/>
      </rPr>
      <t>50/</t>
    </r>
    <r>
      <rPr>
        <b/>
        <i/>
        <sz val="11"/>
        <color rgb="FF000000"/>
        <rFont val="Times New Roman"/>
        <family val="1"/>
      </rPr>
      <t>L</t>
    </r>
    <r>
      <rPr>
        <b/>
        <i/>
        <vertAlign val="subscript"/>
        <sz val="11"/>
        <color rgb="FF000000"/>
        <rFont val="Times New Roman"/>
        <family val="1"/>
      </rPr>
      <t>∞ from published data</t>
    </r>
  </si>
  <si>
    <t>Standardised K</t>
  </si>
  <si>
    <r>
      <t>Standardised L</t>
    </r>
    <r>
      <rPr>
        <b/>
        <i/>
        <vertAlign val="subscript"/>
        <sz val="11"/>
        <color indexed="8"/>
        <rFont val="Times New Roman"/>
        <family val="1"/>
      </rPr>
      <t>∞</t>
    </r>
    <r>
      <rPr>
        <b/>
        <i/>
        <sz val="11"/>
        <color indexed="8"/>
        <rFont val="Times New Roman"/>
        <family val="1"/>
      </rPr>
      <t xml:space="preserve"> (mm)</t>
    </r>
  </si>
  <si>
    <t>Standardised t0 (mm)</t>
  </si>
  <si>
    <r>
      <t>Standardised L</t>
    </r>
    <r>
      <rPr>
        <b/>
        <i/>
        <vertAlign val="subscript"/>
        <sz val="11"/>
        <color indexed="8"/>
        <rFont val="Times New Roman"/>
        <family val="1"/>
      </rPr>
      <t>50/</t>
    </r>
    <r>
      <rPr>
        <b/>
        <i/>
        <sz val="11"/>
        <color indexed="8"/>
        <rFont val="Times New Roman"/>
        <family val="1"/>
      </rPr>
      <t>L</t>
    </r>
    <r>
      <rPr>
        <b/>
        <i/>
        <vertAlign val="subscript"/>
        <sz val="11"/>
        <color indexed="8"/>
        <rFont val="Times New Roman"/>
        <family val="1"/>
      </rPr>
      <t>∞</t>
    </r>
  </si>
  <si>
    <t>Standardised - M/k</t>
  </si>
  <si>
    <t>Max Age (yr)</t>
  </si>
  <si>
    <t>U &amp; V – a &amp; b values from reported length (mm) vs weight (g) relationships, used in the standardization of growth curves.</t>
  </si>
  <si>
    <t>AA – notes – mainly qualitative descriptions of the standardized growth curve</t>
  </si>
  <si>
    <t>Quality Code</t>
  </si>
  <si>
    <t>Largest fish in sample (mm)</t>
  </si>
  <si>
    <t>Proportional Difference between St. L∞ and largest fish in sample</t>
  </si>
  <si>
    <t>Acanthurus chirurgus</t>
  </si>
  <si>
    <t>Epinephelus quoyanus</t>
  </si>
  <si>
    <t>Epinephelus fasciatus</t>
  </si>
  <si>
    <t>Cephalopholis boenak</t>
  </si>
  <si>
    <t>Epinephelus tukula</t>
  </si>
  <si>
    <t xml:space="preserve">Red breasted wrasse </t>
  </si>
  <si>
    <t xml:space="preserve">Colistium guntheri </t>
  </si>
  <si>
    <t xml:space="preserve">Cetoscarus bicolor </t>
  </si>
  <si>
    <t xml:space="preserve">Dorosoma cepedianum </t>
  </si>
  <si>
    <t xml:space="preserve">Ageing fins sectioned anal </t>
  </si>
  <si>
    <t xml:space="preserve">Ageing fins sectioned dorsal </t>
  </si>
  <si>
    <t>Ageing opercular bones</t>
  </si>
  <si>
    <r>
      <t>Ageing</t>
    </r>
    <r>
      <rPr>
        <sz val="12"/>
        <color theme="1"/>
        <rFont val="Calibri"/>
        <family val="2"/>
        <scheme val="minor"/>
      </rPr>
      <t xml:space="preserve"> otoliths</t>
    </r>
  </si>
  <si>
    <t>Ageing otoliths &amp; scales vertebrae and length based MULTIFAN</t>
  </si>
  <si>
    <t>Ageing otoliths &amp; length analysis</t>
  </si>
  <si>
    <t>Ageing otoliths &amp; scales</t>
  </si>
  <si>
    <t>Ageing otoliths burnt &amp; broken</t>
  </si>
  <si>
    <t>Ageing otoliths mortality calculated using a range of methods</t>
  </si>
  <si>
    <t>Ageing otoliths Pauly (1980)</t>
  </si>
  <si>
    <t>Ageing otoliths Pauly (1980) and Hoenig (1983)</t>
  </si>
  <si>
    <t>Ageing otoliths Schnute growth curve fitted</t>
  </si>
  <si>
    <t>Ageing otoliths sectioned  &amp; whole</t>
  </si>
  <si>
    <t>Ageing otoliths sectioned  Pauly (1980), Ralston (1987), and range of methods for Z</t>
  </si>
  <si>
    <t>Ageing otoliths sectioned &amp; B&amp;H Hoenig</t>
  </si>
  <si>
    <t>Ageing otoliths sectioned &amp; catch curve analysis</t>
  </si>
  <si>
    <t>Ageing otoliths sectioned &amp; scales</t>
  </si>
  <si>
    <t>Ageing otoliths sectioned &amp; Tagging</t>
  </si>
  <si>
    <t>Ageing otoliths sectioned &amp; whole</t>
  </si>
  <si>
    <t>Ageing otoliths sectioned Bayesian method</t>
  </si>
  <si>
    <t>Ageing otoliths sectioned Beverton and Holt (1956), Taylor (1960), Ursin (1967), Rikhter and Efvanov (1976)</t>
  </si>
  <si>
    <t>Ageing otoliths sectioned Hoenig (1983), Pauly (1980)</t>
  </si>
  <si>
    <t>Ageing otoliths sectioned marginals</t>
  </si>
  <si>
    <t>Ageing otoliths sectioned OTC Marginals</t>
  </si>
  <si>
    <t>Ageing otoliths sectioned Pauly (1980)</t>
  </si>
  <si>
    <t>Ageing otoliths sectioned range of methods to estimate M but Hoenig (1983) used</t>
  </si>
  <si>
    <t>Ageing otoliths sectioned Rikter and Efvanov Pauly</t>
  </si>
  <si>
    <t>Ageing otoliths sectioned Schnute growth model</t>
  </si>
  <si>
    <t>Ageing otoliths sectioned Sparre and Venema (1998) catch curve</t>
  </si>
  <si>
    <t>Ageing otoliths sectioned Tanaka (1960), catch curve</t>
  </si>
  <si>
    <t>Ageing otoliths sectioned Z-Catch curve, M-empirical Rickter and Efanov (1976)</t>
  </si>
  <si>
    <t>Ageing otoliths whole  Djabali et al., 1993</t>
  </si>
  <si>
    <t>Ageing otoliths whole  Pauly (1980) Djabalis (1994) catch curve</t>
  </si>
  <si>
    <t>Ageing otoliths whole  Pauly (1980) length converted catch curve</t>
  </si>
  <si>
    <t>Ageing otoliths whole Chapman and Robson, Pauly (1980)</t>
  </si>
  <si>
    <t>Ageing otoliths whole FISAT program</t>
  </si>
  <si>
    <t>Ageing otoliths whole King (1996), Rickter (1975)</t>
  </si>
  <si>
    <t>Ageing otoliths whole &amp; length analysis</t>
  </si>
  <si>
    <t>Ageing otoliths whole &amp; Pauly</t>
  </si>
  <si>
    <t>Ageing otoliths whole catch curve Pauly (1980)</t>
  </si>
  <si>
    <t>Ageing otoliths whole daily rings</t>
  </si>
  <si>
    <t>Ageing otoliths whole edge analysis</t>
  </si>
  <si>
    <t>Ageing otoliths whole Hoenig</t>
  </si>
  <si>
    <t>Ageing otoliths whole Hoenig and others</t>
  </si>
  <si>
    <t>Ageing otoliths whole marginals catch curves</t>
  </si>
  <si>
    <t>Ageing otoliths whole mean lengths at age with Jan 1 birthdate</t>
  </si>
  <si>
    <t>Ageing otoliths whole mean lengths at age with July 1 birthdate</t>
  </si>
  <si>
    <t>Ageing otoliths whole range of methods used to estimate mortality</t>
  </si>
  <si>
    <t>Ageing otoliths whole Rikter and Efvanov Pauly</t>
  </si>
  <si>
    <t>Ageing otoliths, M-Hoenig, Z-catch curve</t>
  </si>
  <si>
    <t>Ageing otoliths whole F &amp; M estimated empirically</t>
  </si>
  <si>
    <t>Ageing otoliths whole Pauly (1983) Pauly and Munroe (1984)</t>
  </si>
  <si>
    <t>Ageing otoliths ages calculated from otolith growth</t>
  </si>
  <si>
    <t>Ageing scales &amp; length analysis</t>
  </si>
  <si>
    <t>Ageing scales &amp; opercular</t>
  </si>
  <si>
    <t>Ageing scales &amp; Pauly</t>
  </si>
  <si>
    <t>Ageing scales &amp; vertebrae</t>
  </si>
  <si>
    <t>Ageing scales Alverson and Carney</t>
  </si>
  <si>
    <t>Ageing scales and tagging</t>
  </si>
  <si>
    <t>Ageing scales Bhattacharya Length frequency</t>
  </si>
  <si>
    <t>Ageing scales catch curve</t>
  </si>
  <si>
    <t>Ageing Scales Pauly (1980)</t>
  </si>
  <si>
    <t>Ageing Scales Pauly (1980) &amp; catch curve</t>
  </si>
  <si>
    <t>Ageing fin spines sectioned anal</t>
  </si>
  <si>
    <t xml:space="preserve">Ageing fin spines sectioned dorsal </t>
  </si>
  <si>
    <t>Ageing fin rays sectioned</t>
  </si>
  <si>
    <t>Ageing fin spines sectioned</t>
  </si>
  <si>
    <t xml:space="preserve">Ageing vertebrae sectioned </t>
  </si>
  <si>
    <t>Ageing vertebrae sectioned Pauly</t>
  </si>
  <si>
    <t>Ageing otoliths  &amp; Length Frequencies: Gulland and Holt (1959) plot from the FiSAT, Ursin (1967) F &amp; M estimated from empirical methods</t>
  </si>
  <si>
    <t>Ageing spines sectioned pectoral</t>
  </si>
  <si>
    <t>Length  analysis FISAT &amp; Pauly (1980)</t>
  </si>
  <si>
    <t>Length analysis</t>
  </si>
  <si>
    <t>Length analysis Battacharya (1967)</t>
  </si>
  <si>
    <t>Length analysis ELEFAN</t>
  </si>
  <si>
    <t>Length analysis ELEFAN  Pauly (1980)</t>
  </si>
  <si>
    <t>Length analysis ELEFAN and SLCA Pauly (1980)</t>
  </si>
  <si>
    <t>Length analysis Pauly (1980) Sekharan (1974)</t>
  </si>
  <si>
    <t>Length analysis Shepherd</t>
  </si>
  <si>
    <t>Length analysis Walfords (1946)</t>
  </si>
  <si>
    <t>Length analysis MULTIFAN</t>
  </si>
  <si>
    <t>Gili Valdes, R., Gili, R., Cid, L., Pool, H., Young, Z., Tracey, D., Horn, P., Marriott, P. 2002. Estudio de edad, crecimiento Y mortalidad natural de los recursos orange roughy y alfonsino. FIP – IT / 2000 – 12.</t>
  </si>
  <si>
    <t>Giles et al 2002</t>
  </si>
  <si>
    <t>Wayte &amp; Bax 2006 &amp; Prince Unpubl. Dat</t>
  </si>
  <si>
    <t>Sphyraena flavicauda</t>
  </si>
  <si>
    <t>*</t>
  </si>
  <si>
    <t>Imputed L50/L∞</t>
  </si>
  <si>
    <t>M/k Average</t>
  </si>
  <si>
    <t>M/K S.D.</t>
  </si>
  <si>
    <t>M/K  n</t>
  </si>
  <si>
    <r>
      <t>L</t>
    </r>
    <r>
      <rPr>
        <b/>
        <vertAlign val="subscript"/>
        <sz val="12"/>
        <color theme="1"/>
        <rFont val="Calibri (Body)"/>
      </rPr>
      <t>50</t>
    </r>
    <r>
      <rPr>
        <b/>
        <sz val="12"/>
        <color theme="1"/>
        <rFont val="Calibri"/>
        <family val="2"/>
        <scheme val="minor"/>
      </rPr>
      <t>/L</t>
    </r>
    <r>
      <rPr>
        <b/>
        <vertAlign val="subscript"/>
        <sz val="12"/>
        <color theme="1"/>
        <rFont val="Calibri (Body)"/>
      </rPr>
      <t>∞</t>
    </r>
    <r>
      <rPr>
        <b/>
        <sz val="12"/>
        <color theme="1"/>
        <rFont val="Calibri"/>
        <family val="2"/>
        <scheme val="minor"/>
      </rPr>
      <t xml:space="preserve">  Average </t>
    </r>
  </si>
  <si>
    <r>
      <t>L</t>
    </r>
    <r>
      <rPr>
        <b/>
        <vertAlign val="subscript"/>
        <sz val="12"/>
        <color theme="1"/>
        <rFont val="Calibri (Body)"/>
      </rPr>
      <t>50</t>
    </r>
    <r>
      <rPr>
        <b/>
        <sz val="12"/>
        <color theme="1"/>
        <rFont val="Calibri"/>
        <family val="2"/>
        <scheme val="minor"/>
      </rPr>
      <t>/L</t>
    </r>
    <r>
      <rPr>
        <b/>
        <vertAlign val="subscript"/>
        <sz val="12"/>
        <color theme="1"/>
        <rFont val="Calibri (Body)"/>
      </rPr>
      <t>∞</t>
    </r>
    <r>
      <rPr>
        <b/>
        <sz val="12"/>
        <color theme="1"/>
        <rFont val="Calibri"/>
        <family val="2"/>
        <scheme val="minor"/>
      </rPr>
      <t xml:space="preserve"> S.D.</t>
    </r>
  </si>
  <si>
    <r>
      <t>L</t>
    </r>
    <r>
      <rPr>
        <b/>
        <vertAlign val="subscript"/>
        <sz val="12"/>
        <color theme="1"/>
        <rFont val="Calibri (Body)"/>
      </rPr>
      <t>50</t>
    </r>
    <r>
      <rPr>
        <b/>
        <sz val="12"/>
        <color theme="1"/>
        <rFont val="Calibri"/>
        <family val="2"/>
        <scheme val="minor"/>
      </rPr>
      <t>/L</t>
    </r>
    <r>
      <rPr>
        <b/>
        <vertAlign val="subscript"/>
        <sz val="12"/>
        <color theme="1"/>
        <rFont val="Calibri (Body)"/>
      </rPr>
      <t>∞</t>
    </r>
    <r>
      <rPr>
        <b/>
        <sz val="12"/>
        <color theme="1"/>
        <rFont val="Calibri"/>
        <family val="2"/>
        <scheme val="minor"/>
      </rPr>
      <t xml:space="preserve">  n</t>
    </r>
  </si>
  <si>
    <t>QI</t>
  </si>
  <si>
    <t>&gt;0.1</t>
  </si>
  <si>
    <t>&gt;-0.2</t>
  </si>
  <si>
    <t>&gt;0.0</t>
  </si>
  <si>
    <t xml:space="preserve">The spreadsheet labelled  'LHR by Family Summary QI&gt;-0.2' provides standardized family estimates of average M/K and Lm/L∞ with n &gt; 2 derived with data selected with the criterion QI&gt;-0.2. </t>
  </si>
  <si>
    <t xml:space="preserve">The spreadsheet labelled  'LHR by Family Summary Best' provides high quality standardized family estimates of average M/K and Lm/L∞ with n &gt; 2 derived with data selected with various QI criteria based on best judgement as discussed in Supplementary Information 1. </t>
  </si>
  <si>
    <t>How to estimate life history ratios to simplify data-poor fisheries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</si>
</sst>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E+00"/>
    <numFmt numFmtId="166" formatCode="0.000"/>
    <numFmt numFmtId="167" formatCode="#,##0.0"/>
  </numFmts>
  <fonts count="83">
    <font>
      <sz val="12"/>
      <color theme="1"/>
      <name val="Calibri"/>
      <family val="2"/>
      <scheme val="minor"/>
    </font>
    <font>
      <sz val="11"/>
      <color theme="1"/>
      <name val="Calibri"/>
      <family val="2"/>
      <scheme val="minor"/>
    </font>
    <font>
      <b/>
      <sz val="12"/>
      <color theme="1"/>
      <name val="Calibri"/>
      <family val="2"/>
      <scheme val="minor"/>
    </font>
    <font>
      <sz val="12"/>
      <color rgb="FF222222"/>
      <name val="Times New Roman"/>
      <family val="1"/>
    </font>
    <font>
      <i/>
      <sz val="12"/>
      <color rgb="FF222222"/>
      <name val="Times New Roman"/>
      <family val="1"/>
    </font>
    <font>
      <sz val="12"/>
      <color theme="1"/>
      <name val="Times New Roman"/>
      <family val="1"/>
    </font>
    <font>
      <sz val="12"/>
      <color rgb="FF222222"/>
      <name val="Monaco"/>
      <family val="2"/>
    </font>
    <font>
      <sz val="12"/>
      <color rgb="FF222222"/>
      <name val="Cambria Math"/>
      <family val="1"/>
    </font>
    <font>
      <i/>
      <sz val="12"/>
      <color theme="1"/>
      <name val="Times New Roman"/>
      <family val="1"/>
    </font>
    <font>
      <i/>
      <sz val="11"/>
      <color theme="1"/>
      <name val="Calibri"/>
      <family val="2"/>
      <scheme val="minor"/>
    </font>
    <font>
      <sz val="12"/>
      <color theme="1"/>
      <name val="Cambria Math"/>
      <family val="1"/>
    </font>
    <font>
      <vertAlign val="superscript"/>
      <sz val="12"/>
      <color rgb="FF222222"/>
      <name val="Times New Roman"/>
      <family val="1"/>
    </font>
    <font>
      <sz val="12"/>
      <color rgb="FF000000"/>
      <name val="Times New Roman"/>
      <family val="1"/>
    </font>
    <font>
      <sz val="12"/>
      <color rgb="FF333333"/>
      <name val="Times New Roman"/>
      <family val="1"/>
    </font>
    <font>
      <b/>
      <sz val="12"/>
      <color rgb="FF333333"/>
      <name val="Times New Roman"/>
      <family val="1"/>
    </font>
    <font>
      <i/>
      <sz val="12"/>
      <color rgb="FF000000"/>
      <name val="Times New Roman"/>
      <family val="1"/>
    </font>
    <font>
      <b/>
      <sz val="12"/>
      <color theme="1"/>
      <name val="Times New Roman"/>
      <family val="1"/>
    </font>
    <font>
      <sz val="10"/>
      <color theme="1"/>
      <name val="Times New Roman"/>
      <family val="1"/>
    </font>
    <font>
      <sz val="11"/>
      <color rgb="FF222222"/>
      <name val="Calibri"/>
      <family val="2"/>
      <scheme val="minor"/>
    </font>
    <font>
      <i/>
      <sz val="11"/>
      <color rgb="FF222222"/>
      <name val="Calibri"/>
      <family val="2"/>
      <scheme val="minor"/>
    </font>
    <font>
      <i/>
      <sz val="10"/>
      <color theme="1"/>
      <name val="Times New Roman"/>
      <family val="1"/>
    </font>
    <font>
      <b/>
      <sz val="11"/>
      <color rgb="FF222222"/>
      <name val="Calibri"/>
      <family val="2"/>
      <scheme val="minor"/>
    </font>
    <font>
      <sz val="12.5"/>
      <color theme="1"/>
      <name val="Times New Roman"/>
      <family val="1"/>
    </font>
    <font>
      <i/>
      <sz val="12"/>
      <color theme="1"/>
      <name val="Calibri"/>
      <family val="2"/>
      <scheme val="minor"/>
    </font>
    <font>
      <i/>
      <sz val="12.5"/>
      <color theme="1"/>
      <name val="Times New Roman"/>
      <family val="1"/>
    </font>
    <font>
      <vertAlign val="superscript"/>
      <sz val="10"/>
      <color theme="1"/>
      <name val="Times New Roman"/>
      <family val="1"/>
    </font>
    <font>
      <sz val="12"/>
      <color theme="1"/>
      <name val="Arial"/>
      <family val="2"/>
    </font>
    <font>
      <i/>
      <sz val="12"/>
      <color theme="1"/>
      <name val="Arial"/>
      <family val="2"/>
    </font>
    <font>
      <b/>
      <sz val="12"/>
      <color rgb="FF222222"/>
      <name val="Times New Roman"/>
      <family val="1"/>
    </font>
    <font>
      <b/>
      <i/>
      <sz val="12"/>
      <color rgb="FF222222"/>
      <name val="Times New Roman"/>
      <family val="1"/>
    </font>
    <font>
      <sz val="12"/>
      <color theme="1"/>
      <name val="Cambria"/>
      <family val="1"/>
    </font>
    <font>
      <i/>
      <sz val="12"/>
      <color theme="1"/>
      <name val="Cambria"/>
      <family val="1"/>
    </font>
    <font>
      <sz val="11"/>
      <color theme="1"/>
      <name val="TimesLTStd-Roman"/>
    </font>
    <font>
      <i/>
      <sz val="11"/>
      <color theme="1"/>
      <name val="TimesLTStd-Roman"/>
    </font>
    <font>
      <sz val="12"/>
      <color rgb="FF222222"/>
      <name val="Calibri"/>
      <family val="2"/>
      <scheme val="minor"/>
    </font>
    <font>
      <i/>
      <sz val="12"/>
      <color rgb="FF222222"/>
      <name val="Calibri"/>
      <family val="2"/>
      <scheme val="minor"/>
    </font>
    <font>
      <b/>
      <i/>
      <sz val="12"/>
      <color theme="1"/>
      <name val="Calibri"/>
      <family val="2"/>
      <scheme val="minor"/>
    </font>
    <font>
      <b/>
      <sz val="12"/>
      <color theme="1"/>
      <name val="Cambria"/>
      <family val="1"/>
    </font>
    <font>
      <sz val="12"/>
      <color rgb="FF222222"/>
      <name val="Cambria"/>
      <family val="1"/>
    </font>
    <font>
      <i/>
      <sz val="12"/>
      <color rgb="FF222222"/>
      <name val="Cambria"/>
      <family val="1"/>
    </font>
    <font>
      <sz val="8"/>
      <color theme="1"/>
      <name val="Times New Roman"/>
      <family val="1"/>
    </font>
    <font>
      <sz val="11.5"/>
      <color theme="1"/>
      <name val="Times New Roman"/>
      <family val="1"/>
    </font>
    <font>
      <sz val="12"/>
      <color rgb="FF000000"/>
      <name val="Lucida Grande"/>
      <family val="2"/>
    </font>
    <font>
      <sz val="12"/>
      <color theme="1"/>
      <name val="Calibri"/>
      <family val="2"/>
      <scheme val="minor"/>
    </font>
    <font>
      <b/>
      <i/>
      <sz val="11"/>
      <color indexed="8"/>
      <name val="Times New Roman"/>
      <family val="1"/>
    </font>
    <font>
      <b/>
      <i/>
      <vertAlign val="subscript"/>
      <sz val="11"/>
      <color indexed="8"/>
      <name val="Times New Roman"/>
      <family val="1"/>
    </font>
    <font>
      <sz val="10"/>
      <name val="Verdana"/>
      <family val="2"/>
    </font>
    <font>
      <i/>
      <sz val="10"/>
      <name val="Verdana"/>
      <family val="2"/>
    </font>
    <font>
      <sz val="12"/>
      <color rgb="FF000000"/>
      <name val="Calibri"/>
      <family val="2"/>
      <charset val="204"/>
      <scheme val="minor"/>
    </font>
    <font>
      <i/>
      <sz val="12"/>
      <name val="Cambria"/>
      <family val="1"/>
    </font>
    <font>
      <i/>
      <sz val="12"/>
      <color indexed="8"/>
      <name val="Times New Roman"/>
      <family val="1"/>
    </font>
    <font>
      <sz val="11"/>
      <color indexed="8"/>
      <name val="Times New Roman"/>
      <family val="1"/>
    </font>
    <font>
      <i/>
      <sz val="11"/>
      <color indexed="8"/>
      <name val="Times New Roman"/>
      <family val="1"/>
    </font>
    <font>
      <sz val="12"/>
      <name val="Cambria"/>
      <family val="1"/>
    </font>
    <font>
      <sz val="11"/>
      <color indexed="8"/>
      <name val="Calibri"/>
      <family val="2"/>
    </font>
    <font>
      <i/>
      <sz val="12"/>
      <name val="Times New Roman"/>
      <family val="1"/>
    </font>
    <font>
      <sz val="12"/>
      <color rgb="FF000000"/>
      <name val="Calibri"/>
      <family val="2"/>
    </font>
    <font>
      <sz val="12"/>
      <color rgb="FF000000"/>
      <name val="Calibri"/>
      <family val="2"/>
      <scheme val="minor"/>
    </font>
    <font>
      <sz val="10"/>
      <color theme="1"/>
      <name val="Helvetica"/>
      <family val="2"/>
    </font>
    <font>
      <sz val="11"/>
      <name val="Calibri"/>
      <family val="2"/>
    </font>
    <font>
      <sz val="10"/>
      <color theme="1"/>
      <name val="Verdana"/>
      <family val="2"/>
    </font>
    <font>
      <sz val="10"/>
      <color rgb="FF333333"/>
      <name val="Arial"/>
      <family val="2"/>
    </font>
    <font>
      <sz val="11"/>
      <color rgb="FF000000"/>
      <name val="Calibri"/>
      <family val="2"/>
      <scheme val="minor"/>
    </font>
    <font>
      <b/>
      <sz val="9"/>
      <color indexed="81"/>
      <name val="Verdana"/>
      <family val="2"/>
    </font>
    <font>
      <sz val="9"/>
      <color indexed="81"/>
      <name val="Verdana"/>
      <family val="2"/>
    </font>
    <font>
      <b/>
      <sz val="18"/>
      <color theme="1"/>
      <name val="Cambria"/>
      <family val="1"/>
    </font>
    <font>
      <b/>
      <u/>
      <sz val="12"/>
      <color theme="1"/>
      <name val="Cambria"/>
      <family val="1"/>
    </font>
    <font>
      <vertAlign val="subscript"/>
      <sz val="12"/>
      <color theme="1"/>
      <name val="Cambria"/>
      <family val="1"/>
    </font>
    <font>
      <vertAlign val="subscript"/>
      <sz val="12"/>
      <color rgb="FF000000"/>
      <name val="MS Mincho"/>
      <family val="1"/>
      <charset val="128"/>
    </font>
    <font>
      <vertAlign val="subscript"/>
      <sz val="12"/>
      <color rgb="FF000000"/>
      <name val="Lucida Grande"/>
      <family val="2"/>
    </font>
    <font>
      <b/>
      <sz val="12"/>
      <color rgb="FF000000"/>
      <name val="Lucida Grande"/>
      <family val="2"/>
    </font>
    <font>
      <b/>
      <vertAlign val="subscript"/>
      <sz val="12"/>
      <color rgb="FF000000"/>
      <name val="Lucida Grande"/>
      <family val="2"/>
    </font>
    <font>
      <u/>
      <sz val="12"/>
      <color theme="1"/>
      <name val="Cambria"/>
      <family val="1"/>
    </font>
    <font>
      <b/>
      <i/>
      <sz val="11"/>
      <color rgb="FF000000"/>
      <name val="Times New Roman"/>
      <family val="1"/>
    </font>
    <font>
      <b/>
      <i/>
      <vertAlign val="subscript"/>
      <sz val="11"/>
      <color rgb="FF000000"/>
      <name val="Times New Roman"/>
      <family val="1"/>
    </font>
    <font>
      <b/>
      <i/>
      <sz val="10"/>
      <name val="Verdana"/>
      <family val="2"/>
    </font>
    <font>
      <b/>
      <i/>
      <sz val="12"/>
      <color theme="1"/>
      <name val="Times New Roman"/>
      <family val="1"/>
    </font>
    <font>
      <b/>
      <i/>
      <sz val="12"/>
      <name val="Times New Roman"/>
      <family val="1"/>
    </font>
    <font>
      <sz val="12"/>
      <name val="Times New Roman"/>
      <family val="1"/>
    </font>
    <font>
      <sz val="12"/>
      <color indexed="8"/>
      <name val="Times New Roman"/>
      <family val="1"/>
    </font>
    <font>
      <i/>
      <sz val="12"/>
      <color rgb="FF131413"/>
      <name val="Times New Roman"/>
      <family val="1"/>
    </font>
    <font>
      <b/>
      <vertAlign val="subscript"/>
      <sz val="12"/>
      <color theme="1"/>
      <name val="Calibri (Body)"/>
    </font>
    <font>
      <b/>
      <sz val="12"/>
      <color rgb="FF00000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8" tint="0.79998168889431442"/>
        <bgColor indexed="64"/>
      </patternFill>
    </fill>
  </fills>
  <borders count="3">
    <border>
      <left/>
      <right/>
      <top/>
      <bottom/>
      <diagonal/>
    </border>
    <border>
      <left/>
      <right/>
      <top style="medium">
        <color auto="1"/>
      </top>
      <bottom/>
      <diagonal/>
    </border>
    <border>
      <left style="thin">
        <color auto="1"/>
      </left>
      <right style="thin">
        <color auto="1"/>
      </right>
      <top style="thin">
        <color auto="1"/>
      </top>
      <bottom style="thin">
        <color auto="1"/>
      </bottom>
      <diagonal/>
    </border>
  </borders>
  <cellStyleXfs count="3">
    <xf numFmtId="0" fontId="0" fillId="0" borderId="0"/>
    <xf numFmtId="0" fontId="43" fillId="0" borderId="0"/>
    <xf numFmtId="0" fontId="46" fillId="0" borderId="0"/>
  </cellStyleXfs>
  <cellXfs count="136">
    <xf numFmtId="0" fontId="0" fillId="0" borderId="0" xfId="0"/>
    <xf numFmtId="0" fontId="30" fillId="0" borderId="0" xfId="0" applyFont="1"/>
    <xf numFmtId="0" fontId="30" fillId="0" borderId="0" xfId="0" applyFont="1" applyAlignment="1">
      <alignment vertical="center"/>
    </xf>
    <xf numFmtId="0" fontId="2" fillId="0" borderId="0" xfId="0" applyFont="1"/>
    <xf numFmtId="0" fontId="37" fillId="0" borderId="0" xfId="0" applyFont="1" applyAlignment="1">
      <alignment vertical="center"/>
    </xf>
    <xf numFmtId="0" fontId="5" fillId="0" borderId="0" xfId="0" applyFont="1" applyAlignment="1">
      <alignment horizontal="justify" vertical="center"/>
    </xf>
    <xf numFmtId="0" fontId="44" fillId="0" borderId="0" xfId="1" applyFont="1" applyAlignment="1">
      <alignment horizontal="center" vertical="center" wrapText="1"/>
    </xf>
    <xf numFmtId="2" fontId="44" fillId="0" borderId="0" xfId="1" applyNumberFormat="1" applyFont="1" applyAlignment="1">
      <alignment horizontal="center" vertical="center" wrapText="1"/>
    </xf>
    <xf numFmtId="2" fontId="44" fillId="2" borderId="0" xfId="1" applyNumberFormat="1" applyFont="1" applyFill="1" applyAlignment="1">
      <alignment horizontal="center" vertical="center" wrapText="1"/>
    </xf>
    <xf numFmtId="11" fontId="44" fillId="0" borderId="0" xfId="1" applyNumberFormat="1" applyFont="1" applyAlignment="1">
      <alignment horizontal="center" vertical="center" wrapText="1"/>
    </xf>
    <xf numFmtId="2" fontId="0" fillId="0" borderId="0" xfId="0" applyNumberFormat="1"/>
    <xf numFmtId="0" fontId="46" fillId="0" borderId="0" xfId="0" applyFont="1"/>
    <xf numFmtId="11" fontId="0" fillId="0" borderId="0" xfId="0" applyNumberFormat="1"/>
    <xf numFmtId="0" fontId="47" fillId="0" borderId="0" xfId="0" applyFont="1"/>
    <xf numFmtId="2" fontId="0" fillId="2" borderId="0" xfId="0" applyNumberFormat="1" applyFill="1"/>
    <xf numFmtId="0" fontId="0" fillId="2" borderId="0" xfId="0" applyFill="1"/>
    <xf numFmtId="0" fontId="48" fillId="0" borderId="0" xfId="0" applyFont="1"/>
    <xf numFmtId="2" fontId="49" fillId="0" borderId="0" xfId="0" applyNumberFormat="1" applyFont="1"/>
    <xf numFmtId="2" fontId="46" fillId="0" borderId="0" xfId="0" applyNumberFormat="1" applyFont="1"/>
    <xf numFmtId="0" fontId="43" fillId="0" borderId="0" xfId="1"/>
    <xf numFmtId="2" fontId="48" fillId="0" borderId="0" xfId="0" applyNumberFormat="1" applyFont="1"/>
    <xf numFmtId="164" fontId="0" fillId="0" borderId="0" xfId="0" applyNumberFormat="1"/>
    <xf numFmtId="0" fontId="50" fillId="0" borderId="0" xfId="0" applyFont="1"/>
    <xf numFmtId="0" fontId="46" fillId="0" borderId="0" xfId="0" applyFont="1" applyAlignment="1">
      <alignment horizontal="left"/>
    </xf>
    <xf numFmtId="0" fontId="51" fillId="0" borderId="0" xfId="0" applyFont="1" applyAlignment="1">
      <alignment horizontal="left"/>
    </xf>
    <xf numFmtId="0" fontId="52" fillId="0" borderId="0" xfId="0" applyFont="1" applyAlignment="1">
      <alignment vertical="center" wrapText="1"/>
    </xf>
    <xf numFmtId="1" fontId="0" fillId="0" borderId="0" xfId="0" applyNumberFormat="1"/>
    <xf numFmtId="165" fontId="0" fillId="0" borderId="0" xfId="0" applyNumberFormat="1"/>
    <xf numFmtId="0" fontId="49" fillId="0" borderId="0" xfId="0" applyFont="1"/>
    <xf numFmtId="0" fontId="53" fillId="0" borderId="0" xfId="0" applyFont="1"/>
    <xf numFmtId="0" fontId="54" fillId="0" borderId="0" xfId="0" applyFont="1" applyAlignment="1">
      <alignment horizontal="center"/>
    </xf>
    <xf numFmtId="2" fontId="54" fillId="0" borderId="0" xfId="0" applyNumberFormat="1" applyFont="1" applyAlignment="1">
      <alignment horizontal="center"/>
    </xf>
    <xf numFmtId="0" fontId="55" fillId="0" borderId="0" xfId="0" applyFont="1"/>
    <xf numFmtId="3" fontId="0" fillId="0" borderId="0" xfId="0" applyNumberFormat="1"/>
    <xf numFmtId="0" fontId="55" fillId="0" borderId="0" xfId="1" applyFont="1"/>
    <xf numFmtId="0" fontId="43" fillId="2" borderId="0" xfId="1" applyFill="1"/>
    <xf numFmtId="11" fontId="43" fillId="0" borderId="0" xfId="1" applyNumberFormat="1"/>
    <xf numFmtId="49" fontId="0" fillId="0" borderId="0" xfId="0" applyNumberFormat="1" applyAlignment="1">
      <alignment horizontal="right"/>
    </xf>
    <xf numFmtId="0" fontId="56" fillId="0" borderId="0" xfId="0" applyFont="1"/>
    <xf numFmtId="49" fontId="46" fillId="0" borderId="0" xfId="0" applyNumberFormat="1" applyFont="1" applyAlignment="1">
      <alignment horizontal="right"/>
    </xf>
    <xf numFmtId="0" fontId="46" fillId="0" borderId="0" xfId="1" applyFont="1"/>
    <xf numFmtId="0" fontId="57" fillId="0" borderId="0" xfId="0" applyFont="1"/>
    <xf numFmtId="0" fontId="51" fillId="0" borderId="0" xfId="0" applyFont="1" applyAlignment="1">
      <alignment horizontal="left" wrapText="1"/>
    </xf>
    <xf numFmtId="2" fontId="43" fillId="0" borderId="0" xfId="1" applyNumberFormat="1"/>
    <xf numFmtId="0" fontId="51" fillId="0" borderId="0" xfId="0" applyFont="1" applyAlignment="1">
      <alignment horizontal="right"/>
    </xf>
    <xf numFmtId="0" fontId="58" fillId="0" borderId="0" xfId="0" applyFont="1"/>
    <xf numFmtId="166" fontId="0" fillId="2" borderId="0" xfId="0" applyNumberFormat="1" applyFill="1"/>
    <xf numFmtId="0" fontId="51" fillId="0" borderId="0" xfId="1" applyFont="1" applyAlignment="1">
      <alignment horizontal="center" vertical="center" wrapText="1"/>
    </xf>
    <xf numFmtId="166" fontId="51" fillId="0" borderId="0" xfId="1" applyNumberFormat="1" applyFont="1" applyAlignment="1">
      <alignment horizontal="center" vertical="center" wrapText="1"/>
    </xf>
    <xf numFmtId="0" fontId="51" fillId="0" borderId="0" xfId="0" applyFont="1" applyAlignment="1">
      <alignment horizontal="center" wrapText="1"/>
    </xf>
    <xf numFmtId="2" fontId="51" fillId="0" borderId="0" xfId="0" applyNumberFormat="1" applyFont="1" applyAlignment="1">
      <alignment horizontal="center" wrapText="1"/>
    </xf>
    <xf numFmtId="164" fontId="56" fillId="0" borderId="0" xfId="0" applyNumberFormat="1" applyFont="1"/>
    <xf numFmtId="0" fontId="0" fillId="0" borderId="0" xfId="0" applyAlignment="1">
      <alignment horizontal="left"/>
    </xf>
    <xf numFmtId="165" fontId="46" fillId="0" borderId="0" xfId="0" applyNumberFormat="1" applyFont="1"/>
    <xf numFmtId="2" fontId="0" fillId="0" borderId="0" xfId="0" applyNumberFormat="1" applyAlignment="1">
      <alignment horizontal="right"/>
    </xf>
    <xf numFmtId="2" fontId="0" fillId="2" borderId="0" xfId="0" applyNumberFormat="1" applyFill="1" applyAlignment="1">
      <alignment horizontal="right"/>
    </xf>
    <xf numFmtId="164" fontId="57" fillId="0" borderId="0" xfId="0" applyNumberFormat="1" applyFont="1"/>
    <xf numFmtId="0" fontId="51" fillId="0" borderId="0" xfId="0" applyFont="1" applyAlignment="1">
      <alignment horizontal="center" vertical="center" wrapText="1"/>
    </xf>
    <xf numFmtId="166" fontId="51" fillId="0" borderId="0" xfId="0" applyNumberFormat="1" applyFont="1" applyAlignment="1">
      <alignment horizontal="center" vertical="center" wrapText="1"/>
    </xf>
    <xf numFmtId="1" fontId="43" fillId="0" borderId="0" xfId="1" applyNumberFormat="1"/>
    <xf numFmtId="0" fontId="0" fillId="3" borderId="0" xfId="0" applyFill="1"/>
    <xf numFmtId="0" fontId="23" fillId="0" borderId="0" xfId="0" applyFont="1"/>
    <xf numFmtId="0" fontId="59" fillId="0" borderId="0" xfId="0" applyFont="1" applyAlignment="1">
      <alignment vertical="center"/>
    </xf>
    <xf numFmtId="167" fontId="0" fillId="0" borderId="0" xfId="0" applyNumberFormat="1"/>
    <xf numFmtId="0" fontId="0" fillId="0" borderId="0" xfId="0" applyAlignment="1">
      <alignment horizontal="center"/>
    </xf>
    <xf numFmtId="11" fontId="51" fillId="0" borderId="0" xfId="0" applyNumberFormat="1" applyFont="1" applyAlignment="1">
      <alignment horizontal="right"/>
    </xf>
    <xf numFmtId="0" fontId="0" fillId="0" borderId="0" xfId="0" applyAlignment="1">
      <alignment horizontal="right"/>
    </xf>
    <xf numFmtId="0" fontId="60" fillId="0" borderId="0" xfId="0" applyFont="1"/>
    <xf numFmtId="0" fontId="0" fillId="0" borderId="0" xfId="0" applyAlignment="1">
      <alignment wrapText="1"/>
    </xf>
    <xf numFmtId="0" fontId="0" fillId="0" borderId="0" xfId="1" applyFont="1"/>
    <xf numFmtId="0" fontId="61" fillId="0" borderId="0" xfId="0" applyFont="1"/>
    <xf numFmtId="11" fontId="46" fillId="0" borderId="0" xfId="0" applyNumberFormat="1" applyFont="1"/>
    <xf numFmtId="0" fontId="0" fillId="4" borderId="0" xfId="0" applyFill="1"/>
    <xf numFmtId="0" fontId="46" fillId="4" borderId="0" xfId="0" applyFont="1" applyFill="1" applyAlignment="1">
      <alignment horizontal="left"/>
    </xf>
    <xf numFmtId="0" fontId="51" fillId="4" borderId="0" xfId="0" applyFont="1" applyFill="1" applyAlignment="1">
      <alignment horizontal="right"/>
    </xf>
    <xf numFmtId="0" fontId="51" fillId="4" borderId="0" xfId="0" applyFont="1" applyFill="1" applyAlignment="1">
      <alignment horizontal="left"/>
    </xf>
    <xf numFmtId="0" fontId="0" fillId="4" borderId="0" xfId="1" applyFont="1" applyFill="1"/>
    <xf numFmtId="0" fontId="8" fillId="0" borderId="0" xfId="2" applyFont="1" applyAlignment="1">
      <alignment wrapText="1"/>
    </xf>
    <xf numFmtId="11" fontId="47" fillId="0" borderId="0" xfId="0" applyNumberFormat="1" applyFont="1"/>
    <xf numFmtId="0" fontId="43" fillId="0" borderId="0" xfId="0" applyFont="1"/>
    <xf numFmtId="11" fontId="43" fillId="0" borderId="0" xfId="0" applyNumberFormat="1" applyFont="1"/>
    <xf numFmtId="0" fontId="8" fillId="0" borderId="0" xfId="0" applyFont="1"/>
    <xf numFmtId="11" fontId="62" fillId="0" borderId="0" xfId="0" applyNumberFormat="1" applyFont="1"/>
    <xf numFmtId="0" fontId="62" fillId="0" borderId="0" xfId="0" applyFont="1"/>
    <xf numFmtId="2" fontId="51" fillId="0" borderId="0" xfId="0" applyNumberFormat="1" applyFont="1" applyAlignment="1">
      <alignment horizontal="right"/>
    </xf>
    <xf numFmtId="0" fontId="65" fillId="0" borderId="0" xfId="0" applyFont="1" applyAlignment="1">
      <alignment vertical="center"/>
    </xf>
    <xf numFmtId="0" fontId="66" fillId="0" borderId="0" xfId="0" applyFont="1" applyAlignment="1">
      <alignment vertical="center"/>
    </xf>
    <xf numFmtId="0" fontId="72" fillId="0" borderId="0" xfId="0" applyFont="1" applyAlignment="1">
      <alignment vertical="center"/>
    </xf>
    <xf numFmtId="166" fontId="0" fillId="0" borderId="0" xfId="0" applyNumberFormat="1"/>
    <xf numFmtId="0" fontId="73" fillId="2" borderId="0" xfId="1" applyFont="1" applyFill="1" applyAlignment="1">
      <alignment horizontal="center" vertical="center" wrapText="1"/>
    </xf>
    <xf numFmtId="0" fontId="75" fillId="0" borderId="0" xfId="1" applyFont="1" applyAlignment="1">
      <alignment horizontal="center" vertical="center" wrapText="1"/>
    </xf>
    <xf numFmtId="0" fontId="36" fillId="0" borderId="0" xfId="0" applyFont="1"/>
    <xf numFmtId="0" fontId="76" fillId="0" borderId="0" xfId="1" applyFont="1" applyAlignment="1">
      <alignment horizontal="center" vertical="center" wrapText="1"/>
    </xf>
    <xf numFmtId="0" fontId="77" fillId="0" borderId="0" xfId="1" applyFont="1" applyAlignment="1">
      <alignment horizontal="center" vertical="center" wrapText="1"/>
    </xf>
    <xf numFmtId="0" fontId="5" fillId="0" borderId="0" xfId="0" applyFont="1"/>
    <xf numFmtId="0" fontId="78" fillId="0" borderId="0" xfId="0" applyFont="1"/>
    <xf numFmtId="0" fontId="3" fillId="0" borderId="0" xfId="0" applyFont="1"/>
    <xf numFmtId="2" fontId="5" fillId="0" borderId="0" xfId="0" applyNumberFormat="1" applyFont="1"/>
    <xf numFmtId="2" fontId="55" fillId="0" borderId="0" xfId="0" applyNumberFormat="1" applyFont="1"/>
    <xf numFmtId="0" fontId="78" fillId="0" borderId="0" xfId="0" applyFont="1" applyAlignment="1">
      <alignment horizontal="left"/>
    </xf>
    <xf numFmtId="0" fontId="5" fillId="0" borderId="0" xfId="1" applyFont="1"/>
    <xf numFmtId="0" fontId="79" fillId="0" borderId="0" xfId="0" applyFont="1"/>
    <xf numFmtId="0" fontId="50" fillId="0" borderId="0" xfId="0" applyFont="1" applyAlignment="1">
      <alignment vertical="center" wrapText="1"/>
    </xf>
    <xf numFmtId="2" fontId="78" fillId="0" borderId="0" xfId="0" applyNumberFormat="1" applyFont="1"/>
    <xf numFmtId="0" fontId="12" fillId="0" borderId="0" xfId="0" applyFont="1"/>
    <xf numFmtId="0" fontId="78" fillId="0" borderId="0" xfId="1" applyFont="1"/>
    <xf numFmtId="2" fontId="50" fillId="0" borderId="0" xfId="0" applyNumberFormat="1" applyFont="1" applyAlignment="1">
      <alignment vertical="center"/>
    </xf>
    <xf numFmtId="0" fontId="8" fillId="0" borderId="0" xfId="1" applyFont="1"/>
    <xf numFmtId="0" fontId="50" fillId="0" borderId="0" xfId="0" applyFont="1" applyAlignment="1">
      <alignment vertical="center"/>
    </xf>
    <xf numFmtId="0" fontId="55" fillId="0" borderId="0" xfId="0" applyFont="1" applyAlignment="1">
      <alignment horizontal="left"/>
    </xf>
    <xf numFmtId="0" fontId="78" fillId="4" borderId="0" xfId="0" applyFont="1" applyFill="1"/>
    <xf numFmtId="0" fontId="5" fillId="4" borderId="0" xfId="0" applyFont="1" applyFill="1"/>
    <xf numFmtId="2" fontId="5" fillId="0" borderId="0" xfId="1" applyNumberFormat="1" applyFont="1"/>
    <xf numFmtId="0" fontId="55" fillId="0" borderId="0" xfId="1" applyFont="1" applyAlignment="1">
      <alignment horizontal="center" vertical="center" wrapText="1"/>
    </xf>
    <xf numFmtId="2" fontId="8" fillId="0" borderId="0" xfId="0" applyNumberFormat="1" applyFont="1"/>
    <xf numFmtId="0" fontId="15" fillId="0" borderId="0" xfId="0" applyFont="1"/>
    <xf numFmtId="0" fontId="80" fillId="0" borderId="0" xfId="0" applyFont="1"/>
    <xf numFmtId="0" fontId="8" fillId="0" borderId="0" xfId="0" applyFont="1" applyAlignment="1">
      <alignment horizontal="left"/>
    </xf>
    <xf numFmtId="0" fontId="55" fillId="4" borderId="0" xfId="0" applyFont="1" applyFill="1" applyAlignment="1">
      <alignment horizontal="left"/>
    </xf>
    <xf numFmtId="0" fontId="8" fillId="0" borderId="0" xfId="0" applyFont="1" applyAlignment="1">
      <alignment vertical="center"/>
    </xf>
    <xf numFmtId="11" fontId="15" fillId="0" borderId="0" xfId="0" applyNumberFormat="1" applyFont="1"/>
    <xf numFmtId="0" fontId="0" fillId="0" borderId="2" xfId="0" applyBorder="1"/>
    <xf numFmtId="0" fontId="0" fillId="0" borderId="1" xfId="0" applyBorder="1"/>
    <xf numFmtId="0" fontId="0" fillId="0" borderId="0" xfId="0" applyAlignment="1">
      <alignment horizontal="center" vertical="center" wrapText="1"/>
    </xf>
    <xf numFmtId="0" fontId="5" fillId="0" borderId="2" xfId="0" applyFont="1" applyBorder="1"/>
    <xf numFmtId="0" fontId="8" fillId="0" borderId="2" xfId="0" applyFont="1" applyBorder="1"/>
    <xf numFmtId="166" fontId="2" fillId="0" borderId="2" xfId="0" applyNumberFormat="1" applyFont="1" applyBorder="1" applyAlignment="1">
      <alignment horizontal="center" vertical="center" wrapText="1"/>
    </xf>
    <xf numFmtId="1" fontId="2" fillId="0" borderId="2"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xf numFmtId="0" fontId="2" fillId="0" borderId="2" xfId="0" applyFont="1" applyBorder="1" applyAlignment="1">
      <alignment horizontal="center"/>
    </xf>
    <xf numFmtId="2" fontId="0" fillId="0" borderId="2" xfId="0" applyNumberFormat="1" applyBorder="1"/>
    <xf numFmtId="166" fontId="0" fillId="0" borderId="2" xfId="0" applyNumberFormat="1" applyBorder="1"/>
    <xf numFmtId="0" fontId="0" fillId="0" borderId="2" xfId="0" applyBorder="1" applyAlignment="1">
      <alignment horizontal="center" vertical="center"/>
    </xf>
    <xf numFmtId="0" fontId="82" fillId="0" borderId="2" xfId="0" applyFont="1" applyBorder="1" applyAlignment="1">
      <alignment horizontal="center"/>
    </xf>
    <xf numFmtId="1" fontId="0" fillId="0" borderId="2" xfId="0" applyNumberFormat="1" applyBorder="1"/>
  </cellXfs>
  <cellStyles count="3">
    <cellStyle name="Normal" xfId="0" builtinId="0"/>
    <cellStyle name="Normal 2" xfId="2" xr:uid="{2CBDD188-970C-4C4E-B7EF-E101A1D2C9A5}"/>
    <cellStyle name="Normal 5" xfId="1" xr:uid="{A519A2AC-DA0F-774D-8FFE-5515661DA0E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hyperlink" Target="http://dx.doi.org/10.1590/1982-0224-20170130" TargetMode="External"/><Relationship Id="rId13" Type="http://schemas.openxmlformats.org/officeDocument/2006/relationships/hyperlink" Target="https://doi.org/10.1007/s10228-019-00680-2" TargetMode="External"/><Relationship Id="rId3" Type="http://schemas.openxmlformats.org/officeDocument/2006/relationships/hyperlink" Target="https://www.researchgate.net/deref/http%3A%2F%2Fdx.doi.org%2F10.1007%2FBF01319836?_sg%5B0%5D=p2EyyZqDFjXTRwoCAf1jWzHPrYuxSYAxgRFdq5DayRJDOTbmN6ptHjKrUD6NRTah5emQIlFkH--uYSqY2BVJGy3Muw.aBlQiPJnpMOatugG2DDoP5DzBZDqAihOKYWEwu8aSPT1Icw9qNZlRzc4hF8flqi4TBpSlybOhcRJXmq9bu8O-Q" TargetMode="External"/><Relationship Id="rId7" Type="http://schemas.openxmlformats.org/officeDocument/2006/relationships/hyperlink" Target="http://dx.doi.org/10.1111/j.1095-8649.2009.02444" TargetMode="External"/><Relationship Id="rId12" Type="http://schemas.openxmlformats.org/officeDocument/2006/relationships/hyperlink" Target="https://doi.org/10.1093/icesjms/fsq150" TargetMode="External"/><Relationship Id="rId2" Type="http://schemas.openxmlformats.org/officeDocument/2006/relationships/hyperlink" Target="http://eprints.jcu.edu.au/1280/" TargetMode="External"/><Relationship Id="rId1" Type="http://schemas.openxmlformats.org/officeDocument/2006/relationships/hyperlink" Target="https://www.researchgate.net/deref/http%3A%2F%2Fdx.doi.org%2F10.4194%2Ftrjfas.2011.0119?_sg%5B0%5D=bd2fboyE-LZRWmSlUnbUO7xgw1kmFgk5oYsyqXaBHWlU9wdnHeAxd152JhUs-_tXwHqpfcC_o7ACr5I1UYzeX7yoHQ.9KwV2VrWLEkehSUv8j5C_GfSuM4ejoR0_cDMLHrMTlz7D_AKSzvdFxSiZzq18sjkWlMhI_Qb-yUhPvOVrFtXvw" TargetMode="External"/><Relationship Id="rId6" Type="http://schemas.openxmlformats.org/officeDocument/2006/relationships/hyperlink" Target="http://dx.doi.org/10.1071/MF16211" TargetMode="External"/><Relationship Id="rId11" Type="http://schemas.openxmlformats.org/officeDocument/2006/relationships/hyperlink" Target="http://dx.doi.org/10.1071/MF14079" TargetMode="External"/><Relationship Id="rId5" Type="http://schemas.openxmlformats.org/officeDocument/2006/relationships/hyperlink" Target="http://dx.doi.org/10.1590/" TargetMode="External"/><Relationship Id="rId10" Type="http://schemas.openxmlformats.org/officeDocument/2006/relationships/hyperlink" Target="http://dx.doi.org/10.1111/j.1439-0426.2008.01104.x" TargetMode="External"/><Relationship Id="rId4" Type="http://schemas.openxmlformats.org/officeDocument/2006/relationships/hyperlink" Target="http://scholar.oxy.edu/scas/vol110/iss1/2" TargetMode="External"/><Relationship Id="rId9" Type="http://schemas.openxmlformats.org/officeDocument/2006/relationships/hyperlink" Target="https://doi.org/10.1071/MF19231" TargetMode="External"/><Relationship Id="rId14" Type="http://schemas.openxmlformats.org/officeDocument/2006/relationships/hyperlink" Target="https://digitalcommons.lsu.edu/gradschool_disstheses/469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53DEB-0D66-174E-B44E-233DE718D59C}">
  <dimension ref="A1:AG2260"/>
  <sheetViews>
    <sheetView tabSelected="1" zoomScale="80" zoomScaleNormal="80" workbookViewId="0">
      <selection sqref="A1:XFD1048576"/>
    </sheetView>
  </sheetViews>
  <sheetFormatPr defaultColWidth="10.6640625" defaultRowHeight="15.5"/>
  <cols>
    <col min="1" max="1" width="24.6640625" style="94" customWidth="1"/>
    <col min="2" max="2" width="26" style="94" customWidth="1"/>
    <col min="3" max="3" width="20.33203125" style="81" customWidth="1"/>
    <col min="4" max="4" width="21.6640625" style="81" customWidth="1"/>
    <col min="5" max="5" width="5" customWidth="1"/>
    <col min="6" max="7" width="11.6640625" customWidth="1"/>
    <col min="8" max="8" width="11.6640625" style="10" customWidth="1"/>
    <col min="9" max="10" width="11.6640625" customWidth="1"/>
    <col min="11" max="11" width="7.1640625" style="15" customWidth="1"/>
    <col min="12" max="12" width="9.6640625" customWidth="1"/>
    <col min="13" max="13" width="15.1640625" style="15" customWidth="1"/>
    <col min="14" max="14" width="12.6640625" customWidth="1"/>
    <col min="15" max="15" width="11.83203125" customWidth="1"/>
    <col min="16" max="17" width="9.6640625" customWidth="1"/>
    <col min="18" max="18" width="9.6640625" style="15" customWidth="1"/>
    <col min="19" max="19" width="9.6640625" customWidth="1"/>
    <col min="20" max="20" width="7.5" customWidth="1"/>
    <col min="21" max="21" width="12" style="12" customWidth="1"/>
    <col min="22" max="22" width="4.33203125" customWidth="1"/>
    <col min="23" max="23" width="7.6640625" customWidth="1"/>
    <col min="24" max="24" width="24.83203125" customWidth="1"/>
    <col min="25" max="25" width="27.33203125" customWidth="1"/>
    <col min="26" max="26" width="34" customWidth="1"/>
    <col min="27" max="27" width="9.83203125" customWidth="1"/>
    <col min="28" max="28" width="9.33203125" customWidth="1"/>
    <col min="29" max="29" width="12.33203125" customWidth="1"/>
    <col min="30" max="30" width="6.83203125" customWidth="1"/>
    <col min="31" max="33" width="12.33203125" customWidth="1"/>
  </cols>
  <sheetData>
    <row r="1" spans="1:33" s="91" customFormat="1" ht="93">
      <c r="A1" s="93" t="s">
        <v>1386</v>
      </c>
      <c r="B1" s="92" t="s">
        <v>1387</v>
      </c>
      <c r="C1" s="113" t="s">
        <v>1388</v>
      </c>
      <c r="D1" s="113" t="s">
        <v>1389</v>
      </c>
      <c r="E1" s="90" t="s">
        <v>1390</v>
      </c>
      <c r="F1" s="6" t="s">
        <v>5498</v>
      </c>
      <c r="G1" s="6" t="s">
        <v>5497</v>
      </c>
      <c r="H1" s="7" t="s">
        <v>5499</v>
      </c>
      <c r="I1" s="6" t="s">
        <v>5500</v>
      </c>
      <c r="J1" s="6" t="s">
        <v>5501</v>
      </c>
      <c r="K1" s="89" t="s">
        <v>5504</v>
      </c>
      <c r="L1" s="7" t="s">
        <v>5502</v>
      </c>
      <c r="M1" s="8" t="s">
        <v>5503</v>
      </c>
      <c r="N1" s="6" t="s">
        <v>5506</v>
      </c>
      <c r="O1" s="6" t="s">
        <v>5505</v>
      </c>
      <c r="P1" s="6" t="s">
        <v>5507</v>
      </c>
      <c r="Q1" s="6" t="s">
        <v>5508</v>
      </c>
      <c r="R1" s="8" t="s">
        <v>5509</v>
      </c>
      <c r="S1" s="7" t="s">
        <v>1391</v>
      </c>
      <c r="T1" s="6" t="s">
        <v>5510</v>
      </c>
      <c r="U1" s="9" t="s">
        <v>1392</v>
      </c>
      <c r="V1" s="6" t="s">
        <v>1393</v>
      </c>
      <c r="W1" s="6" t="s">
        <v>1394</v>
      </c>
      <c r="X1" s="6" t="s">
        <v>1395</v>
      </c>
      <c r="Y1" s="6" t="s">
        <v>1396</v>
      </c>
      <c r="Z1" s="6" t="s">
        <v>1397</v>
      </c>
      <c r="AA1" s="6" t="s">
        <v>1398</v>
      </c>
      <c r="AB1" s="92" t="s">
        <v>1399</v>
      </c>
      <c r="AC1" s="92" t="s">
        <v>1400</v>
      </c>
      <c r="AD1" s="92" t="s">
        <v>1401</v>
      </c>
      <c r="AE1" s="92" t="s">
        <v>5514</v>
      </c>
      <c r="AF1" s="92" t="s">
        <v>5515</v>
      </c>
      <c r="AG1" s="92" t="s">
        <v>5513</v>
      </c>
    </row>
    <row r="2" spans="1:33">
      <c r="B2" s="94" t="s">
        <v>19</v>
      </c>
      <c r="C2" s="32" t="s">
        <v>1435</v>
      </c>
      <c r="D2" s="32" t="s">
        <v>1452</v>
      </c>
      <c r="E2" s="13" t="s">
        <v>1416</v>
      </c>
      <c r="F2">
        <v>225</v>
      </c>
      <c r="G2" s="10">
        <v>1.58</v>
      </c>
      <c r="H2" s="10">
        <v>-0.08</v>
      </c>
      <c r="M2" s="14">
        <v>9.1666317246868037E-2</v>
      </c>
      <c r="N2">
        <v>218</v>
      </c>
      <c r="O2">
        <v>0.80900000000000005</v>
      </c>
      <c r="P2">
        <v>-0.15</v>
      </c>
      <c r="R2" s="15">
        <v>0.17902692367126266</v>
      </c>
      <c r="S2">
        <v>0.1448327812500515</v>
      </c>
      <c r="T2">
        <v>31</v>
      </c>
      <c r="U2"/>
      <c r="X2" t="s">
        <v>1453</v>
      </c>
      <c r="Y2" s="69" t="s">
        <v>5528</v>
      </c>
      <c r="Z2" t="s">
        <v>1454</v>
      </c>
      <c r="AA2" s="16" t="s">
        <v>1439</v>
      </c>
      <c r="AB2" s="16">
        <v>3</v>
      </c>
      <c r="AC2">
        <v>16</v>
      </c>
      <c r="AD2" t="s">
        <v>1433</v>
      </c>
      <c r="AE2">
        <v>270</v>
      </c>
      <c r="AF2" s="10">
        <v>0.23853211009174313</v>
      </c>
      <c r="AG2">
        <v>1</v>
      </c>
    </row>
    <row r="3" spans="1:33">
      <c r="B3" s="94" t="s">
        <v>19</v>
      </c>
      <c r="C3" s="32" t="s">
        <v>1435</v>
      </c>
      <c r="D3" s="32" t="s">
        <v>1452</v>
      </c>
      <c r="E3" s="13" t="s">
        <v>1416</v>
      </c>
      <c r="F3">
        <v>204</v>
      </c>
      <c r="G3" s="10">
        <v>0.63</v>
      </c>
      <c r="H3" s="10">
        <v>-0.22</v>
      </c>
      <c r="M3" s="14">
        <v>0.22283644726273583</v>
      </c>
      <c r="N3">
        <v>206</v>
      </c>
      <c r="O3">
        <v>0.58499999999999996</v>
      </c>
      <c r="P3">
        <v>-0.221</v>
      </c>
      <c r="R3" s="15">
        <v>0.23997771243679245</v>
      </c>
      <c r="S3">
        <v>0.14038696177552357</v>
      </c>
      <c r="T3">
        <v>32</v>
      </c>
      <c r="U3"/>
      <c r="X3" t="s">
        <v>1446</v>
      </c>
      <c r="Y3" s="69" t="s">
        <v>5528</v>
      </c>
      <c r="Z3" t="s">
        <v>1454</v>
      </c>
      <c r="AA3" s="16" t="s">
        <v>1439</v>
      </c>
      <c r="AB3" s="16">
        <v>3</v>
      </c>
      <c r="AC3">
        <v>32.200000000000003</v>
      </c>
      <c r="AD3" t="s">
        <v>1410</v>
      </c>
      <c r="AE3">
        <v>250</v>
      </c>
      <c r="AF3" s="10">
        <v>0.21359223300970873</v>
      </c>
      <c r="AG3">
        <v>1</v>
      </c>
    </row>
    <row r="4" spans="1:33">
      <c r="B4" s="94" t="s">
        <v>19</v>
      </c>
      <c r="C4" s="32" t="s">
        <v>1435</v>
      </c>
      <c r="D4" s="32" t="s">
        <v>1452</v>
      </c>
      <c r="E4" s="13" t="s">
        <v>1416</v>
      </c>
      <c r="F4">
        <v>221</v>
      </c>
      <c r="G4" s="10">
        <v>1.28</v>
      </c>
      <c r="H4" s="10">
        <v>-0.1</v>
      </c>
      <c r="M4" s="14">
        <v>0.16586499381843464</v>
      </c>
      <c r="N4">
        <v>233</v>
      </c>
      <c r="O4">
        <v>0.58599999999999997</v>
      </c>
      <c r="P4">
        <v>-0.193</v>
      </c>
      <c r="R4" s="15">
        <v>0.36229896260681976</v>
      </c>
      <c r="S4">
        <v>0.21230719208759635</v>
      </c>
      <c r="T4">
        <v>21</v>
      </c>
      <c r="U4"/>
      <c r="X4" t="s">
        <v>1508</v>
      </c>
      <c r="Y4" s="69" t="s">
        <v>5528</v>
      </c>
      <c r="Z4" t="s">
        <v>1454</v>
      </c>
      <c r="AA4" s="16" t="s">
        <v>1439</v>
      </c>
      <c r="AB4" s="16">
        <v>3</v>
      </c>
      <c r="AC4">
        <v>23</v>
      </c>
      <c r="AD4" t="s">
        <v>1410</v>
      </c>
      <c r="AE4">
        <v>280</v>
      </c>
      <c r="AF4" s="10">
        <v>0.20171673819742489</v>
      </c>
      <c r="AG4">
        <v>1</v>
      </c>
    </row>
    <row r="5" spans="1:33">
      <c r="B5" s="94" t="s">
        <v>19</v>
      </c>
      <c r="C5" s="32" t="s">
        <v>1435</v>
      </c>
      <c r="D5" s="32" t="s">
        <v>1452</v>
      </c>
      <c r="E5" s="13" t="s">
        <v>1416</v>
      </c>
      <c r="F5">
        <v>183</v>
      </c>
      <c r="G5" s="10">
        <v>1.06</v>
      </c>
      <c r="H5" s="10">
        <v>-0.15</v>
      </c>
      <c r="M5" s="14">
        <v>0.32076414485289101</v>
      </c>
      <c r="N5">
        <v>188</v>
      </c>
      <c r="O5">
        <v>0.92600000000000005</v>
      </c>
      <c r="P5">
        <v>-0.154</v>
      </c>
      <c r="R5" s="15">
        <v>0.36718141851410846</v>
      </c>
      <c r="S5">
        <v>0.34000999354406447</v>
      </c>
      <c r="T5">
        <v>13</v>
      </c>
      <c r="U5"/>
      <c r="X5" t="s">
        <v>1525</v>
      </c>
      <c r="Y5" s="69" t="s">
        <v>5528</v>
      </c>
      <c r="Z5" t="s">
        <v>1454</v>
      </c>
      <c r="AA5" s="16" t="s">
        <v>1439</v>
      </c>
      <c r="AB5" s="16">
        <v>3</v>
      </c>
      <c r="AC5">
        <v>23.8</v>
      </c>
      <c r="AD5" t="s">
        <v>1410</v>
      </c>
      <c r="AE5">
        <v>220</v>
      </c>
      <c r="AF5" s="10">
        <v>0.1702127659574468</v>
      </c>
      <c r="AG5">
        <v>1</v>
      </c>
    </row>
    <row r="6" spans="1:33">
      <c r="B6" s="94" t="s">
        <v>19</v>
      </c>
      <c r="C6" s="32" t="s">
        <v>1435</v>
      </c>
      <c r="D6" s="32" t="s">
        <v>1452</v>
      </c>
      <c r="E6" s="13" t="s">
        <v>1416</v>
      </c>
      <c r="F6">
        <v>207</v>
      </c>
      <c r="G6" s="10">
        <v>1.33</v>
      </c>
      <c r="H6" s="10">
        <v>-0.11</v>
      </c>
      <c r="M6" s="14">
        <v>0.1857183484630332</v>
      </c>
      <c r="N6">
        <v>212</v>
      </c>
      <c r="O6">
        <v>0.61699999999999999</v>
      </c>
      <c r="P6">
        <v>-0.20399999999999999</v>
      </c>
      <c r="R6" s="15">
        <v>0.40033290673554972</v>
      </c>
      <c r="S6">
        <v>0.24700540345583419</v>
      </c>
      <c r="T6">
        <v>18</v>
      </c>
      <c r="U6"/>
      <c r="X6" t="s">
        <v>1523</v>
      </c>
      <c r="Y6" s="69" t="s">
        <v>5528</v>
      </c>
      <c r="Z6" t="s">
        <v>1454</v>
      </c>
      <c r="AA6" s="16" t="s">
        <v>1439</v>
      </c>
      <c r="AB6" s="16">
        <v>3</v>
      </c>
      <c r="AC6">
        <v>11</v>
      </c>
      <c r="AD6" t="s">
        <v>1410</v>
      </c>
      <c r="AE6">
        <v>280</v>
      </c>
      <c r="AF6" s="10">
        <v>0.32075471698113206</v>
      </c>
      <c r="AG6">
        <v>1</v>
      </c>
    </row>
    <row r="7" spans="1:33">
      <c r="B7" s="94" t="s">
        <v>19</v>
      </c>
      <c r="C7" s="32" t="s">
        <v>1435</v>
      </c>
      <c r="D7" s="32" t="s">
        <v>1452</v>
      </c>
      <c r="E7" s="13" t="s">
        <v>1416</v>
      </c>
      <c r="F7">
        <v>164</v>
      </c>
      <c r="G7" s="10">
        <v>1.1200000000000001</v>
      </c>
      <c r="H7" s="10">
        <v>-0.16</v>
      </c>
      <c r="M7" s="14">
        <v>0.32840521700549508</v>
      </c>
      <c r="N7">
        <v>168</v>
      </c>
      <c r="O7">
        <v>0.90100000000000002</v>
      </c>
      <c r="P7">
        <v>-0.17899999999999999</v>
      </c>
      <c r="R7" s="15">
        <v>0.4082284606505599</v>
      </c>
      <c r="S7">
        <v>0.3678138430461545</v>
      </c>
      <c r="T7">
        <v>12</v>
      </c>
      <c r="U7"/>
      <c r="X7" t="s">
        <v>1605</v>
      </c>
      <c r="Y7" s="69" t="s">
        <v>5528</v>
      </c>
      <c r="Z7" t="s">
        <v>1454</v>
      </c>
      <c r="AA7" s="16" t="s">
        <v>1439</v>
      </c>
      <c r="AB7" s="16">
        <v>3</v>
      </c>
      <c r="AC7">
        <v>11.8</v>
      </c>
      <c r="AD7" t="s">
        <v>1410</v>
      </c>
      <c r="AE7">
        <v>200</v>
      </c>
      <c r="AF7" s="10">
        <v>0.19047619047619047</v>
      </c>
      <c r="AG7">
        <v>1</v>
      </c>
    </row>
    <row r="8" spans="1:33">
      <c r="B8" s="94" t="s">
        <v>19</v>
      </c>
      <c r="C8" s="32" t="s">
        <v>1435</v>
      </c>
      <c r="D8" s="32" t="s">
        <v>1452</v>
      </c>
      <c r="E8" s="13" t="s">
        <v>1416</v>
      </c>
      <c r="F8">
        <v>219</v>
      </c>
      <c r="G8" s="10">
        <v>1.23</v>
      </c>
      <c r="H8" s="10">
        <v>-0.11</v>
      </c>
      <c r="M8" s="14">
        <v>0.19043330571937067</v>
      </c>
      <c r="N8">
        <v>207</v>
      </c>
      <c r="O8">
        <v>0.52800000000000002</v>
      </c>
      <c r="P8">
        <v>-0.24399999999999999</v>
      </c>
      <c r="R8" s="15">
        <v>0.44362304173262485</v>
      </c>
      <c r="S8">
        <v>0.23423296603482593</v>
      </c>
      <c r="T8">
        <v>19</v>
      </c>
      <c r="U8"/>
      <c r="X8" t="s">
        <v>1526</v>
      </c>
      <c r="Y8" s="69" t="s">
        <v>5528</v>
      </c>
      <c r="Z8" t="s">
        <v>1454</v>
      </c>
      <c r="AA8" s="16" t="s">
        <v>1439</v>
      </c>
      <c r="AB8" s="16">
        <v>3</v>
      </c>
      <c r="AC8">
        <v>8</v>
      </c>
      <c r="AD8" t="s">
        <v>1433</v>
      </c>
      <c r="AE8">
        <v>270</v>
      </c>
      <c r="AF8" s="10">
        <v>0.30434782608695654</v>
      </c>
      <c r="AG8">
        <v>1</v>
      </c>
    </row>
    <row r="9" spans="1:33">
      <c r="B9" s="94" t="s">
        <v>19</v>
      </c>
      <c r="C9" s="32" t="s">
        <v>1435</v>
      </c>
      <c r="D9" s="32" t="s">
        <v>1452</v>
      </c>
      <c r="E9" s="13" t="s">
        <v>1416</v>
      </c>
      <c r="F9">
        <v>156</v>
      </c>
      <c r="G9" s="10">
        <v>0.94</v>
      </c>
      <c r="H9" s="10">
        <v>-0.2</v>
      </c>
      <c r="M9" s="14">
        <v>0.33632447218757616</v>
      </c>
      <c r="N9">
        <v>155</v>
      </c>
      <c r="O9">
        <v>0.69699999999999995</v>
      </c>
      <c r="P9">
        <v>-0.251</v>
      </c>
      <c r="R9" s="15">
        <v>0.45357963250548289</v>
      </c>
      <c r="S9">
        <v>0.31614500385632155</v>
      </c>
      <c r="T9">
        <v>14</v>
      </c>
      <c r="U9"/>
      <c r="X9" t="s">
        <v>1744</v>
      </c>
      <c r="Y9" s="69" t="s">
        <v>5528</v>
      </c>
      <c r="Z9" t="s">
        <v>1454</v>
      </c>
      <c r="AA9" s="16" t="s">
        <v>1439</v>
      </c>
      <c r="AB9" s="16">
        <v>3</v>
      </c>
      <c r="AC9">
        <v>13.2</v>
      </c>
      <c r="AD9" t="s">
        <v>1410</v>
      </c>
      <c r="AE9">
        <v>200</v>
      </c>
      <c r="AF9" s="10">
        <v>0.29032258064516131</v>
      </c>
      <c r="AG9">
        <v>1</v>
      </c>
    </row>
    <row r="10" spans="1:33">
      <c r="B10" s="94" t="s">
        <v>19</v>
      </c>
      <c r="C10" s="32" t="s">
        <v>1435</v>
      </c>
      <c r="D10" s="32" t="s">
        <v>1452</v>
      </c>
      <c r="E10" s="13" t="s">
        <v>1416</v>
      </c>
      <c r="F10">
        <v>172</v>
      </c>
      <c r="G10" s="10">
        <v>1.22</v>
      </c>
      <c r="H10" s="10">
        <v>-0.14000000000000001</v>
      </c>
      <c r="M10" s="14">
        <v>0.30148675659520863</v>
      </c>
      <c r="N10">
        <v>172</v>
      </c>
      <c r="O10">
        <v>0.79200000000000004</v>
      </c>
      <c r="P10">
        <v>-0.19900000000000001</v>
      </c>
      <c r="R10" s="15">
        <v>0.4644114179875688</v>
      </c>
      <c r="S10">
        <v>0.3678138430461545</v>
      </c>
      <c r="T10">
        <v>12</v>
      </c>
      <c r="U10"/>
      <c r="X10" t="s">
        <v>1637</v>
      </c>
      <c r="Y10" s="69" t="s">
        <v>5528</v>
      </c>
      <c r="Z10" t="s">
        <v>1454</v>
      </c>
      <c r="AA10" s="16" t="s">
        <v>1439</v>
      </c>
      <c r="AB10" s="16">
        <v>3</v>
      </c>
      <c r="AC10">
        <v>12</v>
      </c>
      <c r="AD10" t="s">
        <v>1410</v>
      </c>
      <c r="AE10">
        <v>210</v>
      </c>
      <c r="AF10" s="10">
        <v>0.22093023255813954</v>
      </c>
      <c r="AG10">
        <v>1</v>
      </c>
    </row>
    <row r="11" spans="1:33">
      <c r="B11" s="94" t="s">
        <v>19</v>
      </c>
      <c r="C11" s="32" t="s">
        <v>1435</v>
      </c>
      <c r="D11" s="32" t="s">
        <v>1452</v>
      </c>
      <c r="E11" s="13" t="s">
        <v>1416</v>
      </c>
      <c r="F11">
        <v>178</v>
      </c>
      <c r="G11" s="10">
        <v>1.64</v>
      </c>
      <c r="H11" s="10">
        <v>-0.1</v>
      </c>
      <c r="M11" s="14">
        <v>0.26825029355017793</v>
      </c>
      <c r="N11">
        <v>208</v>
      </c>
      <c r="O11">
        <v>0.69</v>
      </c>
      <c r="P11">
        <v>-0.185</v>
      </c>
      <c r="R11" s="15">
        <v>0.63758040785839398</v>
      </c>
      <c r="S11">
        <v>0.4399304814222918</v>
      </c>
      <c r="T11">
        <v>10</v>
      </c>
      <c r="U11"/>
      <c r="X11" t="s">
        <v>1591</v>
      </c>
      <c r="Y11" s="69" t="s">
        <v>5528</v>
      </c>
      <c r="Z11" t="s">
        <v>1454</v>
      </c>
      <c r="AA11" s="16" t="s">
        <v>1439</v>
      </c>
      <c r="AB11" s="16">
        <v>3</v>
      </c>
      <c r="AC11">
        <v>9.5</v>
      </c>
      <c r="AD11" t="s">
        <v>1410</v>
      </c>
      <c r="AE11">
        <v>249</v>
      </c>
      <c r="AF11" s="10">
        <v>0.19711538461538461</v>
      </c>
      <c r="AG11">
        <v>1</v>
      </c>
    </row>
    <row r="12" spans="1:33">
      <c r="B12" s="94" t="s">
        <v>19</v>
      </c>
      <c r="C12" s="32" t="s">
        <v>1435</v>
      </c>
      <c r="D12" s="32" t="s">
        <v>1452</v>
      </c>
      <c r="E12" s="13" t="s">
        <v>1416</v>
      </c>
      <c r="F12">
        <v>182</v>
      </c>
      <c r="G12" s="10">
        <v>0.86</v>
      </c>
      <c r="H12" s="10">
        <v>-0.19</v>
      </c>
      <c r="M12" s="14">
        <v>0.51154707142126954</v>
      </c>
      <c r="N12">
        <v>165</v>
      </c>
      <c r="O12">
        <v>0.64500000000000002</v>
      </c>
      <c r="P12">
        <v>-0.255</v>
      </c>
      <c r="R12" s="15">
        <v>0.68206276189502602</v>
      </c>
      <c r="S12">
        <v>0.4399304814222918</v>
      </c>
      <c r="T12">
        <v>10</v>
      </c>
      <c r="U12"/>
      <c r="X12" t="s">
        <v>1604</v>
      </c>
      <c r="Y12" s="69" t="s">
        <v>5528</v>
      </c>
      <c r="Z12" t="s">
        <v>1454</v>
      </c>
      <c r="AA12" s="16" t="s">
        <v>1439</v>
      </c>
      <c r="AB12" s="16">
        <v>3</v>
      </c>
      <c r="AC12">
        <v>16.8</v>
      </c>
      <c r="AD12" t="s">
        <v>1410</v>
      </c>
      <c r="AE12">
        <v>200</v>
      </c>
      <c r="AF12" s="10">
        <v>0.21212121212121213</v>
      </c>
      <c r="AG12">
        <v>1</v>
      </c>
    </row>
    <row r="13" spans="1:33">
      <c r="B13" s="94" t="s">
        <v>19</v>
      </c>
      <c r="C13" s="32" t="s">
        <v>1435</v>
      </c>
      <c r="D13" s="32" t="s">
        <v>1452</v>
      </c>
      <c r="E13" s="13" t="s">
        <v>1416</v>
      </c>
      <c r="F13">
        <v>151</v>
      </c>
      <c r="G13" s="10">
        <v>1.71</v>
      </c>
      <c r="H13" s="10">
        <v>-0.11</v>
      </c>
      <c r="M13" s="14">
        <v>0.50815873968272851</v>
      </c>
      <c r="N13">
        <v>159</v>
      </c>
      <c r="O13">
        <v>0.79900000000000004</v>
      </c>
      <c r="P13">
        <v>-0.214</v>
      </c>
      <c r="R13" s="15">
        <v>1.0875487419993313</v>
      </c>
      <c r="S13">
        <v>0.86895144485746578</v>
      </c>
      <c r="T13">
        <v>5</v>
      </c>
      <c r="U13"/>
      <c r="X13" t="s">
        <v>2028</v>
      </c>
      <c r="Y13" s="69" t="s">
        <v>5528</v>
      </c>
      <c r="Z13" t="s">
        <v>1454</v>
      </c>
      <c r="AA13" s="16" t="s">
        <v>1439</v>
      </c>
      <c r="AB13" s="16">
        <v>3</v>
      </c>
      <c r="AC13">
        <v>18.2</v>
      </c>
      <c r="AD13" t="s">
        <v>1410</v>
      </c>
      <c r="AE13">
        <v>180</v>
      </c>
      <c r="AF13" s="10">
        <v>0.13207547169811321</v>
      </c>
      <c r="AG13">
        <v>1</v>
      </c>
    </row>
    <row r="14" spans="1:33">
      <c r="B14" s="94" t="s">
        <v>19</v>
      </c>
      <c r="C14" s="81" t="s">
        <v>1435</v>
      </c>
      <c r="D14" s="81" t="s">
        <v>2030</v>
      </c>
      <c r="E14" s="13" t="s">
        <v>1416</v>
      </c>
      <c r="F14">
        <v>156</v>
      </c>
      <c r="G14" s="10">
        <v>0.25</v>
      </c>
      <c r="H14">
        <v>-0.38</v>
      </c>
      <c r="M14" s="14">
        <v>0.51424399111969044</v>
      </c>
      <c r="Q14" s="15"/>
      <c r="S14">
        <v>0.12856099777992261</v>
      </c>
      <c r="T14">
        <v>35</v>
      </c>
      <c r="U14"/>
      <c r="W14" t="s">
        <v>1457</v>
      </c>
      <c r="X14" t="s">
        <v>1437</v>
      </c>
      <c r="Y14" s="69" t="s">
        <v>5528</v>
      </c>
      <c r="Z14" t="s">
        <v>1475</v>
      </c>
      <c r="AB14" s="16">
        <v>4</v>
      </c>
      <c r="AC14">
        <v>14.6</v>
      </c>
      <c r="AD14" t="s">
        <v>1433</v>
      </c>
      <c r="AG14">
        <v>-999</v>
      </c>
    </row>
    <row r="15" spans="1:33">
      <c r="B15" s="94" t="s">
        <v>19</v>
      </c>
      <c r="C15" s="32" t="s">
        <v>1435</v>
      </c>
      <c r="D15" s="32" t="s">
        <v>5516</v>
      </c>
      <c r="E15" s="13" t="s">
        <v>1416</v>
      </c>
      <c r="F15">
        <v>240</v>
      </c>
      <c r="G15" s="10">
        <v>0.82</v>
      </c>
      <c r="H15" s="10">
        <v>-0.14599999999999999</v>
      </c>
      <c r="M15" s="14">
        <v>0.18857988546063997</v>
      </c>
      <c r="N15">
        <v>257</v>
      </c>
      <c r="O15">
        <v>0.47399999999999998</v>
      </c>
      <c r="P15">
        <v>-0.216</v>
      </c>
      <c r="R15" s="15">
        <v>0.32623524488971473</v>
      </c>
      <c r="S15">
        <v>0.15463550607772478</v>
      </c>
      <c r="T15">
        <v>29</v>
      </c>
      <c r="U15"/>
      <c r="X15" t="s">
        <v>1446</v>
      </c>
      <c r="Y15" s="69" t="s">
        <v>5528</v>
      </c>
      <c r="Z15" t="s">
        <v>1438</v>
      </c>
      <c r="AA15" s="16" t="s">
        <v>1439</v>
      </c>
      <c r="AB15" s="16">
        <v>3</v>
      </c>
      <c r="AC15">
        <v>32.200000000000003</v>
      </c>
      <c r="AD15" t="s">
        <v>1410</v>
      </c>
      <c r="AE15">
        <v>290</v>
      </c>
      <c r="AF15" s="10">
        <v>0.12840466926070038</v>
      </c>
      <c r="AG15">
        <v>1</v>
      </c>
    </row>
    <row r="16" spans="1:33">
      <c r="B16" s="94" t="s">
        <v>19</v>
      </c>
      <c r="C16" s="32" t="s">
        <v>1435</v>
      </c>
      <c r="D16" s="32" t="s">
        <v>5516</v>
      </c>
      <c r="E16" s="13" t="s">
        <v>1416</v>
      </c>
      <c r="H16"/>
      <c r="M16" s="14"/>
      <c r="N16">
        <v>311</v>
      </c>
      <c r="O16">
        <v>0.61</v>
      </c>
      <c r="P16">
        <v>-0.13700000000000001</v>
      </c>
      <c r="R16" s="15">
        <v>0.48432022183853501</v>
      </c>
      <c r="S16">
        <v>0.29543533532150634</v>
      </c>
      <c r="T16">
        <v>15</v>
      </c>
      <c r="U16"/>
      <c r="W16" t="s">
        <v>1430</v>
      </c>
      <c r="X16" t="s">
        <v>1523</v>
      </c>
      <c r="Y16" s="69" t="s">
        <v>5528</v>
      </c>
      <c r="Z16" t="s">
        <v>1438</v>
      </c>
      <c r="AA16" s="16" t="s">
        <v>1439</v>
      </c>
      <c r="AB16" s="16">
        <v>3</v>
      </c>
      <c r="AC16">
        <v>11</v>
      </c>
      <c r="AD16" t="s">
        <v>1410</v>
      </c>
      <c r="AE16">
        <v>340</v>
      </c>
      <c r="AF16" s="10">
        <v>9.3247588424437297E-2</v>
      </c>
      <c r="AG16">
        <v>1</v>
      </c>
    </row>
    <row r="17" spans="1:33">
      <c r="B17" s="94" t="s">
        <v>19</v>
      </c>
      <c r="C17" s="32" t="s">
        <v>1435</v>
      </c>
      <c r="D17" s="32" t="s">
        <v>5516</v>
      </c>
      <c r="E17" s="13" t="s">
        <v>1416</v>
      </c>
      <c r="F17">
        <v>206</v>
      </c>
      <c r="G17" s="10">
        <v>1.1000000000000001</v>
      </c>
      <c r="H17" s="10">
        <v>-0.13</v>
      </c>
      <c r="M17" s="14">
        <v>0.28740454896029227</v>
      </c>
      <c r="N17">
        <v>219</v>
      </c>
      <c r="O17">
        <v>0.46</v>
      </c>
      <c r="P17">
        <v>-0.26300000000000001</v>
      </c>
      <c r="R17" s="15">
        <v>0.68727174751374243</v>
      </c>
      <c r="S17">
        <v>0.31614500385632155</v>
      </c>
      <c r="T17">
        <v>14</v>
      </c>
      <c r="U17"/>
      <c r="X17" t="s">
        <v>1605</v>
      </c>
      <c r="Y17" s="69" t="s">
        <v>5528</v>
      </c>
      <c r="Z17" t="s">
        <v>1438</v>
      </c>
      <c r="AA17" s="16" t="s">
        <v>1439</v>
      </c>
      <c r="AB17" s="16">
        <v>3</v>
      </c>
      <c r="AC17">
        <v>11.8</v>
      </c>
      <c r="AD17" t="s">
        <v>1410</v>
      </c>
      <c r="AE17">
        <v>250</v>
      </c>
      <c r="AF17" s="10">
        <v>0.14155251141552511</v>
      </c>
      <c r="AG17">
        <v>1</v>
      </c>
    </row>
    <row r="18" spans="1:33">
      <c r="B18" s="94" t="s">
        <v>19</v>
      </c>
      <c r="C18" s="32" t="s">
        <v>1435</v>
      </c>
      <c r="D18" s="32" t="s">
        <v>5516</v>
      </c>
      <c r="E18" s="13" t="s">
        <v>1416</v>
      </c>
      <c r="F18">
        <v>239</v>
      </c>
      <c r="G18" s="10">
        <v>0.73</v>
      </c>
      <c r="H18" s="10">
        <v>-0.16489999999999999</v>
      </c>
      <c r="M18" s="14">
        <v>0.46576711444392394</v>
      </c>
      <c r="N18">
        <v>257</v>
      </c>
      <c r="O18">
        <v>0.40100000000000002</v>
      </c>
      <c r="P18">
        <v>-0.255</v>
      </c>
      <c r="R18" s="15">
        <v>0.84790522080814079</v>
      </c>
      <c r="S18">
        <v>0.34000999354406447</v>
      </c>
      <c r="T18">
        <v>13</v>
      </c>
      <c r="U18"/>
      <c r="X18" t="s">
        <v>1591</v>
      </c>
      <c r="Y18" s="69" t="s">
        <v>5528</v>
      </c>
      <c r="Z18" t="s">
        <v>1438</v>
      </c>
      <c r="AA18" s="16" t="s">
        <v>1439</v>
      </c>
      <c r="AB18" s="16">
        <v>3</v>
      </c>
      <c r="AC18">
        <v>9.5</v>
      </c>
      <c r="AD18" t="s">
        <v>1410</v>
      </c>
      <c r="AE18">
        <v>280</v>
      </c>
      <c r="AF18" s="10">
        <v>8.9494163424124515E-2</v>
      </c>
      <c r="AG18">
        <v>1</v>
      </c>
    </row>
    <row r="19" spans="1:33">
      <c r="B19" s="94" t="s">
        <v>19</v>
      </c>
      <c r="C19" s="32" t="s">
        <v>1435</v>
      </c>
      <c r="D19" s="32" t="s">
        <v>5516</v>
      </c>
      <c r="E19" s="13" t="s">
        <v>1416</v>
      </c>
      <c r="F19">
        <v>210</v>
      </c>
      <c r="G19" s="10">
        <v>1.1000000000000001</v>
      </c>
      <c r="H19" s="10">
        <v>-0.12</v>
      </c>
      <c r="M19" s="14">
        <v>0.33437622095104952</v>
      </c>
      <c r="N19">
        <v>220</v>
      </c>
      <c r="O19">
        <v>0.43</v>
      </c>
      <c r="P19">
        <v>-0.28100000000000003</v>
      </c>
      <c r="R19" s="15">
        <v>0.85538103033989421</v>
      </c>
      <c r="S19">
        <v>0.3678138430461545</v>
      </c>
      <c r="T19">
        <v>12</v>
      </c>
      <c r="U19"/>
      <c r="X19" t="s">
        <v>1604</v>
      </c>
      <c r="Y19" s="69" t="s">
        <v>5528</v>
      </c>
      <c r="Z19" t="s">
        <v>1438</v>
      </c>
      <c r="AA19" s="16" t="s">
        <v>1439</v>
      </c>
      <c r="AB19" s="16">
        <v>3</v>
      </c>
      <c r="AC19">
        <v>16.8</v>
      </c>
      <c r="AD19" t="s">
        <v>1410</v>
      </c>
      <c r="AE19">
        <v>270</v>
      </c>
      <c r="AF19" s="10">
        <v>0.22727272727272727</v>
      </c>
      <c r="AG19">
        <v>1</v>
      </c>
    </row>
    <row r="20" spans="1:33">
      <c r="B20" s="94" t="s">
        <v>19</v>
      </c>
      <c r="C20" s="32" t="s">
        <v>1435</v>
      </c>
      <c r="D20" s="32" t="s">
        <v>1445</v>
      </c>
      <c r="E20" s="13" t="s">
        <v>1416</v>
      </c>
      <c r="F20">
        <v>203</v>
      </c>
      <c r="G20" s="10">
        <v>1.21</v>
      </c>
      <c r="H20" s="10">
        <v>-0.12</v>
      </c>
      <c r="M20" s="14">
        <v>8.6802585298042079E-2</v>
      </c>
      <c r="N20">
        <v>204</v>
      </c>
      <c r="O20">
        <v>0.51</v>
      </c>
      <c r="P20">
        <v>-0.25700000000000001</v>
      </c>
      <c r="R20" s="15">
        <v>0.20594338864829592</v>
      </c>
      <c r="S20">
        <v>0.10503112821063092</v>
      </c>
      <c r="T20">
        <v>43</v>
      </c>
      <c r="U20"/>
      <c r="X20" t="s">
        <v>1446</v>
      </c>
      <c r="Y20" s="69" t="s">
        <v>5528</v>
      </c>
      <c r="Z20" t="s">
        <v>1438</v>
      </c>
      <c r="AA20" s="16" t="s">
        <v>1439</v>
      </c>
      <c r="AB20" s="16">
        <v>3</v>
      </c>
      <c r="AC20">
        <v>32.200000000000003</v>
      </c>
      <c r="AD20" t="s">
        <v>1410</v>
      </c>
      <c r="AE20">
        <v>260</v>
      </c>
      <c r="AF20" s="10">
        <v>0.27450980392156865</v>
      </c>
      <c r="AG20">
        <v>1</v>
      </c>
    </row>
    <row r="21" spans="1:33">
      <c r="B21" s="94" t="s">
        <v>19</v>
      </c>
      <c r="C21" s="32" t="s">
        <v>1435</v>
      </c>
      <c r="D21" s="32" t="s">
        <v>1445</v>
      </c>
      <c r="E21" s="13" t="s">
        <v>1416</v>
      </c>
      <c r="F21">
        <v>219</v>
      </c>
      <c r="G21" s="10">
        <v>0.88</v>
      </c>
      <c r="H21" s="10">
        <v>-0.15</v>
      </c>
      <c r="M21" s="14">
        <v>0.1884960116060774</v>
      </c>
      <c r="N21">
        <v>225</v>
      </c>
      <c r="O21">
        <v>0.52200000000000002</v>
      </c>
      <c r="P21">
        <v>-0.22500000000000001</v>
      </c>
      <c r="R21" s="15">
        <v>0.3177710540485596</v>
      </c>
      <c r="S21">
        <v>0.1658764902133481</v>
      </c>
      <c r="T21">
        <v>27</v>
      </c>
      <c r="U21"/>
      <c r="X21" t="s">
        <v>1525</v>
      </c>
      <c r="Y21" s="69" t="s">
        <v>5528</v>
      </c>
      <c r="Z21" t="s">
        <v>1438</v>
      </c>
      <c r="AA21" s="16" t="s">
        <v>1439</v>
      </c>
      <c r="AB21" s="16">
        <v>3</v>
      </c>
      <c r="AC21">
        <v>23.8</v>
      </c>
      <c r="AD21" t="s">
        <v>1410</v>
      </c>
      <c r="AE21">
        <v>260</v>
      </c>
      <c r="AF21" s="10">
        <v>0.15555555555555556</v>
      </c>
      <c r="AG21">
        <v>1</v>
      </c>
    </row>
    <row r="22" spans="1:33">
      <c r="B22" s="94" t="s">
        <v>19</v>
      </c>
      <c r="C22" s="32" t="s">
        <v>1435</v>
      </c>
      <c r="D22" s="32" t="s">
        <v>1445</v>
      </c>
      <c r="E22" s="13" t="s">
        <v>1416</v>
      </c>
      <c r="F22">
        <v>188</v>
      </c>
      <c r="G22" s="10">
        <v>1.03</v>
      </c>
      <c r="H22" s="10">
        <v>-0.15</v>
      </c>
      <c r="M22" s="14">
        <v>0.28683042264223918</v>
      </c>
      <c r="N22">
        <v>177</v>
      </c>
      <c r="O22">
        <v>0.72599999999999998</v>
      </c>
      <c r="P22">
        <v>-0.21</v>
      </c>
      <c r="R22" s="15">
        <v>0.40693572358334207</v>
      </c>
      <c r="S22">
        <v>0.29543533532150634</v>
      </c>
      <c r="T22">
        <v>15</v>
      </c>
      <c r="U22"/>
      <c r="X22" t="s">
        <v>1604</v>
      </c>
      <c r="Y22" s="69" t="s">
        <v>5528</v>
      </c>
      <c r="Z22" t="s">
        <v>1438</v>
      </c>
      <c r="AA22" s="16" t="s">
        <v>1439</v>
      </c>
      <c r="AB22" s="16">
        <v>3</v>
      </c>
      <c r="AC22">
        <v>16.8</v>
      </c>
      <c r="AD22" t="s">
        <v>1410</v>
      </c>
      <c r="AE22">
        <v>250</v>
      </c>
      <c r="AF22" s="10">
        <v>0.41242937853107342</v>
      </c>
      <c r="AG22">
        <v>1</v>
      </c>
    </row>
    <row r="23" spans="1:33">
      <c r="B23" s="94" t="s">
        <v>19</v>
      </c>
      <c r="C23" s="32" t="s">
        <v>1435</v>
      </c>
      <c r="D23" s="32" t="s">
        <v>1445</v>
      </c>
      <c r="E23" s="13" t="s">
        <v>1416</v>
      </c>
      <c r="F23">
        <v>244</v>
      </c>
      <c r="G23" s="10">
        <v>0.42</v>
      </c>
      <c r="H23" s="10">
        <v>-0.09</v>
      </c>
      <c r="M23" s="14">
        <v>0.28984156800484895</v>
      </c>
      <c r="N23">
        <v>256</v>
      </c>
      <c r="O23">
        <v>0.20599999999999999</v>
      </c>
      <c r="P23">
        <v>-0.498</v>
      </c>
      <c r="R23" s="15">
        <v>0.59093911923318709</v>
      </c>
      <c r="S23">
        <v>0.12173345856203655</v>
      </c>
      <c r="T23">
        <v>37</v>
      </c>
      <c r="U23"/>
      <c r="X23" t="s">
        <v>1526</v>
      </c>
      <c r="Y23" s="69" t="s">
        <v>5528</v>
      </c>
      <c r="Z23" t="s">
        <v>1438</v>
      </c>
      <c r="AA23" s="16" t="s">
        <v>1439</v>
      </c>
      <c r="AB23" s="16">
        <v>3</v>
      </c>
      <c r="AC23">
        <v>8</v>
      </c>
      <c r="AD23" t="s">
        <v>1433</v>
      </c>
      <c r="AE23">
        <v>310</v>
      </c>
      <c r="AF23" s="10">
        <v>0.2109375</v>
      </c>
      <c r="AG23">
        <v>1</v>
      </c>
    </row>
    <row r="24" spans="1:33">
      <c r="B24" s="94" t="s">
        <v>19</v>
      </c>
      <c r="C24" s="32" t="s">
        <v>1435</v>
      </c>
      <c r="D24" s="32" t="s">
        <v>1445</v>
      </c>
      <c r="E24" s="13" t="s">
        <v>1416</v>
      </c>
      <c r="F24">
        <v>199</v>
      </c>
      <c r="G24" s="10">
        <v>0.39</v>
      </c>
      <c r="H24" s="10">
        <v>-0.11</v>
      </c>
      <c r="M24" s="14">
        <v>0.5710945177745621</v>
      </c>
      <c r="N24">
        <v>209</v>
      </c>
      <c r="O24">
        <v>0.28999999999999998</v>
      </c>
      <c r="P24">
        <v>-0.44</v>
      </c>
      <c r="R24" s="15">
        <v>0.76802366183475601</v>
      </c>
      <c r="S24">
        <v>0.22272686193207922</v>
      </c>
      <c r="T24">
        <v>20</v>
      </c>
      <c r="U24"/>
      <c r="X24" t="s">
        <v>1605</v>
      </c>
      <c r="Y24" s="69" t="s">
        <v>5528</v>
      </c>
      <c r="Z24" t="s">
        <v>1438</v>
      </c>
      <c r="AA24" s="16" t="s">
        <v>1439</v>
      </c>
      <c r="AB24" s="16">
        <v>3</v>
      </c>
      <c r="AC24">
        <v>11.8</v>
      </c>
      <c r="AD24" t="s">
        <v>1410</v>
      </c>
      <c r="AE24">
        <v>250</v>
      </c>
      <c r="AF24" s="10">
        <v>0.19617224880382775</v>
      </c>
      <c r="AG24">
        <v>1</v>
      </c>
    </row>
    <row r="25" spans="1:33">
      <c r="B25" s="94" t="s">
        <v>19</v>
      </c>
      <c r="C25" s="32" t="s">
        <v>1435</v>
      </c>
      <c r="D25" s="32" t="s">
        <v>1445</v>
      </c>
      <c r="E25" s="13" t="s">
        <v>1416</v>
      </c>
      <c r="G25" s="10"/>
      <c r="M25" s="14"/>
      <c r="N25">
        <v>327</v>
      </c>
      <c r="O25">
        <v>0.245</v>
      </c>
      <c r="P25">
        <v>-0.32400000000000001</v>
      </c>
      <c r="R25" s="15">
        <v>0.90908923237583361</v>
      </c>
      <c r="S25">
        <v>0.22272686193207922</v>
      </c>
      <c r="T25">
        <v>20</v>
      </c>
      <c r="U25"/>
      <c r="X25" t="s">
        <v>1523</v>
      </c>
      <c r="Y25" s="69" t="s">
        <v>5528</v>
      </c>
      <c r="Z25" t="s">
        <v>1438</v>
      </c>
      <c r="AA25" s="16" t="s">
        <v>1439</v>
      </c>
      <c r="AB25" s="16">
        <v>3</v>
      </c>
      <c r="AC25">
        <v>11</v>
      </c>
      <c r="AD25" t="s">
        <v>1410</v>
      </c>
      <c r="AE25">
        <v>340</v>
      </c>
      <c r="AF25" s="10">
        <v>3.9755351681957186E-2</v>
      </c>
      <c r="AG25">
        <v>1</v>
      </c>
    </row>
    <row r="26" spans="1:33">
      <c r="B26" s="94" t="s">
        <v>19</v>
      </c>
      <c r="C26" s="32" t="s">
        <v>1435</v>
      </c>
      <c r="D26" s="32" t="s">
        <v>1445</v>
      </c>
      <c r="E26" s="13" t="s">
        <v>1416</v>
      </c>
      <c r="F26">
        <v>231</v>
      </c>
      <c r="G26" s="10">
        <v>0.49</v>
      </c>
      <c r="H26" s="10">
        <v>-0.25</v>
      </c>
      <c r="M26" s="14">
        <v>0.56590320157226814</v>
      </c>
      <c r="N26">
        <v>248</v>
      </c>
      <c r="O26">
        <v>0.25</v>
      </c>
      <c r="P26">
        <v>-0.42299999999999999</v>
      </c>
      <c r="R26" s="15">
        <v>1.1091702750816455</v>
      </c>
      <c r="S26">
        <v>0.27729256877041136</v>
      </c>
      <c r="T26">
        <v>16</v>
      </c>
      <c r="U26"/>
      <c r="X26" t="s">
        <v>1591</v>
      </c>
      <c r="Y26" s="69" t="s">
        <v>5528</v>
      </c>
      <c r="Z26" t="s">
        <v>1438</v>
      </c>
      <c r="AA26" s="16" t="s">
        <v>1439</v>
      </c>
      <c r="AB26" s="16">
        <v>3</v>
      </c>
      <c r="AC26">
        <v>9.5</v>
      </c>
      <c r="AD26" t="s">
        <v>1410</v>
      </c>
      <c r="AE26">
        <v>270</v>
      </c>
      <c r="AF26" s="10">
        <v>8.8709677419354843E-2</v>
      </c>
      <c r="AG26">
        <v>1</v>
      </c>
    </row>
    <row r="27" spans="1:33">
      <c r="B27" s="94" t="s">
        <v>19</v>
      </c>
      <c r="C27" s="81" t="s">
        <v>1435</v>
      </c>
      <c r="D27" s="81" t="s">
        <v>2089</v>
      </c>
      <c r="E27" s="13" t="s">
        <v>1416</v>
      </c>
      <c r="F27">
        <v>308</v>
      </c>
      <c r="G27" s="10">
        <v>0.29599999999999999</v>
      </c>
      <c r="H27">
        <v>-0.28999999999999998</v>
      </c>
      <c r="M27" s="14">
        <v>0.54073335046378124</v>
      </c>
      <c r="Q27" s="15"/>
      <c r="S27">
        <v>0.16005707173727923</v>
      </c>
      <c r="T27">
        <v>28</v>
      </c>
      <c r="U27"/>
      <c r="W27" t="s">
        <v>1457</v>
      </c>
      <c r="X27" t="s">
        <v>1437</v>
      </c>
      <c r="Y27" s="69" t="s">
        <v>5528</v>
      </c>
      <c r="Z27" t="s">
        <v>1475</v>
      </c>
      <c r="AB27" s="16">
        <v>4</v>
      </c>
      <c r="AC27">
        <v>14.6</v>
      </c>
      <c r="AD27" t="s">
        <v>1433</v>
      </c>
      <c r="AG27">
        <v>-999</v>
      </c>
    </row>
    <row r="28" spans="1:33">
      <c r="A28" s="94" t="s">
        <v>1434</v>
      </c>
      <c r="B28" s="94" t="s">
        <v>19</v>
      </c>
      <c r="C28" s="32" t="s">
        <v>1435</v>
      </c>
      <c r="D28" s="32" t="s">
        <v>1436</v>
      </c>
      <c r="E28" s="13" t="s">
        <v>1416</v>
      </c>
      <c r="F28">
        <v>221</v>
      </c>
      <c r="G28" s="10">
        <v>1.33</v>
      </c>
      <c r="H28" s="10">
        <v>-0.09</v>
      </c>
      <c r="I28">
        <v>143</v>
      </c>
      <c r="K28" s="14">
        <v>0.6470588235294118</v>
      </c>
      <c r="M28" s="14">
        <v>8.0816792474954949E-2</v>
      </c>
      <c r="N28">
        <v>162</v>
      </c>
      <c r="O28">
        <v>1.1299999999999999</v>
      </c>
      <c r="P28">
        <v>-0.14799999999999999</v>
      </c>
      <c r="Q28" s="10">
        <v>0.88271604938271608</v>
      </c>
      <c r="R28" s="15">
        <v>9.5120649550168232E-2</v>
      </c>
      <c r="S28">
        <v>0.10748633399169009</v>
      </c>
      <c r="T28">
        <v>42</v>
      </c>
      <c r="U28"/>
      <c r="W28" t="s">
        <v>1430</v>
      </c>
      <c r="X28" t="s">
        <v>1437</v>
      </c>
      <c r="Y28" s="69" t="s">
        <v>5528</v>
      </c>
      <c r="Z28" t="s">
        <v>1438</v>
      </c>
      <c r="AA28" t="s">
        <v>1439</v>
      </c>
      <c r="AB28">
        <v>3</v>
      </c>
      <c r="AC28">
        <v>14.6</v>
      </c>
      <c r="AD28" t="s">
        <v>1433</v>
      </c>
      <c r="AE28">
        <v>250</v>
      </c>
      <c r="AF28" s="10">
        <v>0.54320987654320985</v>
      </c>
      <c r="AG28">
        <v>1</v>
      </c>
    </row>
    <row r="29" spans="1:33">
      <c r="A29" s="94" t="s">
        <v>1434</v>
      </c>
      <c r="B29" s="94" t="s">
        <v>19</v>
      </c>
      <c r="C29" s="32" t="s">
        <v>1435</v>
      </c>
      <c r="D29" s="32" t="s">
        <v>1436</v>
      </c>
      <c r="E29" s="13" t="s">
        <v>1416</v>
      </c>
      <c r="F29">
        <v>189.1</v>
      </c>
      <c r="G29" s="10">
        <v>0.68</v>
      </c>
      <c r="H29" s="10">
        <v>-0.9</v>
      </c>
      <c r="M29" s="14">
        <v>0.15445754148622193</v>
      </c>
      <c r="N29">
        <v>189</v>
      </c>
      <c r="O29">
        <v>0.54400000000000004</v>
      </c>
      <c r="P29">
        <v>-0.26</v>
      </c>
      <c r="R29" s="15">
        <v>0.19307192685777741</v>
      </c>
      <c r="S29">
        <v>0.10503112821063092</v>
      </c>
      <c r="T29">
        <v>43</v>
      </c>
      <c r="U29"/>
      <c r="W29" t="s">
        <v>1457</v>
      </c>
      <c r="X29" t="s">
        <v>1497</v>
      </c>
      <c r="Y29" s="69" t="s">
        <v>5528</v>
      </c>
      <c r="Z29" t="s">
        <v>1498</v>
      </c>
      <c r="AA29" t="s">
        <v>1439</v>
      </c>
      <c r="AB29">
        <v>3</v>
      </c>
      <c r="AC29">
        <v>15</v>
      </c>
      <c r="AD29" t="s">
        <v>1433</v>
      </c>
      <c r="AE29">
        <v>210</v>
      </c>
      <c r="AF29" s="10">
        <v>0.1111111111111111</v>
      </c>
      <c r="AG29">
        <v>1</v>
      </c>
    </row>
    <row r="30" spans="1:33">
      <c r="A30" s="94" t="s">
        <v>1434</v>
      </c>
      <c r="B30" s="94" t="s">
        <v>19</v>
      </c>
      <c r="C30" s="32" t="s">
        <v>1435</v>
      </c>
      <c r="D30" s="32" t="s">
        <v>1436</v>
      </c>
      <c r="E30" s="13" t="s">
        <v>1416</v>
      </c>
      <c r="F30">
        <v>183</v>
      </c>
      <c r="G30" s="10">
        <v>0.46200000000000002</v>
      </c>
      <c r="H30" s="10">
        <v>-0.32</v>
      </c>
      <c r="I30">
        <v>143</v>
      </c>
      <c r="K30" s="14">
        <v>0.78142076502732238</v>
      </c>
      <c r="M30" s="14">
        <v>0.23265440257941578</v>
      </c>
      <c r="N30">
        <v>178</v>
      </c>
      <c r="O30">
        <v>0.36199999999999999</v>
      </c>
      <c r="P30">
        <v>-0.41699999999999998</v>
      </c>
      <c r="Q30" s="10">
        <v>0.8033707865168539</v>
      </c>
      <c r="R30" s="15">
        <v>0.29692357456267982</v>
      </c>
      <c r="S30">
        <v>0.10748633399169009</v>
      </c>
      <c r="T30">
        <v>42</v>
      </c>
      <c r="U30" s="12">
        <v>2.219E-4</v>
      </c>
      <c r="V30">
        <v>2.6909999999999998</v>
      </c>
      <c r="W30" t="s">
        <v>1457</v>
      </c>
      <c r="X30" t="s">
        <v>1437</v>
      </c>
      <c r="Y30" s="69" t="s">
        <v>5528</v>
      </c>
      <c r="Z30" t="s">
        <v>1475</v>
      </c>
      <c r="AA30" t="s">
        <v>1439</v>
      </c>
      <c r="AB30">
        <v>3</v>
      </c>
      <c r="AC30">
        <v>14.6</v>
      </c>
      <c r="AD30" t="s">
        <v>1433</v>
      </c>
      <c r="AE30">
        <v>210</v>
      </c>
      <c r="AF30" s="10">
        <v>0.1797752808988764</v>
      </c>
      <c r="AG30">
        <v>1</v>
      </c>
    </row>
    <row r="31" spans="1:33">
      <c r="A31" s="94" t="s">
        <v>1434</v>
      </c>
      <c r="B31" s="94" t="s">
        <v>19</v>
      </c>
      <c r="C31" s="32" t="s">
        <v>1435</v>
      </c>
      <c r="D31" s="32" t="s">
        <v>1436</v>
      </c>
      <c r="E31" s="13" t="s">
        <v>1416</v>
      </c>
      <c r="F31">
        <v>205</v>
      </c>
      <c r="G31" s="10">
        <v>0.88</v>
      </c>
      <c r="H31" s="10">
        <v>-0.15</v>
      </c>
      <c r="M31" s="14">
        <v>0.11935355478480786</v>
      </c>
      <c r="N31">
        <v>213</v>
      </c>
      <c r="O31">
        <v>0.32700000000000001</v>
      </c>
      <c r="P31">
        <v>-0.379</v>
      </c>
      <c r="R31" s="15">
        <v>0.32119611073587434</v>
      </c>
      <c r="S31">
        <v>0.10503112821063092</v>
      </c>
      <c r="T31">
        <v>43</v>
      </c>
      <c r="U31"/>
      <c r="W31" t="s">
        <v>1430</v>
      </c>
      <c r="X31" t="s">
        <v>1464</v>
      </c>
      <c r="Y31" s="69" t="s">
        <v>5528</v>
      </c>
      <c r="Z31" t="s">
        <v>1438</v>
      </c>
      <c r="AA31" t="s">
        <v>1439</v>
      </c>
      <c r="AB31">
        <v>3</v>
      </c>
      <c r="AC31">
        <v>17.5</v>
      </c>
      <c r="AD31" t="s">
        <v>1433</v>
      </c>
      <c r="AE31">
        <v>240</v>
      </c>
      <c r="AF31" s="10">
        <v>0.12676056338028169</v>
      </c>
      <c r="AG31">
        <v>1</v>
      </c>
    </row>
    <row r="32" spans="1:33">
      <c r="B32" s="94" t="s">
        <v>19</v>
      </c>
      <c r="C32" s="32" t="s">
        <v>1435</v>
      </c>
      <c r="D32" s="32" t="s">
        <v>1436</v>
      </c>
      <c r="E32" s="13" t="s">
        <v>1416</v>
      </c>
      <c r="G32" s="10"/>
      <c r="M32" s="14"/>
      <c r="N32">
        <v>163</v>
      </c>
      <c r="O32">
        <v>0.60099999999999998</v>
      </c>
      <c r="P32">
        <v>-0.27700000000000002</v>
      </c>
      <c r="R32" s="15">
        <v>0.38973871220436929</v>
      </c>
      <c r="S32">
        <v>0.23423296603482593</v>
      </c>
      <c r="T32">
        <v>19</v>
      </c>
      <c r="U32"/>
      <c r="W32" t="s">
        <v>1430</v>
      </c>
      <c r="X32" t="s">
        <v>5230</v>
      </c>
      <c r="Y32" s="69" t="s">
        <v>5528</v>
      </c>
      <c r="Z32" t="s">
        <v>1438</v>
      </c>
      <c r="AA32" t="s">
        <v>1439</v>
      </c>
      <c r="AB32">
        <v>3</v>
      </c>
      <c r="AC32">
        <v>9</v>
      </c>
      <c r="AD32" t="s">
        <v>1433</v>
      </c>
      <c r="AE32">
        <v>270</v>
      </c>
      <c r="AF32" s="10">
        <v>0.65644171779141103</v>
      </c>
      <c r="AG32">
        <v>1</v>
      </c>
    </row>
    <row r="33" spans="1:33">
      <c r="A33" s="94" t="s">
        <v>1434</v>
      </c>
      <c r="B33" s="94" t="s">
        <v>19</v>
      </c>
      <c r="C33" s="32" t="s">
        <v>1435</v>
      </c>
      <c r="D33" s="32" t="s">
        <v>1436</v>
      </c>
      <c r="E33" s="13" t="s">
        <v>1416</v>
      </c>
      <c r="F33">
        <v>190</v>
      </c>
      <c r="G33" s="10">
        <v>1.1399999999999999</v>
      </c>
      <c r="H33" s="10">
        <v>-0.12</v>
      </c>
      <c r="I33">
        <v>180</v>
      </c>
      <c r="K33" s="14">
        <v>0.94736842105263153</v>
      </c>
      <c r="M33" s="14">
        <v>0.21667140654020545</v>
      </c>
      <c r="N33">
        <v>202</v>
      </c>
      <c r="O33">
        <v>0.53900000000000003</v>
      </c>
      <c r="P33">
        <v>-0.245</v>
      </c>
      <c r="Q33" s="10">
        <v>0.8910891089108911</v>
      </c>
      <c r="R33" s="15">
        <v>0.45826605464904296</v>
      </c>
      <c r="S33">
        <v>0.24700540345583419</v>
      </c>
      <c r="T33">
        <v>18</v>
      </c>
      <c r="U33"/>
      <c r="W33" t="s">
        <v>1430</v>
      </c>
      <c r="X33" t="s">
        <v>1548</v>
      </c>
      <c r="Y33" s="69" t="s">
        <v>5528</v>
      </c>
      <c r="Z33" t="s">
        <v>1549</v>
      </c>
      <c r="AA33" t="s">
        <v>1439</v>
      </c>
      <c r="AB33">
        <v>3</v>
      </c>
      <c r="AC33">
        <v>14</v>
      </c>
      <c r="AD33" t="s">
        <v>1433</v>
      </c>
      <c r="AE33">
        <v>230</v>
      </c>
      <c r="AF33" s="10">
        <v>0.13861386138613863</v>
      </c>
      <c r="AG33">
        <v>1</v>
      </c>
    </row>
    <row r="34" spans="1:33">
      <c r="A34" s="94" t="s">
        <v>1434</v>
      </c>
      <c r="B34" s="94" t="s">
        <v>19</v>
      </c>
      <c r="C34" s="32" t="s">
        <v>1435</v>
      </c>
      <c r="D34" s="32" t="s">
        <v>1436</v>
      </c>
      <c r="E34" s="13" t="s">
        <v>1416</v>
      </c>
      <c r="F34">
        <v>203</v>
      </c>
      <c r="G34" s="10">
        <v>0.8</v>
      </c>
      <c r="H34" s="10">
        <v>-0.2</v>
      </c>
      <c r="I34">
        <v>180</v>
      </c>
      <c r="J34">
        <v>0.2</v>
      </c>
      <c r="K34" s="14">
        <v>0.88669950738916259</v>
      </c>
      <c r="L34">
        <v>0.25</v>
      </c>
      <c r="M34" s="15">
        <v>0.25</v>
      </c>
      <c r="N34">
        <v>202</v>
      </c>
      <c r="O34">
        <v>0.53100000000000003</v>
      </c>
      <c r="P34">
        <v>-0.249</v>
      </c>
      <c r="Q34" s="10">
        <v>0.8910891089108911</v>
      </c>
      <c r="R34" s="15">
        <v>0.46517025132925455</v>
      </c>
      <c r="S34">
        <v>0.24700540345583419</v>
      </c>
      <c r="T34">
        <v>18</v>
      </c>
      <c r="U34">
        <v>2.3442288153199235E-5</v>
      </c>
      <c r="V34">
        <v>3.03</v>
      </c>
      <c r="W34" t="s">
        <v>1571</v>
      </c>
      <c r="X34" t="s">
        <v>1572</v>
      </c>
      <c r="Y34" s="69" t="s">
        <v>5528</v>
      </c>
      <c r="Z34" t="s">
        <v>1573</v>
      </c>
      <c r="AA34" t="s">
        <v>1439</v>
      </c>
      <c r="AB34">
        <v>3</v>
      </c>
      <c r="AC34">
        <v>14</v>
      </c>
      <c r="AD34" t="s">
        <v>1433</v>
      </c>
      <c r="AE34">
        <v>230</v>
      </c>
      <c r="AF34" s="10">
        <v>0.13861386138613863</v>
      </c>
      <c r="AG34">
        <v>1</v>
      </c>
    </row>
    <row r="35" spans="1:33">
      <c r="A35" s="94" t="s">
        <v>1434</v>
      </c>
      <c r="B35" s="94" t="s">
        <v>19</v>
      </c>
      <c r="C35" s="32" t="s">
        <v>1435</v>
      </c>
      <c r="D35" s="32" t="s">
        <v>1436</v>
      </c>
      <c r="E35" s="13" t="s">
        <v>1416</v>
      </c>
      <c r="F35">
        <v>201</v>
      </c>
      <c r="G35" s="10">
        <v>0.44</v>
      </c>
      <c r="H35" s="10">
        <v>-0.26</v>
      </c>
      <c r="M35" s="14">
        <v>0.40658774926034369</v>
      </c>
      <c r="N35">
        <v>211.1</v>
      </c>
      <c r="O35">
        <v>0.20100000000000001</v>
      </c>
      <c r="P35">
        <v>-0.628</v>
      </c>
      <c r="R35" s="15">
        <v>0.94157162986605913</v>
      </c>
      <c r="S35">
        <v>0.17889860967455123</v>
      </c>
      <c r="T35">
        <v>25</v>
      </c>
      <c r="U35"/>
      <c r="W35" t="s">
        <v>1430</v>
      </c>
      <c r="X35" t="s">
        <v>1850</v>
      </c>
      <c r="Y35" s="69" t="s">
        <v>5528</v>
      </c>
      <c r="Z35" t="s">
        <v>1438</v>
      </c>
      <c r="AA35" t="s">
        <v>1439</v>
      </c>
      <c r="AB35">
        <v>3</v>
      </c>
      <c r="AC35">
        <v>14.5</v>
      </c>
      <c r="AD35" t="s">
        <v>1433</v>
      </c>
      <c r="AE35">
        <v>230</v>
      </c>
      <c r="AF35" s="10">
        <v>8.9531027948839437E-2</v>
      </c>
      <c r="AG35">
        <v>1</v>
      </c>
    </row>
    <row r="36" spans="1:33">
      <c r="A36" s="94" t="s">
        <v>1434</v>
      </c>
      <c r="B36" s="94" t="s">
        <v>19</v>
      </c>
      <c r="C36" s="32" t="s">
        <v>1435</v>
      </c>
      <c r="D36" s="32" t="s">
        <v>1436</v>
      </c>
      <c r="E36" s="13" t="s">
        <v>1416</v>
      </c>
      <c r="F36">
        <v>174.8</v>
      </c>
      <c r="G36" s="10">
        <v>0.34</v>
      </c>
      <c r="H36" s="10">
        <v>-0.9</v>
      </c>
      <c r="M36" s="14">
        <v>0.50629228457390074</v>
      </c>
      <c r="N36">
        <v>176.8</v>
      </c>
      <c r="O36">
        <v>0.20399999999999999</v>
      </c>
      <c r="P36">
        <v>-0.746</v>
      </c>
      <c r="R36" s="15">
        <v>1.0560697960437193</v>
      </c>
      <c r="S36">
        <v>0.17213937675512625</v>
      </c>
      <c r="T36">
        <v>26</v>
      </c>
      <c r="U36"/>
      <c r="W36" t="s">
        <v>1457</v>
      </c>
      <c r="X36" t="s">
        <v>2022</v>
      </c>
      <c r="Y36" s="69" t="s">
        <v>5528</v>
      </c>
      <c r="Z36" t="s">
        <v>1498</v>
      </c>
      <c r="AA36" t="s">
        <v>1439</v>
      </c>
      <c r="AB36">
        <v>3</v>
      </c>
      <c r="AC36">
        <v>15</v>
      </c>
      <c r="AD36" t="s">
        <v>1433</v>
      </c>
      <c r="AE36">
        <v>200</v>
      </c>
      <c r="AF36" s="10">
        <v>0.1312217194570135</v>
      </c>
      <c r="AG36">
        <v>1</v>
      </c>
    </row>
    <row r="37" spans="1:33">
      <c r="B37" s="94" t="s">
        <v>19</v>
      </c>
      <c r="C37" s="81" t="s">
        <v>1435</v>
      </c>
      <c r="D37" s="81" t="s">
        <v>2832</v>
      </c>
      <c r="E37" s="13" t="s">
        <v>1416</v>
      </c>
      <c r="F37">
        <v>383</v>
      </c>
      <c r="G37" s="10">
        <v>0.219</v>
      </c>
      <c r="H37">
        <v>0</v>
      </c>
      <c r="M37" s="14">
        <v>0.88659076681338911</v>
      </c>
      <c r="Q37" s="15"/>
      <c r="S37">
        <v>0.1941633779321322</v>
      </c>
      <c r="T37">
        <v>23</v>
      </c>
      <c r="U37"/>
      <c r="W37" t="s">
        <v>1457</v>
      </c>
      <c r="X37" t="s">
        <v>1437</v>
      </c>
      <c r="Y37" s="69" t="s">
        <v>5528</v>
      </c>
      <c r="Z37" t="s">
        <v>1475</v>
      </c>
      <c r="AB37">
        <v>4</v>
      </c>
      <c r="AC37">
        <v>14.6</v>
      </c>
      <c r="AD37" t="s">
        <v>1433</v>
      </c>
      <c r="AG37">
        <v>-999</v>
      </c>
    </row>
    <row r="38" spans="1:33">
      <c r="B38" s="94" t="s">
        <v>19</v>
      </c>
      <c r="C38" s="81" t="s">
        <v>1435</v>
      </c>
      <c r="D38" s="81" t="s">
        <v>1974</v>
      </c>
      <c r="E38" s="13" t="s">
        <v>1416</v>
      </c>
      <c r="F38">
        <v>143</v>
      </c>
      <c r="G38" s="10">
        <v>0.28000000000000003</v>
      </c>
      <c r="H38">
        <v>-0.69</v>
      </c>
      <c r="M38" s="14">
        <v>0.47240417381356614</v>
      </c>
      <c r="Q38" s="15"/>
      <c r="S38">
        <v>0.13227316866779854</v>
      </c>
      <c r="T38">
        <v>34</v>
      </c>
      <c r="U38"/>
      <c r="W38" t="s">
        <v>1457</v>
      </c>
      <c r="X38" t="s">
        <v>1437</v>
      </c>
      <c r="Y38" s="69" t="s">
        <v>5528</v>
      </c>
      <c r="Z38" t="s">
        <v>1475</v>
      </c>
      <c r="AB38">
        <v>4</v>
      </c>
      <c r="AC38">
        <v>14.6</v>
      </c>
      <c r="AD38" t="s">
        <v>1433</v>
      </c>
      <c r="AG38">
        <v>-999</v>
      </c>
    </row>
    <row r="39" spans="1:33">
      <c r="B39" s="94" t="s">
        <v>19</v>
      </c>
      <c r="C39" s="32" t="s">
        <v>1435</v>
      </c>
      <c r="D39" s="32" t="s">
        <v>1460</v>
      </c>
      <c r="E39" s="13" t="s">
        <v>1416</v>
      </c>
      <c r="F39">
        <v>166</v>
      </c>
      <c r="G39" s="10">
        <v>1.72</v>
      </c>
      <c r="H39">
        <v>0.31</v>
      </c>
      <c r="I39">
        <v>135</v>
      </c>
      <c r="K39" s="14">
        <v>0.81325301204819278</v>
      </c>
      <c r="M39" s="14">
        <v>0.10401081957822747</v>
      </c>
      <c r="N39">
        <v>141</v>
      </c>
      <c r="O39">
        <v>0.59299999999999997</v>
      </c>
      <c r="P39">
        <v>-0.32800000000000001</v>
      </c>
      <c r="Q39" s="10">
        <v>0.95744680851063835</v>
      </c>
      <c r="R39" s="15">
        <v>0.30168399607850127</v>
      </c>
      <c r="S39">
        <v>0.17889860967455123</v>
      </c>
      <c r="T39">
        <v>25</v>
      </c>
      <c r="U39"/>
      <c r="W39" t="s">
        <v>1430</v>
      </c>
      <c r="X39" t="s">
        <v>1461</v>
      </c>
      <c r="Y39" s="69" t="s">
        <v>5528</v>
      </c>
      <c r="Z39" t="s">
        <v>1462</v>
      </c>
      <c r="AA39" s="16" t="s">
        <v>1439</v>
      </c>
      <c r="AB39" s="16">
        <v>3</v>
      </c>
      <c r="AC39">
        <v>18.5</v>
      </c>
      <c r="AD39" t="s">
        <v>1433</v>
      </c>
      <c r="AE39">
        <v>190</v>
      </c>
      <c r="AF39" s="10">
        <v>0.3475177304964539</v>
      </c>
      <c r="AG39">
        <v>1</v>
      </c>
    </row>
    <row r="40" spans="1:33">
      <c r="B40" s="94" t="s">
        <v>19</v>
      </c>
      <c r="C40" s="32" t="s">
        <v>1435</v>
      </c>
      <c r="D40" s="32" t="s">
        <v>1460</v>
      </c>
      <c r="E40" s="13" t="s">
        <v>1416</v>
      </c>
      <c r="F40">
        <v>161</v>
      </c>
      <c r="G40" s="10">
        <v>0.38</v>
      </c>
      <c r="H40">
        <v>-3.03</v>
      </c>
      <c r="I40">
        <v>135</v>
      </c>
      <c r="K40" s="14">
        <v>0.83850931677018636</v>
      </c>
      <c r="M40" s="14">
        <v>0.55870313707262198</v>
      </c>
      <c r="N40">
        <v>155</v>
      </c>
      <c r="O40">
        <v>0.52100000000000002</v>
      </c>
      <c r="P40">
        <v>-0.33600000000000002</v>
      </c>
      <c r="Q40" s="10">
        <v>0.87096774193548387</v>
      </c>
      <c r="R40" s="15">
        <v>0.40749940899730586</v>
      </c>
      <c r="S40">
        <v>0.21230719208759635</v>
      </c>
      <c r="T40">
        <v>21</v>
      </c>
      <c r="U40"/>
      <c r="W40" t="s">
        <v>1430</v>
      </c>
      <c r="X40" t="s">
        <v>2144</v>
      </c>
      <c r="Y40" s="69" t="s">
        <v>5528</v>
      </c>
      <c r="Z40" t="s">
        <v>1462</v>
      </c>
      <c r="AA40" s="16" t="s">
        <v>1439</v>
      </c>
      <c r="AB40" s="16">
        <v>3</v>
      </c>
      <c r="AC40">
        <v>18.5</v>
      </c>
      <c r="AD40" t="s">
        <v>1433</v>
      </c>
      <c r="AE40">
        <v>180</v>
      </c>
      <c r="AF40" s="10">
        <v>0.16129032258064516</v>
      </c>
      <c r="AG40">
        <v>1</v>
      </c>
    </row>
    <row r="41" spans="1:33">
      <c r="B41" s="94" t="s">
        <v>19</v>
      </c>
      <c r="C41" s="32" t="s">
        <v>1435</v>
      </c>
      <c r="D41" s="32" t="s">
        <v>1460</v>
      </c>
      <c r="E41" s="13" t="s">
        <v>1416</v>
      </c>
      <c r="F41">
        <v>127</v>
      </c>
      <c r="G41" s="10">
        <v>0.51</v>
      </c>
      <c r="H41">
        <v>-1.81</v>
      </c>
      <c r="I41">
        <v>105</v>
      </c>
      <c r="K41" s="10">
        <v>0.82677165354330706</v>
      </c>
      <c r="M41" s="10">
        <v>0.43671933712172395</v>
      </c>
      <c r="N41">
        <v>118</v>
      </c>
      <c r="O41">
        <v>0.501</v>
      </c>
      <c r="P41">
        <v>-0.47499999999999998</v>
      </c>
      <c r="Q41" s="10">
        <v>0.88983050847457623</v>
      </c>
      <c r="R41">
        <v>0.4445645946748088</v>
      </c>
      <c r="S41">
        <v>0.22272686193207922</v>
      </c>
      <c r="T41">
        <v>20</v>
      </c>
      <c r="U41"/>
      <c r="W41" t="s">
        <v>1430</v>
      </c>
      <c r="X41" t="s">
        <v>1925</v>
      </c>
      <c r="Y41" s="69" t="s">
        <v>5528</v>
      </c>
      <c r="Z41" t="s">
        <v>1462</v>
      </c>
      <c r="AA41" t="s">
        <v>1439</v>
      </c>
      <c r="AB41">
        <v>3</v>
      </c>
      <c r="AC41">
        <v>18.5</v>
      </c>
      <c r="AD41" t="s">
        <v>1433</v>
      </c>
      <c r="AE41">
        <v>160</v>
      </c>
      <c r="AF41" s="10">
        <v>0.3559322033898305</v>
      </c>
      <c r="AG41">
        <v>1</v>
      </c>
    </row>
    <row r="42" spans="1:33">
      <c r="B42" s="94" t="s">
        <v>19</v>
      </c>
      <c r="C42" s="32" t="s">
        <v>1435</v>
      </c>
      <c r="D42" s="32" t="s">
        <v>1460</v>
      </c>
      <c r="E42" s="13" t="s">
        <v>1416</v>
      </c>
      <c r="F42">
        <v>158</v>
      </c>
      <c r="G42" s="10">
        <v>0.45</v>
      </c>
      <c r="H42">
        <v>-2.2599999999999998</v>
      </c>
      <c r="I42">
        <v>105</v>
      </c>
      <c r="K42" s="14">
        <v>0.66455696202531644</v>
      </c>
      <c r="M42" s="14">
        <v>0.52051770229961314</v>
      </c>
      <c r="N42">
        <v>148</v>
      </c>
      <c r="O42">
        <v>0.47799999999999998</v>
      </c>
      <c r="P42">
        <v>-0.38800000000000001</v>
      </c>
      <c r="Q42" s="10">
        <v>0.70945945945945943</v>
      </c>
      <c r="R42" s="15">
        <v>0.49002712559587019</v>
      </c>
      <c r="S42">
        <v>0.23423296603482593</v>
      </c>
      <c r="T42">
        <v>19</v>
      </c>
      <c r="U42"/>
      <c r="W42" t="s">
        <v>1430</v>
      </c>
      <c r="X42" t="s">
        <v>2052</v>
      </c>
      <c r="Y42" s="69" t="s">
        <v>5528</v>
      </c>
      <c r="Z42" t="s">
        <v>1462</v>
      </c>
      <c r="AA42" s="16" t="s">
        <v>1439</v>
      </c>
      <c r="AB42" s="16">
        <v>3</v>
      </c>
      <c r="AC42">
        <v>18.5</v>
      </c>
      <c r="AD42" t="s">
        <v>1433</v>
      </c>
      <c r="AE42">
        <v>190</v>
      </c>
      <c r="AF42" s="10">
        <v>0.28378378378378377</v>
      </c>
      <c r="AG42">
        <v>1</v>
      </c>
    </row>
    <row r="43" spans="1:33">
      <c r="B43" s="94" t="s">
        <v>19</v>
      </c>
      <c r="C43" s="32" t="s">
        <v>1435</v>
      </c>
      <c r="D43" s="32" t="s">
        <v>1460</v>
      </c>
      <c r="E43" s="13" t="s">
        <v>1416</v>
      </c>
      <c r="F43">
        <v>144</v>
      </c>
      <c r="G43" s="10">
        <v>0.16</v>
      </c>
      <c r="H43">
        <v>-8.15</v>
      </c>
      <c r="I43">
        <v>105</v>
      </c>
      <c r="K43" s="10">
        <v>0.72916666666666663</v>
      </c>
      <c r="M43" s="10">
        <v>1.8464708457594146</v>
      </c>
      <c r="N43">
        <v>131</v>
      </c>
      <c r="O43">
        <v>0.52300000000000002</v>
      </c>
      <c r="P43">
        <v>-0.40600000000000003</v>
      </c>
      <c r="Q43" s="10">
        <v>0.80152671755725191</v>
      </c>
      <c r="R43">
        <v>0.56488591839676161</v>
      </c>
      <c r="S43">
        <v>0.29543533532150634</v>
      </c>
      <c r="T43">
        <v>15</v>
      </c>
      <c r="U43"/>
      <c r="W43" t="s">
        <v>1430</v>
      </c>
      <c r="X43" t="s">
        <v>4100</v>
      </c>
      <c r="Y43" s="69" t="s">
        <v>5528</v>
      </c>
      <c r="Z43" t="s">
        <v>1462</v>
      </c>
      <c r="AA43" s="16" t="s">
        <v>1439</v>
      </c>
      <c r="AB43" s="16">
        <v>3</v>
      </c>
      <c r="AC43">
        <v>18.5</v>
      </c>
      <c r="AD43" t="s">
        <v>1433</v>
      </c>
      <c r="AE43">
        <v>160</v>
      </c>
      <c r="AF43" s="10">
        <v>0.22137404580152673</v>
      </c>
      <c r="AG43">
        <v>1</v>
      </c>
    </row>
    <row r="44" spans="1:33">
      <c r="B44" s="94" t="s">
        <v>19</v>
      </c>
      <c r="C44" s="32" t="s">
        <v>1435</v>
      </c>
      <c r="D44" s="32" t="s">
        <v>1460</v>
      </c>
      <c r="E44" s="13" t="s">
        <v>1416</v>
      </c>
      <c r="F44">
        <v>156</v>
      </c>
      <c r="G44" s="10">
        <v>0.19</v>
      </c>
      <c r="H44">
        <v>-6.05</v>
      </c>
      <c r="I44">
        <v>105</v>
      </c>
      <c r="K44" s="14">
        <v>0.67307692307692313</v>
      </c>
      <c r="M44" s="14">
        <v>1.3000284392412325</v>
      </c>
      <c r="N44">
        <v>156</v>
      </c>
      <c r="O44">
        <v>0.371</v>
      </c>
      <c r="P44">
        <v>-0.47</v>
      </c>
      <c r="Q44" s="10">
        <v>0.67307692307692313</v>
      </c>
      <c r="R44" s="15">
        <v>0.66578275864106251</v>
      </c>
      <c r="S44">
        <v>0.24700540345583419</v>
      </c>
      <c r="T44">
        <v>18</v>
      </c>
      <c r="U44"/>
      <c r="W44" t="s">
        <v>1430</v>
      </c>
      <c r="X44" t="s">
        <v>3473</v>
      </c>
      <c r="Y44" s="69" t="s">
        <v>5528</v>
      </c>
      <c r="Z44" t="s">
        <v>1462</v>
      </c>
      <c r="AA44" t="s">
        <v>1439</v>
      </c>
      <c r="AB44">
        <v>3</v>
      </c>
      <c r="AC44">
        <v>18.5</v>
      </c>
      <c r="AD44" t="s">
        <v>1433</v>
      </c>
      <c r="AE44">
        <v>180</v>
      </c>
      <c r="AF44" s="10">
        <v>0.15384615384615385</v>
      </c>
      <c r="AG44">
        <v>1</v>
      </c>
    </row>
    <row r="45" spans="1:33">
      <c r="B45" s="94" t="s">
        <v>19</v>
      </c>
      <c r="C45" s="81" t="s">
        <v>1435</v>
      </c>
      <c r="D45" s="32" t="s">
        <v>1460</v>
      </c>
      <c r="E45" s="13" t="s">
        <v>1416</v>
      </c>
      <c r="F45">
        <v>120</v>
      </c>
      <c r="G45" s="10">
        <v>0.78300000000000003</v>
      </c>
      <c r="H45">
        <v>0</v>
      </c>
      <c r="M45" s="14">
        <v>0.35414121171189189</v>
      </c>
      <c r="Q45" s="15"/>
      <c r="S45">
        <v>0.27729256877041136</v>
      </c>
      <c r="T45">
        <v>16</v>
      </c>
      <c r="U45"/>
      <c r="W45" t="s">
        <v>1457</v>
      </c>
      <c r="X45" t="s">
        <v>1437</v>
      </c>
      <c r="Y45" s="69" t="s">
        <v>5528</v>
      </c>
      <c r="Z45" t="s">
        <v>1475</v>
      </c>
      <c r="AB45">
        <v>4</v>
      </c>
      <c r="AC45">
        <v>14.6</v>
      </c>
      <c r="AD45" t="s">
        <v>1433</v>
      </c>
      <c r="AG45">
        <v>-999</v>
      </c>
    </row>
    <row r="46" spans="1:33">
      <c r="A46" s="94" t="s">
        <v>1473</v>
      </c>
      <c r="B46" s="94" t="s">
        <v>19</v>
      </c>
      <c r="C46" s="32" t="s">
        <v>1435</v>
      </c>
      <c r="D46" s="32" t="s">
        <v>1474</v>
      </c>
      <c r="E46" s="13" t="s">
        <v>1416</v>
      </c>
      <c r="F46">
        <v>210</v>
      </c>
      <c r="G46" s="10">
        <v>1.0660000000000001</v>
      </c>
      <c r="H46" s="10">
        <v>-0.12</v>
      </c>
      <c r="I46">
        <v>188</v>
      </c>
      <c r="K46" s="14">
        <v>0.89523809523809528</v>
      </c>
      <c r="M46" s="14">
        <v>0.12777507963247875</v>
      </c>
      <c r="N46">
        <v>212</v>
      </c>
      <c r="O46">
        <v>0.52800000000000002</v>
      </c>
      <c r="P46">
        <v>-0.23799999999999999</v>
      </c>
      <c r="Q46" s="10">
        <v>0.8867924528301887</v>
      </c>
      <c r="R46" s="15">
        <v>0.25797014183375444</v>
      </c>
      <c r="S46">
        <v>0.13620823488822234</v>
      </c>
      <c r="T46">
        <v>33</v>
      </c>
      <c r="U46" s="12">
        <v>3.3850000000000003E-5</v>
      </c>
      <c r="V46">
        <v>3.0550000000000002</v>
      </c>
      <c r="W46" t="s">
        <v>1457</v>
      </c>
      <c r="X46" t="s">
        <v>1437</v>
      </c>
      <c r="Y46" s="69" t="s">
        <v>5528</v>
      </c>
      <c r="Z46" t="s">
        <v>1475</v>
      </c>
      <c r="AA46" s="16" t="s">
        <v>1439</v>
      </c>
      <c r="AB46" s="16">
        <v>3</v>
      </c>
      <c r="AC46">
        <v>14.6</v>
      </c>
      <c r="AD46" t="s">
        <v>1433</v>
      </c>
      <c r="AE46">
        <v>250</v>
      </c>
      <c r="AF46" s="10">
        <v>0.17924528301886791</v>
      </c>
      <c r="AG46">
        <v>1</v>
      </c>
    </row>
    <row r="47" spans="1:33">
      <c r="B47" s="94" t="s">
        <v>19</v>
      </c>
      <c r="C47" s="81" t="s">
        <v>1435</v>
      </c>
      <c r="D47" s="81" t="s">
        <v>1955</v>
      </c>
      <c r="E47" s="13" t="s">
        <v>1416</v>
      </c>
      <c r="F47">
        <v>426</v>
      </c>
      <c r="G47" s="10">
        <v>0.28699999999999998</v>
      </c>
      <c r="H47">
        <v>-0.21</v>
      </c>
      <c r="M47" s="14">
        <v>0.46088212079372315</v>
      </c>
      <c r="Q47" s="15"/>
      <c r="S47">
        <v>0.13227316866779854</v>
      </c>
      <c r="T47">
        <v>34</v>
      </c>
      <c r="U47"/>
      <c r="W47" t="s">
        <v>1457</v>
      </c>
      <c r="X47" t="s">
        <v>1437</v>
      </c>
      <c r="Y47" s="69" t="s">
        <v>5528</v>
      </c>
      <c r="Z47" t="s">
        <v>1475</v>
      </c>
      <c r="AB47" s="16">
        <v>4</v>
      </c>
      <c r="AC47">
        <v>14.6</v>
      </c>
      <c r="AD47" t="s">
        <v>1433</v>
      </c>
      <c r="AG47">
        <v>-999</v>
      </c>
    </row>
    <row r="48" spans="1:33">
      <c r="B48" s="94" t="s">
        <v>19</v>
      </c>
      <c r="C48" s="81" t="s">
        <v>1435</v>
      </c>
      <c r="D48" s="81" t="s">
        <v>1955</v>
      </c>
      <c r="E48" s="13" t="s">
        <v>1416</v>
      </c>
      <c r="F48" s="24">
        <v>490</v>
      </c>
      <c r="G48" s="10">
        <v>0.3</v>
      </c>
      <c r="H48" s="10">
        <v>0</v>
      </c>
      <c r="I48">
        <v>320</v>
      </c>
      <c r="K48" s="14">
        <v>0.65306122448979587</v>
      </c>
      <c r="Q48" s="14"/>
      <c r="U48" s="12">
        <v>9.2999999999999997E-5</v>
      </c>
      <c r="V48">
        <v>2.8</v>
      </c>
      <c r="W48" t="s">
        <v>1430</v>
      </c>
      <c r="X48" t="s">
        <v>2041</v>
      </c>
      <c r="Y48" t="s">
        <v>5597</v>
      </c>
      <c r="Z48" t="s">
        <v>2042</v>
      </c>
      <c r="AB48">
        <v>5</v>
      </c>
      <c r="AC48">
        <v>18</v>
      </c>
      <c r="AD48" t="s">
        <v>1433</v>
      </c>
      <c r="AG48">
        <v>-999</v>
      </c>
    </row>
    <row r="49" spans="1:33">
      <c r="A49" s="94" t="s">
        <v>1447</v>
      </c>
      <c r="B49" s="94" t="s">
        <v>19</v>
      </c>
      <c r="C49" s="32" t="s">
        <v>1448</v>
      </c>
      <c r="D49" s="32" t="s">
        <v>3123</v>
      </c>
      <c r="E49" s="13" t="s">
        <v>1416</v>
      </c>
      <c r="F49">
        <v>146</v>
      </c>
      <c r="G49">
        <v>0.42</v>
      </c>
      <c r="H49">
        <v>-0.39</v>
      </c>
      <c r="M49" s="14">
        <v>1.0474535271959329</v>
      </c>
      <c r="N49">
        <v>139</v>
      </c>
      <c r="O49">
        <v>0.501</v>
      </c>
      <c r="P49">
        <v>-0.39700000000000002</v>
      </c>
      <c r="R49" s="15">
        <v>0.87810475333790783</v>
      </c>
      <c r="S49">
        <v>0.4399304814222918</v>
      </c>
      <c r="T49">
        <v>10</v>
      </c>
      <c r="U49" s="12">
        <v>1.84E-5</v>
      </c>
      <c r="V49">
        <v>3.2130000000000001</v>
      </c>
      <c r="W49" t="s">
        <v>1457</v>
      </c>
      <c r="X49" t="s">
        <v>1437</v>
      </c>
      <c r="Y49" s="69" t="s">
        <v>5528</v>
      </c>
      <c r="Z49" t="s">
        <v>3124</v>
      </c>
      <c r="AA49" s="16" t="s">
        <v>1439</v>
      </c>
      <c r="AB49" s="16">
        <v>3</v>
      </c>
      <c r="AC49">
        <v>14.6</v>
      </c>
      <c r="AD49" t="s">
        <v>1433</v>
      </c>
      <c r="AE49">
        <v>260</v>
      </c>
      <c r="AF49" s="10">
        <v>0.87050359712230219</v>
      </c>
      <c r="AG49">
        <v>1</v>
      </c>
    </row>
    <row r="50" spans="1:33">
      <c r="B50" s="94" t="s">
        <v>19</v>
      </c>
      <c r="C50" s="81" t="s">
        <v>1448</v>
      </c>
      <c r="D50" s="32" t="s">
        <v>1578</v>
      </c>
      <c r="E50" t="s">
        <v>1416</v>
      </c>
      <c r="F50">
        <v>105.2</v>
      </c>
      <c r="G50" s="33">
        <v>1.91</v>
      </c>
      <c r="H50">
        <v>0</v>
      </c>
      <c r="M50" s="15">
        <v>0.25543743375355349</v>
      </c>
      <c r="N50">
        <v>100.7</v>
      </c>
      <c r="O50">
        <v>0.58499999999999996</v>
      </c>
      <c r="P50">
        <v>-0.48699999999999999</v>
      </c>
      <c r="R50" s="15">
        <v>0.83399230507570454</v>
      </c>
      <c r="S50">
        <v>0.48788549846928714</v>
      </c>
      <c r="T50">
        <v>9</v>
      </c>
      <c r="U50"/>
      <c r="W50" t="s">
        <v>1457</v>
      </c>
      <c r="X50" t="s">
        <v>1458</v>
      </c>
      <c r="Y50" t="s">
        <v>4379</v>
      </c>
      <c r="Z50" t="s">
        <v>1459</v>
      </c>
      <c r="AA50" t="s">
        <v>1482</v>
      </c>
      <c r="AB50">
        <v>3</v>
      </c>
      <c r="AC50">
        <v>6.85</v>
      </c>
      <c r="AD50" t="s">
        <v>1410</v>
      </c>
      <c r="AE50">
        <v>110</v>
      </c>
      <c r="AF50" s="10">
        <v>9.2353525322740784E-2</v>
      </c>
      <c r="AG50">
        <v>1</v>
      </c>
    </row>
    <row r="51" spans="1:33">
      <c r="A51" s="94" t="s">
        <v>1447</v>
      </c>
      <c r="B51" s="94" t="s">
        <v>19</v>
      </c>
      <c r="C51" s="32" t="s">
        <v>1448</v>
      </c>
      <c r="D51" s="32" t="s">
        <v>1449</v>
      </c>
      <c r="E51" s="13" t="s">
        <v>1416</v>
      </c>
      <c r="F51">
        <v>194</v>
      </c>
      <c r="G51" s="10">
        <v>1</v>
      </c>
      <c r="H51" s="10">
        <v>-0.3</v>
      </c>
      <c r="M51" s="14">
        <v>0.12173345856203655</v>
      </c>
      <c r="N51">
        <v>192</v>
      </c>
      <c r="O51">
        <v>0.57099999999999995</v>
      </c>
      <c r="P51">
        <v>-0.24399999999999999</v>
      </c>
      <c r="R51" s="15">
        <v>0.21319344756924091</v>
      </c>
      <c r="S51">
        <v>0.12173345856203655</v>
      </c>
      <c r="T51">
        <v>37</v>
      </c>
      <c r="U51"/>
      <c r="W51" t="s">
        <v>1430</v>
      </c>
      <c r="X51" t="s">
        <v>1465</v>
      </c>
      <c r="Y51" s="69" t="s">
        <v>5528</v>
      </c>
      <c r="Z51" t="s">
        <v>1451</v>
      </c>
      <c r="AA51" s="16" t="s">
        <v>1439</v>
      </c>
      <c r="AB51" s="16">
        <v>3</v>
      </c>
      <c r="AC51">
        <v>14</v>
      </c>
      <c r="AD51" t="s">
        <v>1433</v>
      </c>
      <c r="AE51">
        <v>230</v>
      </c>
      <c r="AF51" s="10">
        <v>0.19791666666666666</v>
      </c>
      <c r="AG51">
        <v>1</v>
      </c>
    </row>
    <row r="52" spans="1:33">
      <c r="A52" s="94" t="s">
        <v>1447</v>
      </c>
      <c r="B52" s="94" t="s">
        <v>19</v>
      </c>
      <c r="C52" s="32" t="s">
        <v>1448</v>
      </c>
      <c r="D52" s="32" t="s">
        <v>1449</v>
      </c>
      <c r="E52" s="13" t="s">
        <v>1416</v>
      </c>
      <c r="F52">
        <v>232</v>
      </c>
      <c r="G52" s="10">
        <v>1.3</v>
      </c>
      <c r="H52" s="10">
        <v>-0.2</v>
      </c>
      <c r="M52" s="14">
        <v>0.12312082441329171</v>
      </c>
      <c r="N52">
        <v>203</v>
      </c>
      <c r="O52">
        <v>0.746</v>
      </c>
      <c r="P52">
        <v>-0.17599999999999999</v>
      </c>
      <c r="R52" s="15">
        <v>0.21455371546552177</v>
      </c>
      <c r="S52">
        <v>0.16005707173727923</v>
      </c>
      <c r="T52">
        <v>28</v>
      </c>
      <c r="U52"/>
      <c r="W52" t="s">
        <v>1430</v>
      </c>
      <c r="X52" t="s">
        <v>1466</v>
      </c>
      <c r="Y52" s="69" t="s">
        <v>5528</v>
      </c>
      <c r="Z52" t="s">
        <v>1451</v>
      </c>
      <c r="AA52" s="16" t="s">
        <v>1439</v>
      </c>
      <c r="AB52" s="16">
        <v>3</v>
      </c>
      <c r="AC52">
        <v>17</v>
      </c>
      <c r="AD52" t="s">
        <v>1410</v>
      </c>
      <c r="AE52">
        <v>250</v>
      </c>
      <c r="AF52" s="10">
        <v>0.23152709359605911</v>
      </c>
      <c r="AG52">
        <v>1</v>
      </c>
    </row>
    <row r="53" spans="1:33">
      <c r="A53" s="94" t="s">
        <v>1447</v>
      </c>
      <c r="B53" s="94" t="s">
        <v>19</v>
      </c>
      <c r="C53" s="32" t="s">
        <v>1448</v>
      </c>
      <c r="D53" s="32" t="s">
        <v>1449</v>
      </c>
      <c r="E53" s="13" t="s">
        <v>1416</v>
      </c>
      <c r="F53">
        <v>171</v>
      </c>
      <c r="G53" s="10">
        <v>0.9</v>
      </c>
      <c r="H53" s="10">
        <v>-0.4</v>
      </c>
      <c r="M53" s="14">
        <v>0.19877623297172359</v>
      </c>
      <c r="N53">
        <v>167</v>
      </c>
      <c r="O53">
        <v>0.77700000000000002</v>
      </c>
      <c r="P53">
        <v>-0.20899999999999999</v>
      </c>
      <c r="R53" s="15">
        <v>0.23024274089388833</v>
      </c>
      <c r="S53">
        <v>0.17889860967455123</v>
      </c>
      <c r="T53">
        <v>25</v>
      </c>
      <c r="U53"/>
      <c r="W53" t="s">
        <v>1430</v>
      </c>
      <c r="X53" t="s">
        <v>1535</v>
      </c>
      <c r="Y53" s="69" t="s">
        <v>5528</v>
      </c>
      <c r="Z53" t="s">
        <v>1451</v>
      </c>
      <c r="AA53" s="16" t="s">
        <v>1439</v>
      </c>
      <c r="AB53" s="16">
        <v>3</v>
      </c>
      <c r="AC53">
        <v>14</v>
      </c>
      <c r="AD53" t="s">
        <v>1433</v>
      </c>
      <c r="AE53">
        <v>210</v>
      </c>
      <c r="AF53" s="10">
        <v>0.25748502994011974</v>
      </c>
      <c r="AG53">
        <v>1</v>
      </c>
    </row>
    <row r="54" spans="1:33">
      <c r="A54" s="94" t="s">
        <v>1447</v>
      </c>
      <c r="B54" s="94" t="s">
        <v>19</v>
      </c>
      <c r="C54" s="32" t="s">
        <v>1448</v>
      </c>
      <c r="D54" s="32" t="s">
        <v>1449</v>
      </c>
      <c r="E54" s="13" t="s">
        <v>1416</v>
      </c>
      <c r="F54">
        <v>168</v>
      </c>
      <c r="G54" s="10">
        <v>0.59099999999999997</v>
      </c>
      <c r="H54" s="10">
        <v>-0.27</v>
      </c>
      <c r="I54">
        <v>124</v>
      </c>
      <c r="K54" s="14">
        <v>0.73809523809523814</v>
      </c>
      <c r="M54" s="14">
        <v>0.21753129912000443</v>
      </c>
      <c r="N54">
        <v>158</v>
      </c>
      <c r="O54">
        <v>0.52</v>
      </c>
      <c r="P54">
        <v>-0.33100000000000002</v>
      </c>
      <c r="Q54" s="10">
        <v>0.78481012658227844</v>
      </c>
      <c r="R54" s="15">
        <v>0.24723268803831269</v>
      </c>
      <c r="S54">
        <v>0.12856099777992261</v>
      </c>
      <c r="T54">
        <v>35</v>
      </c>
      <c r="U54" s="12">
        <v>3.5169999999999997E-5</v>
      </c>
      <c r="V54">
        <v>3.0659999999999998</v>
      </c>
      <c r="W54" t="s">
        <v>1457</v>
      </c>
      <c r="X54" t="s">
        <v>1437</v>
      </c>
      <c r="Y54" s="69" t="s">
        <v>5528</v>
      </c>
      <c r="Z54" t="s">
        <v>1475</v>
      </c>
      <c r="AA54" s="16" t="s">
        <v>1439</v>
      </c>
      <c r="AB54" s="16">
        <v>3</v>
      </c>
      <c r="AC54">
        <v>14.6</v>
      </c>
      <c r="AD54" t="s">
        <v>1433</v>
      </c>
      <c r="AE54">
        <v>200</v>
      </c>
      <c r="AF54" s="10">
        <v>0.26582278481012656</v>
      </c>
      <c r="AG54">
        <v>1</v>
      </c>
    </row>
    <row r="55" spans="1:33">
      <c r="A55" s="94" t="s">
        <v>1447</v>
      </c>
      <c r="B55" s="94" t="s">
        <v>19</v>
      </c>
      <c r="C55" s="32" t="s">
        <v>1448</v>
      </c>
      <c r="D55" s="32" t="s">
        <v>1449</v>
      </c>
      <c r="E55" s="13" t="s">
        <v>1416</v>
      </c>
      <c r="F55">
        <v>176</v>
      </c>
      <c r="G55" s="10">
        <v>1.4</v>
      </c>
      <c r="H55" s="10">
        <v>-0.2</v>
      </c>
      <c r="M55" s="14">
        <v>8.9323753110983242E-2</v>
      </c>
      <c r="N55">
        <v>180</v>
      </c>
      <c r="O55">
        <v>0.41299999999999998</v>
      </c>
      <c r="P55">
        <v>-0.36199999999999999</v>
      </c>
      <c r="R55" s="15">
        <v>0.30279238342706183</v>
      </c>
      <c r="S55">
        <v>0.12505325435537654</v>
      </c>
      <c r="T55">
        <v>36</v>
      </c>
      <c r="U55"/>
      <c r="W55" t="s">
        <v>1430</v>
      </c>
      <c r="X55" t="s">
        <v>1450</v>
      </c>
      <c r="Y55" s="69" t="s">
        <v>5528</v>
      </c>
      <c r="Z55" t="s">
        <v>1451</v>
      </c>
      <c r="AA55" s="16" t="s">
        <v>1439</v>
      </c>
      <c r="AB55" s="16">
        <v>3</v>
      </c>
      <c r="AC55">
        <v>14</v>
      </c>
      <c r="AD55" t="s">
        <v>1433</v>
      </c>
      <c r="AE55">
        <v>220</v>
      </c>
      <c r="AF55" s="10">
        <v>0.22222222222222221</v>
      </c>
      <c r="AG55">
        <v>1</v>
      </c>
    </row>
    <row r="56" spans="1:33">
      <c r="A56" s="94" t="s">
        <v>1447</v>
      </c>
      <c r="B56" s="94" t="s">
        <v>19</v>
      </c>
      <c r="C56" s="32" t="s">
        <v>1448</v>
      </c>
      <c r="D56" s="32" t="s">
        <v>1449</v>
      </c>
      <c r="E56" s="13" t="s">
        <v>1416</v>
      </c>
      <c r="F56">
        <v>201</v>
      </c>
      <c r="G56" s="10">
        <v>0.8</v>
      </c>
      <c r="H56" s="10">
        <v>-0.3</v>
      </c>
      <c r="M56" s="14">
        <v>0.17548370221940446</v>
      </c>
      <c r="N56">
        <v>181</v>
      </c>
      <c r="O56">
        <v>0.441</v>
      </c>
      <c r="P56">
        <v>-0.33600000000000002</v>
      </c>
      <c r="R56" s="15">
        <v>0.31833778180390832</v>
      </c>
      <c r="S56">
        <v>0.14038696177552357</v>
      </c>
      <c r="T56">
        <v>32</v>
      </c>
      <c r="U56"/>
      <c r="W56" t="s">
        <v>1430</v>
      </c>
      <c r="X56" t="s">
        <v>1516</v>
      </c>
      <c r="Y56" s="69" t="s">
        <v>5528</v>
      </c>
      <c r="Z56" t="s">
        <v>1451</v>
      </c>
      <c r="AA56" s="16" t="s">
        <v>1439</v>
      </c>
      <c r="AB56" s="16">
        <v>3</v>
      </c>
      <c r="AC56">
        <v>19</v>
      </c>
      <c r="AD56" t="s">
        <v>1433</v>
      </c>
      <c r="AE56">
        <v>230</v>
      </c>
      <c r="AF56" s="10">
        <v>0.27071823204419887</v>
      </c>
      <c r="AG56">
        <v>1</v>
      </c>
    </row>
    <row r="57" spans="1:33">
      <c r="A57" s="94" t="s">
        <v>1447</v>
      </c>
      <c r="B57" s="94" t="s">
        <v>19</v>
      </c>
      <c r="C57" s="32" t="s">
        <v>1448</v>
      </c>
      <c r="D57" s="32" t="s">
        <v>1449</v>
      </c>
      <c r="E57" s="13" t="s">
        <v>1416</v>
      </c>
      <c r="F57">
        <v>205</v>
      </c>
      <c r="G57" s="10">
        <v>2.1</v>
      </c>
      <c r="H57" s="10">
        <v>-0.1</v>
      </c>
      <c r="M57" s="14">
        <v>0.11153950763563139</v>
      </c>
      <c r="N57">
        <v>215</v>
      </c>
      <c r="O57">
        <v>0.69799999999999995</v>
      </c>
      <c r="P57">
        <v>-0.17699999999999999</v>
      </c>
      <c r="R57" s="15">
        <v>0.33557731523614032</v>
      </c>
      <c r="S57">
        <v>0.23423296603482593</v>
      </c>
      <c r="T57">
        <v>19</v>
      </c>
      <c r="U57"/>
      <c r="W57" t="s">
        <v>1430</v>
      </c>
      <c r="X57" t="s">
        <v>1463</v>
      </c>
      <c r="Y57" s="69" t="s">
        <v>5528</v>
      </c>
      <c r="Z57" t="s">
        <v>1451</v>
      </c>
      <c r="AA57" s="16" t="s">
        <v>1439</v>
      </c>
      <c r="AB57" s="16">
        <v>3</v>
      </c>
      <c r="AC57">
        <v>4</v>
      </c>
      <c r="AD57" t="s">
        <v>1433</v>
      </c>
      <c r="AE57">
        <v>240</v>
      </c>
      <c r="AF57" s="10">
        <v>0.11627906976744186</v>
      </c>
      <c r="AG57">
        <v>1</v>
      </c>
    </row>
    <row r="58" spans="1:33">
      <c r="A58" s="94" t="s">
        <v>1447</v>
      </c>
      <c r="B58" s="94" t="s">
        <v>19</v>
      </c>
      <c r="C58" s="32" t="s">
        <v>1448</v>
      </c>
      <c r="D58" s="32" t="s">
        <v>1449</v>
      </c>
      <c r="E58" s="13" t="s">
        <v>1416</v>
      </c>
      <c r="F58">
        <v>128</v>
      </c>
      <c r="G58" s="10">
        <v>0.6</v>
      </c>
      <c r="H58" s="10">
        <v>-0.7</v>
      </c>
      <c r="M58" s="14">
        <v>0.26676178622879876</v>
      </c>
      <c r="N58">
        <v>134</v>
      </c>
      <c r="O58">
        <v>0.38300000000000001</v>
      </c>
      <c r="P58">
        <v>-0.53600000000000003</v>
      </c>
      <c r="R58" s="15">
        <v>0.41790358155947582</v>
      </c>
      <c r="S58">
        <v>0.16005707173727923</v>
      </c>
      <c r="T58">
        <v>28</v>
      </c>
      <c r="U58"/>
      <c r="W58" t="s">
        <v>1430</v>
      </c>
      <c r="X58" t="s">
        <v>1585</v>
      </c>
      <c r="Y58" s="69" t="s">
        <v>5528</v>
      </c>
      <c r="Z58" t="s">
        <v>1451</v>
      </c>
      <c r="AA58" s="16" t="s">
        <v>1439</v>
      </c>
      <c r="AB58" s="16">
        <v>3</v>
      </c>
      <c r="AC58">
        <v>5</v>
      </c>
      <c r="AD58" t="s">
        <v>1433</v>
      </c>
      <c r="AE58">
        <v>160</v>
      </c>
      <c r="AF58" s="10">
        <v>0.19402985074626866</v>
      </c>
      <c r="AG58">
        <v>1</v>
      </c>
    </row>
    <row r="59" spans="1:33">
      <c r="A59" s="94" t="s">
        <v>1447</v>
      </c>
      <c r="B59" s="94" t="s">
        <v>19</v>
      </c>
      <c r="C59" s="32" t="s">
        <v>1448</v>
      </c>
      <c r="D59" s="32" t="s">
        <v>1449</v>
      </c>
      <c r="E59" s="13" t="s">
        <v>1416</v>
      </c>
      <c r="F59">
        <v>185</v>
      </c>
      <c r="G59" s="10">
        <v>1.1000000000000001</v>
      </c>
      <c r="H59" s="10">
        <v>-0.3</v>
      </c>
      <c r="M59" s="14">
        <v>0.19300653826145123</v>
      </c>
      <c r="N59">
        <v>190</v>
      </c>
      <c r="O59">
        <v>0.502</v>
      </c>
      <c r="P59">
        <v>-0.28000000000000003</v>
      </c>
      <c r="R59" s="15">
        <v>0.42292269340158634</v>
      </c>
      <c r="S59">
        <v>0.21230719208759635</v>
      </c>
      <c r="T59">
        <v>21</v>
      </c>
      <c r="U59"/>
      <c r="W59" t="s">
        <v>1430</v>
      </c>
      <c r="X59" t="s">
        <v>1532</v>
      </c>
      <c r="Y59" s="69" t="s">
        <v>5528</v>
      </c>
      <c r="Z59" t="s">
        <v>1451</v>
      </c>
      <c r="AA59" s="16" t="s">
        <v>1439</v>
      </c>
      <c r="AB59" s="16">
        <v>3</v>
      </c>
      <c r="AC59">
        <v>6</v>
      </c>
      <c r="AD59" t="s">
        <v>1433</v>
      </c>
      <c r="AE59">
        <v>220</v>
      </c>
      <c r="AF59" s="10">
        <v>0.15789473684210525</v>
      </c>
      <c r="AG59">
        <v>1</v>
      </c>
    </row>
    <row r="60" spans="1:33">
      <c r="A60" s="94" t="s">
        <v>1447</v>
      </c>
      <c r="B60" s="94" t="s">
        <v>19</v>
      </c>
      <c r="C60" s="32" t="s">
        <v>1448</v>
      </c>
      <c r="D60" s="32" t="s">
        <v>1449</v>
      </c>
      <c r="E60" s="13" t="s">
        <v>1416</v>
      </c>
      <c r="F60">
        <v>172</v>
      </c>
      <c r="G60" s="10">
        <v>0.75</v>
      </c>
      <c r="H60" s="10">
        <v>-0.4</v>
      </c>
      <c r="M60" s="14">
        <v>0.17636422489039805</v>
      </c>
      <c r="N60">
        <v>178</v>
      </c>
      <c r="O60">
        <v>0.29099999999999998</v>
      </c>
      <c r="P60">
        <v>-0.52100000000000002</v>
      </c>
      <c r="R60" s="15">
        <v>0.45454697136700528</v>
      </c>
      <c r="S60">
        <v>0.13227316866779854</v>
      </c>
      <c r="T60">
        <v>34</v>
      </c>
      <c r="U60"/>
      <c r="W60" t="s">
        <v>1430</v>
      </c>
      <c r="X60" t="s">
        <v>1517</v>
      </c>
      <c r="Y60" s="69" t="s">
        <v>5528</v>
      </c>
      <c r="Z60" t="s">
        <v>1451</v>
      </c>
      <c r="AA60" s="16" t="s">
        <v>1439</v>
      </c>
      <c r="AB60" s="16">
        <v>3</v>
      </c>
      <c r="AC60">
        <v>14</v>
      </c>
      <c r="AD60" t="s">
        <v>1433</v>
      </c>
      <c r="AE60">
        <v>220</v>
      </c>
      <c r="AF60" s="10">
        <v>0.23595505617977527</v>
      </c>
      <c r="AG60">
        <v>1</v>
      </c>
    </row>
    <row r="61" spans="1:33">
      <c r="A61" s="94" t="s">
        <v>1447</v>
      </c>
      <c r="B61" s="94" t="s">
        <v>19</v>
      </c>
      <c r="C61" s="32" t="s">
        <v>1448</v>
      </c>
      <c r="D61" s="32" t="s">
        <v>1449</v>
      </c>
      <c r="E61" s="13" t="s">
        <v>1416</v>
      </c>
      <c r="F61">
        <v>188</v>
      </c>
      <c r="G61" s="10">
        <v>0.4</v>
      </c>
      <c r="H61" s="10">
        <v>-0.6</v>
      </c>
      <c r="M61" s="14">
        <v>0.41469122553337023</v>
      </c>
      <c r="N61">
        <v>190</v>
      </c>
      <c r="O61">
        <v>0.34300000000000003</v>
      </c>
      <c r="P61">
        <v>-0.41099999999999998</v>
      </c>
      <c r="R61" s="15">
        <v>0.48360492773570873</v>
      </c>
      <c r="S61">
        <v>0.1658764902133481</v>
      </c>
      <c r="T61">
        <v>27</v>
      </c>
      <c r="U61"/>
      <c r="W61" t="s">
        <v>1430</v>
      </c>
      <c r="X61" t="s">
        <v>1866</v>
      </c>
      <c r="Y61" s="69" t="s">
        <v>5528</v>
      </c>
      <c r="Z61" t="s">
        <v>1451</v>
      </c>
      <c r="AA61" s="16" t="s">
        <v>1439</v>
      </c>
      <c r="AB61" s="16">
        <v>3</v>
      </c>
      <c r="AC61">
        <v>12</v>
      </c>
      <c r="AD61" t="s">
        <v>1433</v>
      </c>
      <c r="AE61">
        <v>250</v>
      </c>
      <c r="AF61" s="10">
        <v>0.31578947368421051</v>
      </c>
      <c r="AG61">
        <v>1</v>
      </c>
    </row>
    <row r="62" spans="1:33">
      <c r="A62" s="94" t="s">
        <v>1447</v>
      </c>
      <c r="B62" s="94" t="s">
        <v>19</v>
      </c>
      <c r="C62" s="32" t="s">
        <v>1448</v>
      </c>
      <c r="D62" s="32" t="s">
        <v>1449</v>
      </c>
      <c r="E62" s="13" t="s">
        <v>1416</v>
      </c>
      <c r="F62">
        <v>170</v>
      </c>
      <c r="G62">
        <v>0.9</v>
      </c>
      <c r="H62">
        <v>-0.2</v>
      </c>
      <c r="I62">
        <v>150</v>
      </c>
      <c r="K62" s="14">
        <v>0.88235294117647056</v>
      </c>
      <c r="M62" s="14">
        <v>0.14697018740866505</v>
      </c>
      <c r="N62">
        <v>176</v>
      </c>
      <c r="O62">
        <v>0.27200000000000002</v>
      </c>
      <c r="P62">
        <v>-0.56200000000000006</v>
      </c>
      <c r="Q62" s="10">
        <v>0.85227272727272729</v>
      </c>
      <c r="R62" s="15">
        <v>0.48629841421984754</v>
      </c>
      <c r="S62">
        <v>0.13227316866779854</v>
      </c>
      <c r="T62">
        <v>34</v>
      </c>
      <c r="U62"/>
      <c r="W62" t="s">
        <v>1430</v>
      </c>
      <c r="X62" t="s">
        <v>1494</v>
      </c>
      <c r="Y62" s="69" t="s">
        <v>5528</v>
      </c>
      <c r="Z62" t="s">
        <v>1495</v>
      </c>
      <c r="AA62" s="16" t="s">
        <v>1439</v>
      </c>
      <c r="AB62" s="16">
        <v>3</v>
      </c>
      <c r="AC62">
        <v>14</v>
      </c>
      <c r="AD62" t="s">
        <v>1433</v>
      </c>
      <c r="AE62">
        <v>220</v>
      </c>
      <c r="AF62" s="10">
        <v>0.25</v>
      </c>
      <c r="AG62">
        <v>1</v>
      </c>
    </row>
    <row r="63" spans="1:33">
      <c r="A63" s="94" t="s">
        <v>1447</v>
      </c>
      <c r="B63" s="94" t="s">
        <v>19</v>
      </c>
      <c r="C63" s="32" t="s">
        <v>1448</v>
      </c>
      <c r="D63" s="32" t="s">
        <v>1449</v>
      </c>
      <c r="E63" s="13" t="s">
        <v>1416</v>
      </c>
      <c r="F63">
        <v>178</v>
      </c>
      <c r="G63" s="10">
        <v>0.7</v>
      </c>
      <c r="H63" s="10">
        <v>-0.4</v>
      </c>
      <c r="M63" s="14">
        <v>0.30329598869656621</v>
      </c>
      <c r="N63">
        <v>187</v>
      </c>
      <c r="O63">
        <v>0.38500000000000001</v>
      </c>
      <c r="P63">
        <v>-0.372</v>
      </c>
      <c r="R63" s="15">
        <v>0.55144725217557489</v>
      </c>
      <c r="S63">
        <v>0.21230719208759635</v>
      </c>
      <c r="T63">
        <v>21</v>
      </c>
      <c r="U63"/>
      <c r="W63" t="s">
        <v>1430</v>
      </c>
      <c r="X63" t="s">
        <v>1464</v>
      </c>
      <c r="Y63" s="69" t="s">
        <v>5528</v>
      </c>
      <c r="Z63" t="s">
        <v>1451</v>
      </c>
      <c r="AA63" s="16" t="s">
        <v>1439</v>
      </c>
      <c r="AB63" s="16">
        <v>3</v>
      </c>
      <c r="AC63">
        <v>17.5</v>
      </c>
      <c r="AD63" t="s">
        <v>1433</v>
      </c>
      <c r="AE63">
        <v>220</v>
      </c>
      <c r="AF63" s="10">
        <v>0.17647058823529413</v>
      </c>
      <c r="AG63">
        <v>1</v>
      </c>
    </row>
    <row r="64" spans="1:33">
      <c r="B64" s="94" t="s">
        <v>19</v>
      </c>
      <c r="C64" s="81" t="s">
        <v>1448</v>
      </c>
      <c r="D64" s="32" t="s">
        <v>1524</v>
      </c>
      <c r="E64" t="s">
        <v>1416</v>
      </c>
      <c r="F64">
        <v>150.5</v>
      </c>
      <c r="G64">
        <v>1.3180000000000001</v>
      </c>
      <c r="H64">
        <v>0</v>
      </c>
      <c r="J64">
        <v>0.246</v>
      </c>
      <c r="L64">
        <v>0.18664643399089528</v>
      </c>
      <c r="M64" s="15">
        <v>0.18664643399089528</v>
      </c>
      <c r="N64">
        <v>136.80000000000001</v>
      </c>
      <c r="O64">
        <v>0.72599999999999998</v>
      </c>
      <c r="P64">
        <v>-0.27800000000000002</v>
      </c>
      <c r="R64" s="15">
        <v>0.55182302349011025</v>
      </c>
      <c r="S64">
        <v>0.40062351505382005</v>
      </c>
      <c r="T64">
        <v>11</v>
      </c>
      <c r="U64"/>
      <c r="W64" t="s">
        <v>1457</v>
      </c>
      <c r="X64" t="s">
        <v>1458</v>
      </c>
      <c r="Y64" t="s">
        <v>4379</v>
      </c>
      <c r="Z64" t="s">
        <v>1459</v>
      </c>
      <c r="AA64" t="s">
        <v>1482</v>
      </c>
      <c r="AB64">
        <v>3</v>
      </c>
      <c r="AC64">
        <v>6.85</v>
      </c>
      <c r="AD64" t="s">
        <v>1410</v>
      </c>
      <c r="AE64">
        <v>170</v>
      </c>
      <c r="AF64" s="10">
        <v>0.24269005847953207</v>
      </c>
      <c r="AG64">
        <v>1</v>
      </c>
    </row>
    <row r="65" spans="1:33">
      <c r="A65" s="94" t="s">
        <v>1447</v>
      </c>
      <c r="B65" s="94" t="s">
        <v>19</v>
      </c>
      <c r="C65" s="32" t="s">
        <v>1448</v>
      </c>
      <c r="D65" s="32" t="s">
        <v>1449</v>
      </c>
      <c r="E65" s="13" t="s">
        <v>1416</v>
      </c>
      <c r="F65">
        <v>199</v>
      </c>
      <c r="G65" s="10">
        <v>0.3</v>
      </c>
      <c r="H65" s="10">
        <v>-0.8</v>
      </c>
      <c r="M65" s="14">
        <v>0.44091056222599512</v>
      </c>
      <c r="N65">
        <v>197</v>
      </c>
      <c r="O65">
        <v>0.23200000000000001</v>
      </c>
      <c r="P65">
        <v>-0.58399999999999996</v>
      </c>
      <c r="R65" s="15">
        <v>0.57014296839568335</v>
      </c>
      <c r="S65">
        <v>0.13227316866779854</v>
      </c>
      <c r="T65">
        <v>34</v>
      </c>
      <c r="U65"/>
      <c r="W65" t="s">
        <v>1430</v>
      </c>
      <c r="X65" t="s">
        <v>1929</v>
      </c>
      <c r="Y65" s="69" t="s">
        <v>5528</v>
      </c>
      <c r="Z65" t="s">
        <v>1451</v>
      </c>
      <c r="AA65" s="16" t="s">
        <v>1439</v>
      </c>
      <c r="AB65" s="16">
        <v>3</v>
      </c>
      <c r="AC65">
        <v>23</v>
      </c>
      <c r="AD65" t="s">
        <v>1433</v>
      </c>
      <c r="AE65">
        <v>240</v>
      </c>
      <c r="AF65" s="10">
        <v>0.21827411167512689</v>
      </c>
      <c r="AG65">
        <v>1</v>
      </c>
    </row>
    <row r="66" spans="1:33">
      <c r="A66" s="94" t="s">
        <v>1447</v>
      </c>
      <c r="B66" s="94" t="s">
        <v>19</v>
      </c>
      <c r="C66" s="32" t="s">
        <v>1448</v>
      </c>
      <c r="D66" s="32" t="s">
        <v>1449</v>
      </c>
      <c r="E66" s="13" t="s">
        <v>1416</v>
      </c>
      <c r="F66">
        <v>182</v>
      </c>
      <c r="G66" s="10">
        <v>0.5</v>
      </c>
      <c r="H66" s="10">
        <v>-0.6</v>
      </c>
      <c r="M66" s="14">
        <v>0.3442787535102525</v>
      </c>
      <c r="N66">
        <v>184</v>
      </c>
      <c r="O66">
        <v>0.26700000000000002</v>
      </c>
      <c r="P66">
        <v>-0.54600000000000004</v>
      </c>
      <c r="R66" s="15">
        <v>0.64471676687313195</v>
      </c>
      <c r="S66">
        <v>0.17213937675512625</v>
      </c>
      <c r="T66">
        <v>26</v>
      </c>
      <c r="U66"/>
      <c r="W66" t="s">
        <v>1430</v>
      </c>
      <c r="X66" t="s">
        <v>1748</v>
      </c>
      <c r="Y66" s="69" t="s">
        <v>5528</v>
      </c>
      <c r="Z66" t="s">
        <v>1451</v>
      </c>
      <c r="AA66" s="16" t="s">
        <v>1439</v>
      </c>
      <c r="AB66" s="16">
        <v>3</v>
      </c>
      <c r="AC66">
        <v>14</v>
      </c>
      <c r="AD66" t="s">
        <v>1433</v>
      </c>
      <c r="AE66">
        <v>230</v>
      </c>
      <c r="AF66" s="10">
        <v>0.25</v>
      </c>
      <c r="AG66">
        <v>1</v>
      </c>
    </row>
    <row r="67" spans="1:33">
      <c r="A67" s="94" t="s">
        <v>1447</v>
      </c>
      <c r="B67" s="94" t="s">
        <v>19</v>
      </c>
      <c r="C67" s="32" t="s">
        <v>1448</v>
      </c>
      <c r="D67" s="32" t="s">
        <v>1449</v>
      </c>
      <c r="E67" s="13" t="s">
        <v>1416</v>
      </c>
      <c r="F67">
        <v>159</v>
      </c>
      <c r="G67" s="10">
        <v>0.5</v>
      </c>
      <c r="H67" s="10">
        <v>-0.7</v>
      </c>
      <c r="M67" s="14">
        <v>0.52253238128970758</v>
      </c>
      <c r="N67">
        <v>161</v>
      </c>
      <c r="O67">
        <v>0.40100000000000002</v>
      </c>
      <c r="P67">
        <v>-0.42</v>
      </c>
      <c r="R67" s="15">
        <v>0.65153663502457304</v>
      </c>
      <c r="S67">
        <v>0.26126619064485379</v>
      </c>
      <c r="T67">
        <v>17</v>
      </c>
      <c r="U67"/>
      <c r="W67" t="s">
        <v>1430</v>
      </c>
      <c r="X67" t="s">
        <v>2056</v>
      </c>
      <c r="Y67" s="69" t="s">
        <v>5528</v>
      </c>
      <c r="Z67" t="s">
        <v>1451</v>
      </c>
      <c r="AA67" s="16" t="s">
        <v>1439</v>
      </c>
      <c r="AB67" s="16">
        <v>3</v>
      </c>
      <c r="AC67">
        <v>3</v>
      </c>
      <c r="AD67" t="s">
        <v>1433</v>
      </c>
      <c r="AE67">
        <v>180</v>
      </c>
      <c r="AF67" s="10">
        <v>0.11801242236024845</v>
      </c>
      <c r="AG67">
        <v>1</v>
      </c>
    </row>
    <row r="68" spans="1:33">
      <c r="A68" s="94" t="s">
        <v>1447</v>
      </c>
      <c r="B68" s="94" t="s">
        <v>19</v>
      </c>
      <c r="C68" s="32" t="s">
        <v>1448</v>
      </c>
      <c r="D68" s="32" t="s">
        <v>1449</v>
      </c>
      <c r="E68" s="13" t="s">
        <v>1416</v>
      </c>
      <c r="F68">
        <v>194</v>
      </c>
      <c r="G68" s="10">
        <v>0.4</v>
      </c>
      <c r="H68" s="10">
        <v>-0.7</v>
      </c>
      <c r="M68" s="14">
        <v>0.556817154830198</v>
      </c>
      <c r="N68">
        <v>195</v>
      </c>
      <c r="O68">
        <v>0.29399999999999998</v>
      </c>
      <c r="P68">
        <v>-0.46500000000000002</v>
      </c>
      <c r="R68" s="15">
        <v>0.75757436031319469</v>
      </c>
      <c r="S68">
        <v>0.22272686193207922</v>
      </c>
      <c r="T68">
        <v>20</v>
      </c>
      <c r="U68"/>
      <c r="W68" t="s">
        <v>1430</v>
      </c>
      <c r="X68" t="s">
        <v>2132</v>
      </c>
      <c r="Y68" s="69" t="s">
        <v>5528</v>
      </c>
      <c r="Z68" t="s">
        <v>1451</v>
      </c>
      <c r="AA68" s="16" t="s">
        <v>1439</v>
      </c>
      <c r="AB68" s="16">
        <v>3</v>
      </c>
      <c r="AC68">
        <v>12</v>
      </c>
      <c r="AD68" t="s">
        <v>1433</v>
      </c>
      <c r="AE68">
        <v>220</v>
      </c>
      <c r="AF68" s="10">
        <v>0.12820512820512819</v>
      </c>
      <c r="AG68">
        <v>1</v>
      </c>
    </row>
    <row r="69" spans="1:33">
      <c r="A69" s="94" t="s">
        <v>1447</v>
      </c>
      <c r="B69" s="94" t="s">
        <v>19</v>
      </c>
      <c r="C69" s="32" t="s">
        <v>1448</v>
      </c>
      <c r="D69" s="32" t="s">
        <v>1449</v>
      </c>
      <c r="E69" s="13" t="s">
        <v>1416</v>
      </c>
      <c r="F69">
        <v>184</v>
      </c>
      <c r="G69">
        <v>0.253</v>
      </c>
      <c r="H69">
        <v>-0.22</v>
      </c>
      <c r="I69">
        <v>124</v>
      </c>
      <c r="K69" s="14">
        <v>0.67391304347826086</v>
      </c>
      <c r="M69" s="14">
        <v>1.0960180583810726</v>
      </c>
      <c r="N69">
        <v>176</v>
      </c>
      <c r="O69">
        <v>0.312</v>
      </c>
      <c r="P69">
        <v>-0.49099999999999999</v>
      </c>
      <c r="Q69" s="10">
        <v>0.70454545454545459</v>
      </c>
      <c r="R69" s="15">
        <v>0.88875823323849801</v>
      </c>
      <c r="S69">
        <v>0.27729256877041136</v>
      </c>
      <c r="T69">
        <v>16</v>
      </c>
      <c r="U69" s="12">
        <v>2.1500000000000001E-5</v>
      </c>
      <c r="V69">
        <v>3.1669999999999998</v>
      </c>
      <c r="W69" t="s">
        <v>1457</v>
      </c>
      <c r="X69" t="s">
        <v>1437</v>
      </c>
      <c r="Y69" s="69" t="s">
        <v>5528</v>
      </c>
      <c r="Z69" t="s">
        <v>3124</v>
      </c>
      <c r="AA69" s="16" t="s">
        <v>1439</v>
      </c>
      <c r="AB69" s="16">
        <v>3</v>
      </c>
      <c r="AC69">
        <v>14.6</v>
      </c>
      <c r="AD69" t="s">
        <v>1433</v>
      </c>
      <c r="AE69">
        <v>260</v>
      </c>
      <c r="AF69" s="10">
        <v>0.47727272727272729</v>
      </c>
      <c r="AG69">
        <v>1</v>
      </c>
    </row>
    <row r="70" spans="1:33">
      <c r="B70" s="94" t="s">
        <v>19</v>
      </c>
      <c r="C70" s="81" t="s">
        <v>1455</v>
      </c>
      <c r="D70" s="81" t="s">
        <v>2882</v>
      </c>
      <c r="E70" s="13" t="s">
        <v>1416</v>
      </c>
      <c r="F70">
        <v>626</v>
      </c>
      <c r="G70" s="10">
        <v>0.21299999999999999</v>
      </c>
      <c r="H70">
        <v>-0.19</v>
      </c>
      <c r="M70" s="14">
        <v>0.91156515461094934</v>
      </c>
      <c r="Q70" s="15"/>
      <c r="S70">
        <v>0.1941633779321322</v>
      </c>
      <c r="T70">
        <v>23</v>
      </c>
      <c r="U70"/>
      <c r="W70" t="s">
        <v>1457</v>
      </c>
      <c r="X70" t="s">
        <v>1437</v>
      </c>
      <c r="Y70" s="69" t="s">
        <v>5528</v>
      </c>
      <c r="Z70" t="s">
        <v>1475</v>
      </c>
      <c r="AB70" s="16">
        <v>4</v>
      </c>
      <c r="AC70">
        <v>14.6</v>
      </c>
      <c r="AD70" t="s">
        <v>1433</v>
      </c>
      <c r="AG70">
        <v>-999</v>
      </c>
    </row>
    <row r="71" spans="1:33">
      <c r="B71" s="94" t="s">
        <v>19</v>
      </c>
      <c r="C71" s="81" t="s">
        <v>1455</v>
      </c>
      <c r="D71" s="81" t="s">
        <v>1745</v>
      </c>
      <c r="E71" s="13" t="s">
        <v>1416</v>
      </c>
      <c r="F71">
        <v>434</v>
      </c>
      <c r="G71" s="10">
        <v>0.42899999999999999</v>
      </c>
      <c r="H71">
        <v>0</v>
      </c>
      <c r="M71" s="14">
        <v>0.33760555069942078</v>
      </c>
      <c r="Q71" s="15"/>
      <c r="S71">
        <v>0.1448327812500515</v>
      </c>
      <c r="T71">
        <v>31</v>
      </c>
      <c r="U71"/>
      <c r="W71" t="s">
        <v>1457</v>
      </c>
      <c r="X71" t="s">
        <v>1437</v>
      </c>
      <c r="Y71" s="69" t="s">
        <v>5528</v>
      </c>
      <c r="Z71" t="s">
        <v>1475</v>
      </c>
      <c r="AB71" s="16">
        <v>4</v>
      </c>
      <c r="AC71">
        <v>14.6</v>
      </c>
      <c r="AD71" t="s">
        <v>1433</v>
      </c>
      <c r="AG71">
        <v>-999</v>
      </c>
    </row>
    <row r="72" spans="1:33">
      <c r="A72" s="94" t="s">
        <v>1934</v>
      </c>
      <c r="B72" s="94" t="s">
        <v>19</v>
      </c>
      <c r="C72" s="32" t="s">
        <v>1455</v>
      </c>
      <c r="D72" s="32" t="s">
        <v>1935</v>
      </c>
      <c r="E72" s="13" t="s">
        <v>1416</v>
      </c>
      <c r="F72">
        <v>304</v>
      </c>
      <c r="G72" s="10">
        <v>0.40200000000000002</v>
      </c>
      <c r="H72" s="10">
        <v>-0.21</v>
      </c>
      <c r="I72">
        <v>248</v>
      </c>
      <c r="K72" s="14">
        <v>0.81578947368421051</v>
      </c>
      <c r="M72" s="14">
        <v>0.44502141710087367</v>
      </c>
      <c r="N72">
        <v>304</v>
      </c>
      <c r="O72">
        <v>0.26400000000000001</v>
      </c>
      <c r="P72">
        <v>-0.32500000000000001</v>
      </c>
      <c r="Q72" s="10">
        <v>0.81578947368421051</v>
      </c>
      <c r="R72" s="15">
        <v>0.67764624876723945</v>
      </c>
      <c r="S72">
        <v>0.17889860967455123</v>
      </c>
      <c r="T72">
        <v>25</v>
      </c>
      <c r="U72" s="12">
        <v>1.088E-4</v>
      </c>
      <c r="V72">
        <v>2.7429999999999999</v>
      </c>
      <c r="W72" t="s">
        <v>1457</v>
      </c>
      <c r="X72" t="s">
        <v>1437</v>
      </c>
      <c r="Y72" s="69" t="s">
        <v>5528</v>
      </c>
      <c r="Z72" t="s">
        <v>1475</v>
      </c>
      <c r="AA72" s="16" t="s">
        <v>1936</v>
      </c>
      <c r="AB72" s="16">
        <v>2</v>
      </c>
      <c r="AC72">
        <v>14.6</v>
      </c>
      <c r="AD72" t="s">
        <v>1433</v>
      </c>
      <c r="AE72">
        <v>340</v>
      </c>
      <c r="AF72" s="10">
        <v>0.11842105263157894</v>
      </c>
      <c r="AG72">
        <v>1</v>
      </c>
    </row>
    <row r="73" spans="1:33">
      <c r="B73" s="94" t="s">
        <v>19</v>
      </c>
      <c r="C73" s="81" t="s">
        <v>1455</v>
      </c>
      <c r="D73" s="32" t="s">
        <v>1935</v>
      </c>
      <c r="E73" s="13" t="s">
        <v>1406</v>
      </c>
      <c r="F73" s="24">
        <v>350</v>
      </c>
      <c r="G73" s="10">
        <v>0.26</v>
      </c>
      <c r="H73" s="10">
        <v>-0.8</v>
      </c>
      <c r="I73">
        <v>240</v>
      </c>
      <c r="K73" s="14">
        <v>0.68571428571428572</v>
      </c>
      <c r="Q73" s="14"/>
      <c r="U73" s="12">
        <v>3.8000000000000002E-5</v>
      </c>
      <c r="V73">
        <v>2.8</v>
      </c>
      <c r="W73" t="s">
        <v>1430</v>
      </c>
      <c r="X73" t="s">
        <v>2041</v>
      </c>
      <c r="Y73" t="s">
        <v>5597</v>
      </c>
      <c r="Z73" t="s">
        <v>2042</v>
      </c>
      <c r="AB73">
        <v>5</v>
      </c>
      <c r="AC73">
        <v>18</v>
      </c>
      <c r="AD73" t="s">
        <v>1433</v>
      </c>
      <c r="AG73">
        <v>-999</v>
      </c>
    </row>
    <row r="74" spans="1:33">
      <c r="B74" s="94" t="s">
        <v>19</v>
      </c>
      <c r="C74" s="81" t="s">
        <v>1455</v>
      </c>
      <c r="D74" s="32" t="s">
        <v>1935</v>
      </c>
      <c r="E74" s="13" t="s">
        <v>1411</v>
      </c>
      <c r="F74" s="24">
        <v>380</v>
      </c>
      <c r="G74" s="10">
        <v>0.33</v>
      </c>
      <c r="H74" s="10">
        <v>-0.39</v>
      </c>
      <c r="I74">
        <v>240</v>
      </c>
      <c r="K74" s="14">
        <v>0.63157894736842102</v>
      </c>
      <c r="Q74" s="14"/>
      <c r="U74" s="12">
        <v>3.8000000000000002E-5</v>
      </c>
      <c r="V74">
        <v>2.8</v>
      </c>
      <c r="W74" t="s">
        <v>1430</v>
      </c>
      <c r="X74" t="s">
        <v>2041</v>
      </c>
      <c r="Y74" t="s">
        <v>5597</v>
      </c>
      <c r="Z74" t="s">
        <v>2042</v>
      </c>
      <c r="AB74">
        <v>5</v>
      </c>
      <c r="AC74">
        <v>18</v>
      </c>
      <c r="AD74" t="s">
        <v>1433</v>
      </c>
      <c r="AG74">
        <v>-999</v>
      </c>
    </row>
    <row r="75" spans="1:33">
      <c r="A75" s="94" t="s">
        <v>1956</v>
      </c>
      <c r="B75" s="94" t="s">
        <v>19</v>
      </c>
      <c r="C75" s="32" t="s">
        <v>1455</v>
      </c>
      <c r="D75" s="32" t="s">
        <v>1957</v>
      </c>
      <c r="E75" s="13" t="s">
        <v>1416</v>
      </c>
      <c r="F75">
        <v>527</v>
      </c>
      <c r="G75" s="10">
        <v>0.221</v>
      </c>
      <c r="H75" s="10">
        <v>-0.22</v>
      </c>
      <c r="I75">
        <v>420</v>
      </c>
      <c r="K75" s="14">
        <v>0.79696394686907024</v>
      </c>
      <c r="M75" s="14">
        <v>0.46464498270639104</v>
      </c>
      <c r="N75">
        <v>489</v>
      </c>
      <c r="O75">
        <v>0.22600000000000001</v>
      </c>
      <c r="P75">
        <v>-0.23200000000000001</v>
      </c>
      <c r="Q75" s="10">
        <v>0.85889570552147243</v>
      </c>
      <c r="R75" s="15">
        <v>0.45436522645182487</v>
      </c>
      <c r="S75">
        <v>0.10268654117811242</v>
      </c>
      <c r="T75">
        <v>44</v>
      </c>
      <c r="U75" s="12">
        <v>5.94E-5</v>
      </c>
      <c r="V75">
        <v>2.8540000000000001</v>
      </c>
      <c r="W75" t="s">
        <v>1457</v>
      </c>
      <c r="X75" t="s">
        <v>1437</v>
      </c>
      <c r="Y75" s="69" t="s">
        <v>5528</v>
      </c>
      <c r="Z75" t="s">
        <v>1475</v>
      </c>
      <c r="AA75" s="16" t="s">
        <v>1439</v>
      </c>
      <c r="AB75" s="16">
        <v>3</v>
      </c>
      <c r="AC75">
        <v>14.6</v>
      </c>
      <c r="AD75" t="s">
        <v>1433</v>
      </c>
      <c r="AE75">
        <v>540</v>
      </c>
      <c r="AF75" s="10">
        <v>0.10429447852760736</v>
      </c>
      <c r="AG75">
        <v>1</v>
      </c>
    </row>
    <row r="76" spans="1:33">
      <c r="B76" s="94" t="s">
        <v>19</v>
      </c>
      <c r="C76" s="22" t="s">
        <v>1455</v>
      </c>
      <c r="D76" s="22" t="s">
        <v>1496</v>
      </c>
      <c r="E76" s="13" t="s">
        <v>1416</v>
      </c>
      <c r="F76">
        <v>212</v>
      </c>
      <c r="G76" s="10">
        <v>1.38</v>
      </c>
      <c r="H76" s="10">
        <v>-0.2</v>
      </c>
      <c r="I76">
        <v>165</v>
      </c>
      <c r="K76" s="14">
        <v>0.77830188679245282</v>
      </c>
      <c r="M76" s="14">
        <v>0.22909058250458086</v>
      </c>
      <c r="N76">
        <v>226</v>
      </c>
      <c r="O76">
        <v>0.59899999999999998</v>
      </c>
      <c r="P76">
        <v>-0.19500000000000001</v>
      </c>
      <c r="Q76" s="10">
        <v>0.73008849557522126</v>
      </c>
      <c r="R76" s="15">
        <v>0.5277879864045435</v>
      </c>
      <c r="S76">
        <v>0.31614500385632155</v>
      </c>
      <c r="T76">
        <v>14</v>
      </c>
      <c r="U76"/>
      <c r="W76" t="s">
        <v>1430</v>
      </c>
      <c r="X76" t="s">
        <v>1458</v>
      </c>
      <c r="Y76" s="69" t="s">
        <v>5528</v>
      </c>
      <c r="Z76" t="s">
        <v>1558</v>
      </c>
      <c r="AA76" s="16" t="s">
        <v>1439</v>
      </c>
      <c r="AB76" s="16">
        <v>3</v>
      </c>
      <c r="AC76">
        <v>6.8</v>
      </c>
      <c r="AD76" t="s">
        <v>1410</v>
      </c>
      <c r="AE76">
        <v>290</v>
      </c>
      <c r="AF76" s="10">
        <v>0.2831858407079646</v>
      </c>
      <c r="AG76">
        <v>1</v>
      </c>
    </row>
    <row r="77" spans="1:33">
      <c r="B77" s="94" t="s">
        <v>19</v>
      </c>
      <c r="C77" s="81" t="s">
        <v>1455</v>
      </c>
      <c r="D77" s="32" t="s">
        <v>1456</v>
      </c>
      <c r="E77" t="s">
        <v>1416</v>
      </c>
      <c r="H77"/>
      <c r="N77">
        <v>226.2</v>
      </c>
      <c r="O77">
        <v>0.59899999999999998</v>
      </c>
      <c r="P77">
        <v>-0.19500000000000001</v>
      </c>
      <c r="R77" s="15">
        <v>0.56762937152598414</v>
      </c>
      <c r="S77">
        <v>0.34000999354406447</v>
      </c>
      <c r="T77">
        <v>13</v>
      </c>
      <c r="U77"/>
      <c r="W77" t="s">
        <v>1457</v>
      </c>
      <c r="X77" t="s">
        <v>1458</v>
      </c>
      <c r="Y77" t="s">
        <v>4379</v>
      </c>
      <c r="Z77" t="s">
        <v>1459</v>
      </c>
      <c r="AA77" t="s">
        <v>1482</v>
      </c>
      <c r="AB77">
        <v>3</v>
      </c>
      <c r="AC77">
        <v>6.85</v>
      </c>
      <c r="AD77" t="s">
        <v>1410</v>
      </c>
      <c r="AE77">
        <v>250</v>
      </c>
      <c r="AF77" s="10">
        <v>0.10521662245800183</v>
      </c>
      <c r="AG77">
        <v>1</v>
      </c>
    </row>
    <row r="78" spans="1:33">
      <c r="B78" s="94" t="s">
        <v>19</v>
      </c>
      <c r="C78" s="22" t="s">
        <v>1455</v>
      </c>
      <c r="D78" s="22" t="s">
        <v>1496</v>
      </c>
      <c r="E78" s="13" t="s">
        <v>1416</v>
      </c>
      <c r="F78">
        <v>204</v>
      </c>
      <c r="G78" s="10">
        <v>0.93</v>
      </c>
      <c r="H78" s="10">
        <v>-0.3</v>
      </c>
      <c r="I78">
        <v>160</v>
      </c>
      <c r="K78" s="14">
        <v>0.78431372549019607</v>
      </c>
      <c r="M78" s="14">
        <v>0.3656021435957682</v>
      </c>
      <c r="N78">
        <v>230</v>
      </c>
      <c r="O78">
        <v>0.48499999999999999</v>
      </c>
      <c r="P78">
        <v>-0.23699999999999999</v>
      </c>
      <c r="Q78" s="10">
        <v>0.69565217391304346</v>
      </c>
      <c r="R78" s="15">
        <v>0.70105153308054535</v>
      </c>
      <c r="S78">
        <v>0.34000999354406447</v>
      </c>
      <c r="T78">
        <v>13</v>
      </c>
      <c r="U78"/>
      <c r="W78" t="s">
        <v>1430</v>
      </c>
      <c r="X78" t="s">
        <v>1784</v>
      </c>
      <c r="Y78" s="69" t="s">
        <v>5528</v>
      </c>
      <c r="Z78" t="s">
        <v>1558</v>
      </c>
      <c r="AA78" s="16" t="s">
        <v>1439</v>
      </c>
      <c r="AB78" s="16">
        <v>3</v>
      </c>
      <c r="AC78">
        <v>13.4</v>
      </c>
      <c r="AD78" t="s">
        <v>1410</v>
      </c>
      <c r="AE78">
        <v>260</v>
      </c>
      <c r="AF78" s="10">
        <v>0.13043478260869565</v>
      </c>
      <c r="AG78">
        <v>1</v>
      </c>
    </row>
    <row r="79" spans="1:33">
      <c r="B79" s="94" t="s">
        <v>19</v>
      </c>
      <c r="C79" s="81" t="s">
        <v>1455</v>
      </c>
      <c r="D79" s="32" t="s">
        <v>1456</v>
      </c>
      <c r="E79" t="s">
        <v>1406</v>
      </c>
      <c r="F79">
        <v>207.2</v>
      </c>
      <c r="G79">
        <v>2.0550000000000002</v>
      </c>
      <c r="H79">
        <v>0</v>
      </c>
      <c r="J79">
        <v>0.20899999999999999</v>
      </c>
      <c r="L79">
        <v>0.10170316301703161</v>
      </c>
      <c r="M79" s="15">
        <v>0.10170316301703161</v>
      </c>
      <c r="Q79" s="15"/>
      <c r="S79">
        <v>0.34000999354406447</v>
      </c>
      <c r="T79">
        <v>13</v>
      </c>
      <c r="U79"/>
      <c r="W79" t="s">
        <v>1457</v>
      </c>
      <c r="X79" t="s">
        <v>1458</v>
      </c>
      <c r="Y79" t="s">
        <v>4379</v>
      </c>
      <c r="Z79" t="s">
        <v>1459</v>
      </c>
      <c r="AB79">
        <v>0</v>
      </c>
      <c r="AC79">
        <v>6.85</v>
      </c>
      <c r="AD79" t="s">
        <v>1410</v>
      </c>
      <c r="AG79">
        <v>-999</v>
      </c>
    </row>
    <row r="80" spans="1:33">
      <c r="B80" s="94" t="s">
        <v>19</v>
      </c>
      <c r="C80" s="81" t="s">
        <v>1455</v>
      </c>
      <c r="D80" s="32" t="s">
        <v>1456</v>
      </c>
      <c r="E80" t="s">
        <v>1411</v>
      </c>
      <c r="F80">
        <v>237.7</v>
      </c>
      <c r="G80">
        <v>1.171</v>
      </c>
      <c r="H80">
        <v>0</v>
      </c>
      <c r="J80">
        <v>0.20899999999999999</v>
      </c>
      <c r="L80">
        <v>0.17847993168232279</v>
      </c>
      <c r="M80" s="15">
        <v>0.17847993168232279</v>
      </c>
      <c r="Q80" s="15"/>
      <c r="S80">
        <v>0.34000999354406447</v>
      </c>
      <c r="T80">
        <v>13</v>
      </c>
      <c r="U80"/>
      <c r="W80" t="s">
        <v>1457</v>
      </c>
      <c r="X80" t="s">
        <v>1458</v>
      </c>
      <c r="Y80" t="s">
        <v>4379</v>
      </c>
      <c r="Z80" t="s">
        <v>1459</v>
      </c>
      <c r="AB80">
        <v>0</v>
      </c>
      <c r="AC80">
        <v>6.85</v>
      </c>
      <c r="AD80" t="s">
        <v>1410</v>
      </c>
      <c r="AG80">
        <v>-999</v>
      </c>
    </row>
    <row r="81" spans="1:33">
      <c r="B81" s="94" t="s">
        <v>19</v>
      </c>
      <c r="C81" s="22" t="s">
        <v>1455</v>
      </c>
      <c r="D81" s="22" t="s">
        <v>1496</v>
      </c>
      <c r="E81" s="13" t="s">
        <v>1416</v>
      </c>
      <c r="F81">
        <v>211</v>
      </c>
      <c r="G81" s="10">
        <v>0.755</v>
      </c>
      <c r="H81">
        <v>0</v>
      </c>
      <c r="I81">
        <v>180</v>
      </c>
      <c r="K81" s="14">
        <v>0.85308056872037918</v>
      </c>
      <c r="M81" s="14">
        <v>0.15311285627821733</v>
      </c>
      <c r="Q81" s="14"/>
      <c r="S81">
        <v>0.11560020649005409</v>
      </c>
      <c r="T81">
        <v>39</v>
      </c>
      <c r="U81"/>
      <c r="W81" t="s">
        <v>1457</v>
      </c>
      <c r="X81" t="s">
        <v>1437</v>
      </c>
      <c r="Y81" s="69" t="s">
        <v>5528</v>
      </c>
      <c r="Z81" t="s">
        <v>1475</v>
      </c>
      <c r="AB81" s="16">
        <v>4</v>
      </c>
      <c r="AC81">
        <v>14.6</v>
      </c>
      <c r="AD81" t="s">
        <v>1433</v>
      </c>
      <c r="AG81">
        <v>-999</v>
      </c>
    </row>
    <row r="82" spans="1:33">
      <c r="A82" s="94" t="s">
        <v>1877</v>
      </c>
      <c r="B82" s="94" t="s">
        <v>19</v>
      </c>
      <c r="C82" s="32" t="s">
        <v>1455</v>
      </c>
      <c r="D82" s="32" t="s">
        <v>1878</v>
      </c>
      <c r="E82" s="13" t="s">
        <v>1416</v>
      </c>
      <c r="F82">
        <v>459</v>
      </c>
      <c r="G82" s="10">
        <v>0.42799999999999999</v>
      </c>
      <c r="H82" s="10">
        <v>-0.13</v>
      </c>
      <c r="I82">
        <v>380</v>
      </c>
      <c r="K82" s="14">
        <v>0.82788671023965144</v>
      </c>
      <c r="M82" s="14">
        <v>0.41798740578166177</v>
      </c>
      <c r="N82">
        <v>417</v>
      </c>
      <c r="O82">
        <v>0.45</v>
      </c>
      <c r="P82">
        <v>-0.13700000000000001</v>
      </c>
      <c r="Q82" s="10">
        <v>0.91127098321342925</v>
      </c>
      <c r="R82" s="15">
        <v>0.39755246594344718</v>
      </c>
      <c r="S82">
        <v>0.17889860967455123</v>
      </c>
      <c r="T82">
        <v>25</v>
      </c>
      <c r="U82" s="12">
        <v>9.064E-5</v>
      </c>
      <c r="V82">
        <v>2.8050000000000002</v>
      </c>
      <c r="W82" t="s">
        <v>1457</v>
      </c>
      <c r="X82" t="s">
        <v>1437</v>
      </c>
      <c r="Y82" s="69" t="s">
        <v>5528</v>
      </c>
      <c r="Z82" t="s">
        <v>1475</v>
      </c>
      <c r="AA82" s="16" t="s">
        <v>1439</v>
      </c>
      <c r="AB82" s="16">
        <v>3</v>
      </c>
      <c r="AC82">
        <v>14.6</v>
      </c>
      <c r="AD82" t="s">
        <v>1433</v>
      </c>
      <c r="AE82">
        <v>460</v>
      </c>
      <c r="AF82" s="10">
        <v>0.10311750599520383</v>
      </c>
      <c r="AG82">
        <v>1</v>
      </c>
    </row>
    <row r="83" spans="1:33">
      <c r="A83" s="94" t="s">
        <v>2598</v>
      </c>
      <c r="B83" s="94" t="s">
        <v>19</v>
      </c>
      <c r="C83" s="32" t="s">
        <v>1455</v>
      </c>
      <c r="D83" s="109" t="s">
        <v>1505</v>
      </c>
      <c r="E83" s="13" t="s">
        <v>1416</v>
      </c>
      <c r="H83"/>
      <c r="K83"/>
      <c r="M83"/>
      <c r="N83">
        <v>497</v>
      </c>
      <c r="O83">
        <v>0.379</v>
      </c>
      <c r="P83">
        <v>-0.13500000000000001</v>
      </c>
      <c r="R83">
        <v>0.22994795971994822</v>
      </c>
      <c r="S83">
        <v>8.7150276733860374E-2</v>
      </c>
      <c r="T83">
        <v>52</v>
      </c>
      <c r="U83" s="12">
        <v>1.641459574473238E-4</v>
      </c>
      <c r="V83">
        <v>2.6534385138055003</v>
      </c>
      <c r="W83" t="s">
        <v>1430</v>
      </c>
      <c r="X83" t="s">
        <v>5327</v>
      </c>
      <c r="Y83" s="69" t="s">
        <v>5528</v>
      </c>
      <c r="Z83" t="s">
        <v>5325</v>
      </c>
      <c r="AA83" s="16" t="s">
        <v>1439</v>
      </c>
      <c r="AB83" s="16">
        <v>3</v>
      </c>
      <c r="AC83">
        <v>21.4</v>
      </c>
      <c r="AD83" t="s">
        <v>1410</v>
      </c>
      <c r="AE83">
        <v>596</v>
      </c>
      <c r="AF83" s="10">
        <v>0.19919517102615694</v>
      </c>
      <c r="AG83">
        <v>1</v>
      </c>
    </row>
    <row r="84" spans="1:33">
      <c r="B84" s="94" t="s">
        <v>19</v>
      </c>
      <c r="C84" s="109" t="s">
        <v>1455</v>
      </c>
      <c r="D84" s="109" t="s">
        <v>1505</v>
      </c>
      <c r="E84" s="13" t="s">
        <v>1416</v>
      </c>
      <c r="F84">
        <v>386</v>
      </c>
      <c r="G84" s="10">
        <v>0.48899999999999999</v>
      </c>
      <c r="H84" s="10">
        <v>-0.14000000000000001</v>
      </c>
      <c r="M84" s="14">
        <v>0.30587369022596739</v>
      </c>
      <c r="N84">
        <v>336.9</v>
      </c>
      <c r="O84">
        <v>0.53100000000000003</v>
      </c>
      <c r="P84">
        <v>-0.14499999999999999</v>
      </c>
      <c r="R84" s="15">
        <v>0.28168029099905473</v>
      </c>
      <c r="S84">
        <v>0.14957223452049806</v>
      </c>
      <c r="T84">
        <v>30</v>
      </c>
      <c r="U84" s="12">
        <v>8.4950000000000005E-5</v>
      </c>
      <c r="V84">
        <v>2.843</v>
      </c>
      <c r="W84" t="s">
        <v>1457</v>
      </c>
      <c r="X84" t="s">
        <v>1437</v>
      </c>
      <c r="Y84" s="69" t="s">
        <v>5528</v>
      </c>
      <c r="Z84" t="s">
        <v>1475</v>
      </c>
      <c r="AA84" s="16" t="s">
        <v>1439</v>
      </c>
      <c r="AB84" s="16">
        <v>3</v>
      </c>
      <c r="AC84">
        <v>14.6</v>
      </c>
      <c r="AD84" t="s">
        <v>1433</v>
      </c>
      <c r="AE84">
        <v>460</v>
      </c>
      <c r="AF84" s="10">
        <v>0.36539032353814199</v>
      </c>
      <c r="AG84">
        <v>1</v>
      </c>
    </row>
    <row r="85" spans="1:33">
      <c r="A85" s="94" t="s">
        <v>2598</v>
      </c>
      <c r="B85" s="94" t="s">
        <v>19</v>
      </c>
      <c r="C85" s="32" t="s">
        <v>1455</v>
      </c>
      <c r="D85" s="109" t="s">
        <v>1505</v>
      </c>
      <c r="E85" s="13" t="s">
        <v>1416</v>
      </c>
      <c r="H85"/>
      <c r="K85"/>
      <c r="M85"/>
      <c r="N85">
        <v>431.9</v>
      </c>
      <c r="O85">
        <v>0.38700000000000001</v>
      </c>
      <c r="P85">
        <v>-0.154</v>
      </c>
      <c r="R85">
        <v>0.31455674047037868</v>
      </c>
      <c r="S85">
        <v>0.12173345856203655</v>
      </c>
      <c r="T85">
        <v>37</v>
      </c>
      <c r="U85" s="12">
        <v>4.1687643862685646E-4</v>
      </c>
      <c r="V85">
        <v>2.4734025960548003</v>
      </c>
      <c r="W85" t="s">
        <v>1430</v>
      </c>
      <c r="X85" t="s">
        <v>5326</v>
      </c>
      <c r="Y85" s="69" t="s">
        <v>5528</v>
      </c>
      <c r="Z85" t="s">
        <v>5325</v>
      </c>
      <c r="AA85" s="16" t="s">
        <v>1439</v>
      </c>
      <c r="AB85" s="16">
        <v>3</v>
      </c>
      <c r="AC85">
        <v>22.4</v>
      </c>
      <c r="AD85" t="s">
        <v>1410</v>
      </c>
      <c r="AE85">
        <v>520</v>
      </c>
      <c r="AF85" s="10">
        <v>0.20398240333410517</v>
      </c>
      <c r="AG85">
        <v>1</v>
      </c>
    </row>
    <row r="86" spans="1:33">
      <c r="A86" s="94" t="s">
        <v>2598</v>
      </c>
      <c r="B86" s="94" t="s">
        <v>19</v>
      </c>
      <c r="C86" s="32" t="s">
        <v>1455</v>
      </c>
      <c r="D86" s="109" t="s">
        <v>1505</v>
      </c>
      <c r="E86" s="13" t="s">
        <v>1416</v>
      </c>
      <c r="H86"/>
      <c r="K86"/>
      <c r="M86"/>
      <c r="N86">
        <v>419.3</v>
      </c>
      <c r="O86">
        <v>0.35199999999999998</v>
      </c>
      <c r="P86">
        <v>-0.17399999999999999</v>
      </c>
      <c r="R86">
        <v>0.38695521275063166</v>
      </c>
      <c r="S86">
        <v>0.13620823488822234</v>
      </c>
      <c r="T86">
        <v>33</v>
      </c>
      <c r="U86" s="12">
        <v>4.1028393251127619E-5</v>
      </c>
      <c r="V86">
        <v>2.8602852398919567</v>
      </c>
      <c r="W86" t="s">
        <v>1430</v>
      </c>
      <c r="X86" t="s">
        <v>2414</v>
      </c>
      <c r="Y86" s="69" t="s">
        <v>5528</v>
      </c>
      <c r="Z86" t="s">
        <v>5325</v>
      </c>
      <c r="AA86" s="16" t="s">
        <v>1439</v>
      </c>
      <c r="AB86" s="16">
        <v>3</v>
      </c>
      <c r="AC86">
        <v>15.1</v>
      </c>
      <c r="AD86" t="s">
        <v>1410</v>
      </c>
      <c r="AE86">
        <v>524</v>
      </c>
      <c r="AF86" s="10">
        <v>0.24970188409253513</v>
      </c>
      <c r="AG86">
        <v>1</v>
      </c>
    </row>
    <row r="87" spans="1:33">
      <c r="B87" s="94" t="s">
        <v>19</v>
      </c>
      <c r="C87" s="109" t="s">
        <v>1455</v>
      </c>
      <c r="D87" s="109" t="s">
        <v>1505</v>
      </c>
      <c r="E87" s="13" t="s">
        <v>1416</v>
      </c>
      <c r="F87" s="44">
        <v>481</v>
      </c>
      <c r="G87" s="84">
        <v>0.49</v>
      </c>
      <c r="H87" s="84">
        <v>0.02</v>
      </c>
      <c r="I87">
        <v>327</v>
      </c>
      <c r="K87" s="14">
        <v>0.67983367983367982</v>
      </c>
      <c r="M87" s="14">
        <v>0.15977237251640475</v>
      </c>
      <c r="N87">
        <v>501</v>
      </c>
      <c r="O87">
        <v>0.192</v>
      </c>
      <c r="P87">
        <v>-0.26600000000000001</v>
      </c>
      <c r="Q87" s="10">
        <v>0.65269461077844315</v>
      </c>
      <c r="R87" s="15">
        <v>0.40775240902624127</v>
      </c>
      <c r="S87">
        <v>7.8288462533038325E-2</v>
      </c>
      <c r="T87">
        <v>58</v>
      </c>
      <c r="U87"/>
      <c r="W87" s="24" t="s">
        <v>1430</v>
      </c>
      <c r="X87" s="24" t="s">
        <v>1506</v>
      </c>
      <c r="Y87" s="69" t="s">
        <v>5528</v>
      </c>
      <c r="Z87" s="24" t="s">
        <v>1507</v>
      </c>
      <c r="AA87" s="16" t="s">
        <v>1439</v>
      </c>
      <c r="AB87" s="16">
        <v>3</v>
      </c>
      <c r="AC87">
        <v>20</v>
      </c>
      <c r="AD87" t="s">
        <v>1410</v>
      </c>
      <c r="AE87">
        <v>600</v>
      </c>
      <c r="AF87" s="10">
        <v>0.19760479041916168</v>
      </c>
      <c r="AG87">
        <v>1</v>
      </c>
    </row>
    <row r="88" spans="1:33">
      <c r="A88" s="94" t="s">
        <v>1962</v>
      </c>
      <c r="B88" s="94" t="s">
        <v>19</v>
      </c>
      <c r="C88" s="32" t="s">
        <v>1455</v>
      </c>
      <c r="D88" s="109" t="s">
        <v>1505</v>
      </c>
      <c r="E88" s="13" t="s">
        <v>1416</v>
      </c>
      <c r="F88">
        <v>512</v>
      </c>
      <c r="G88" s="10">
        <v>0.16700000000000001</v>
      </c>
      <c r="H88" s="10">
        <v>-0.5</v>
      </c>
      <c r="I88">
        <v>378</v>
      </c>
      <c r="K88" s="14">
        <v>0.73828125</v>
      </c>
      <c r="M88" s="14">
        <v>0.46879318882058874</v>
      </c>
      <c r="N88">
        <v>516</v>
      </c>
      <c r="O88">
        <v>0.17100000000000001</v>
      </c>
      <c r="P88">
        <v>-0.28899999999999998</v>
      </c>
      <c r="Q88" s="10">
        <v>0.73255813953488369</v>
      </c>
      <c r="R88" s="15">
        <v>0.45782726627507792</v>
      </c>
      <c r="S88">
        <v>7.8288462533038325E-2</v>
      </c>
      <c r="T88">
        <v>58</v>
      </c>
      <c r="U88">
        <v>6.9744417726804427E-6</v>
      </c>
      <c r="V88">
        <v>2.923</v>
      </c>
      <c r="W88" t="s">
        <v>1571</v>
      </c>
      <c r="X88" t="s">
        <v>1963</v>
      </c>
      <c r="Y88" s="69" t="s">
        <v>5528</v>
      </c>
      <c r="Z88" t="s">
        <v>1964</v>
      </c>
      <c r="AA88" s="16" t="s">
        <v>1439</v>
      </c>
      <c r="AB88" s="16">
        <v>3</v>
      </c>
      <c r="AC88">
        <v>20</v>
      </c>
      <c r="AD88" t="s">
        <v>1410</v>
      </c>
      <c r="AE88">
        <v>590</v>
      </c>
      <c r="AF88" s="10">
        <v>0.1434108527131783</v>
      </c>
      <c r="AG88">
        <v>1</v>
      </c>
    </row>
    <row r="89" spans="1:33">
      <c r="A89" s="94" t="s">
        <v>2598</v>
      </c>
      <c r="B89" s="94" t="s">
        <v>19</v>
      </c>
      <c r="C89" s="32" t="s">
        <v>1455</v>
      </c>
      <c r="D89" s="109" t="s">
        <v>1505</v>
      </c>
      <c r="E89" s="13" t="s">
        <v>1416</v>
      </c>
      <c r="H89"/>
      <c r="K89"/>
      <c r="M89"/>
      <c r="N89">
        <v>448.1</v>
      </c>
      <c r="O89">
        <v>0.34399999999999997</v>
      </c>
      <c r="P89">
        <v>-0.16600000000000001</v>
      </c>
      <c r="R89">
        <v>0.58961230538575304</v>
      </c>
      <c r="S89">
        <v>0.20282663305269902</v>
      </c>
      <c r="T89">
        <v>22</v>
      </c>
      <c r="U89" s="82">
        <v>3.0700000000000001E-5</v>
      </c>
      <c r="V89" s="83">
        <v>2.9235120029999999</v>
      </c>
      <c r="W89" t="s">
        <v>1430</v>
      </c>
      <c r="X89" t="s">
        <v>5329</v>
      </c>
      <c r="Y89" s="69" t="s">
        <v>5528</v>
      </c>
      <c r="Z89" t="s">
        <v>5325</v>
      </c>
      <c r="AA89" s="16" t="s">
        <v>1439</v>
      </c>
      <c r="AB89" s="16">
        <v>3</v>
      </c>
      <c r="AC89">
        <v>15</v>
      </c>
      <c r="AD89" t="s">
        <v>1410</v>
      </c>
      <c r="AE89">
        <v>488</v>
      </c>
      <c r="AF89" s="10">
        <v>8.9042624414193208E-2</v>
      </c>
      <c r="AG89">
        <v>1</v>
      </c>
    </row>
    <row r="90" spans="1:33">
      <c r="A90" s="94" t="s">
        <v>2598</v>
      </c>
      <c r="B90" s="94" t="s">
        <v>19</v>
      </c>
      <c r="C90" s="32" t="s">
        <v>1455</v>
      </c>
      <c r="D90" s="109" t="s">
        <v>1505</v>
      </c>
      <c r="E90" s="13" t="s">
        <v>1416</v>
      </c>
      <c r="H90"/>
      <c r="K90"/>
      <c r="M90"/>
      <c r="N90">
        <v>472.2</v>
      </c>
      <c r="O90">
        <v>0.35699999999999998</v>
      </c>
      <c r="P90">
        <v>-0.152</v>
      </c>
      <c r="R90">
        <v>0.65611475079783177</v>
      </c>
      <c r="S90">
        <v>0.23423296603482593</v>
      </c>
      <c r="T90">
        <v>19</v>
      </c>
      <c r="U90" s="12">
        <v>4.6777848765742995E-5</v>
      </c>
      <c r="V90">
        <v>2.8499315613833494</v>
      </c>
      <c r="W90" t="s">
        <v>1430</v>
      </c>
      <c r="X90" t="s">
        <v>1494</v>
      </c>
      <c r="Y90" s="69" t="s">
        <v>5528</v>
      </c>
      <c r="Z90" t="s">
        <v>5325</v>
      </c>
      <c r="AA90" s="16" t="s">
        <v>1439</v>
      </c>
      <c r="AB90" s="16">
        <v>3</v>
      </c>
      <c r="AC90">
        <v>14.3</v>
      </c>
      <c r="AD90" t="s">
        <v>1410</v>
      </c>
      <c r="AE90">
        <v>535</v>
      </c>
      <c r="AF90" s="10">
        <v>0.13299449385853454</v>
      </c>
      <c r="AG90">
        <v>1</v>
      </c>
    </row>
    <row r="91" spans="1:33">
      <c r="A91" s="94" t="s">
        <v>2598</v>
      </c>
      <c r="B91" s="94" t="s">
        <v>19</v>
      </c>
      <c r="C91" s="32" t="s">
        <v>1455</v>
      </c>
      <c r="D91" s="109" t="s">
        <v>1505</v>
      </c>
      <c r="E91" s="13" t="s">
        <v>1416</v>
      </c>
      <c r="H91"/>
      <c r="K91"/>
      <c r="M91"/>
      <c r="N91">
        <v>501.4</v>
      </c>
      <c r="O91">
        <v>0.22500000000000001</v>
      </c>
      <c r="P91">
        <v>-0.22700000000000001</v>
      </c>
      <c r="R91">
        <v>0.66476548675776914</v>
      </c>
      <c r="S91">
        <v>0.14957223452049806</v>
      </c>
      <c r="T91">
        <v>30</v>
      </c>
      <c r="U91" s="12">
        <v>8.4592853949339199E-5</v>
      </c>
      <c r="V91">
        <v>2.7553214338416341</v>
      </c>
      <c r="W91" t="s">
        <v>1430</v>
      </c>
      <c r="X91" t="s">
        <v>1437</v>
      </c>
      <c r="Y91" s="69" t="s">
        <v>5528</v>
      </c>
      <c r="Z91" t="s">
        <v>5325</v>
      </c>
      <c r="AA91" s="16" t="s">
        <v>1439</v>
      </c>
      <c r="AB91" s="16">
        <v>3</v>
      </c>
      <c r="AC91">
        <v>14.6</v>
      </c>
      <c r="AD91" t="s">
        <v>1433</v>
      </c>
      <c r="AE91">
        <v>542</v>
      </c>
      <c r="AF91" s="10">
        <v>8.0973274830474715E-2</v>
      </c>
      <c r="AG91">
        <v>1</v>
      </c>
    </row>
    <row r="92" spans="1:33">
      <c r="A92" s="94" t="s">
        <v>2598</v>
      </c>
      <c r="B92" s="94" t="s">
        <v>19</v>
      </c>
      <c r="C92" s="32" t="s">
        <v>1455</v>
      </c>
      <c r="D92" s="109" t="s">
        <v>1505</v>
      </c>
      <c r="E92" s="13" t="s">
        <v>1416</v>
      </c>
      <c r="H92"/>
      <c r="K92"/>
      <c r="M92"/>
      <c r="N92">
        <v>495.2</v>
      </c>
      <c r="O92">
        <v>0.30599999999999999</v>
      </c>
      <c r="P92">
        <v>-0.16900000000000001</v>
      </c>
      <c r="R92">
        <v>0.69381435322743912</v>
      </c>
      <c r="S92">
        <v>0.21230719208759635</v>
      </c>
      <c r="T92">
        <v>21</v>
      </c>
      <c r="U92" s="12">
        <v>4.5400911822870856E-5</v>
      </c>
      <c r="V92">
        <v>2.8564688884430294</v>
      </c>
      <c r="W92" t="s">
        <v>1430</v>
      </c>
      <c r="X92" t="s">
        <v>5330</v>
      </c>
      <c r="Y92" s="69" t="s">
        <v>5528</v>
      </c>
      <c r="Z92" t="s">
        <v>5325</v>
      </c>
      <c r="AA92" s="16" t="s">
        <v>1439</v>
      </c>
      <c r="AB92" s="16">
        <v>3</v>
      </c>
      <c r="AC92">
        <v>15.2</v>
      </c>
      <c r="AD92" t="s">
        <v>1410</v>
      </c>
      <c r="AE92">
        <v>532</v>
      </c>
      <c r="AF92" s="10">
        <v>7.4313408723748003E-2</v>
      </c>
      <c r="AG92">
        <v>1</v>
      </c>
    </row>
    <row r="93" spans="1:33">
      <c r="A93" s="94" t="s">
        <v>2598</v>
      </c>
      <c r="B93" s="94" t="s">
        <v>19</v>
      </c>
      <c r="C93" s="32" t="s">
        <v>1455</v>
      </c>
      <c r="D93" s="109" t="s">
        <v>1505</v>
      </c>
      <c r="E93" s="13" t="s">
        <v>1416</v>
      </c>
      <c r="F93">
        <v>471</v>
      </c>
      <c r="G93" s="10">
        <v>0.36</v>
      </c>
      <c r="H93" s="10">
        <v>-0.14000000000000001</v>
      </c>
      <c r="I93">
        <v>290</v>
      </c>
      <c r="K93">
        <v>0.61571125265392779</v>
      </c>
      <c r="L93">
        <f>S93/G93</f>
        <v>0.77025713547336494</v>
      </c>
      <c r="M93" s="14">
        <v>0.77025713547336494</v>
      </c>
      <c r="N93">
        <v>478</v>
      </c>
      <c r="O93">
        <v>0.36399999999999999</v>
      </c>
      <c r="P93">
        <v>-0.14899999999999999</v>
      </c>
      <c r="Q93">
        <v>0.60669456066945604</v>
      </c>
      <c r="R93">
        <v>0.76179277134728396</v>
      </c>
      <c r="S93">
        <v>0.27729256877041136</v>
      </c>
      <c r="T93">
        <v>16</v>
      </c>
      <c r="U93" s="12">
        <v>7.5869817306359216E-5</v>
      </c>
      <c r="V93">
        <v>2.7713547998272507</v>
      </c>
      <c r="W93" t="s">
        <v>1430</v>
      </c>
      <c r="X93" t="s">
        <v>2599</v>
      </c>
      <c r="Y93" s="69" t="s">
        <v>5528</v>
      </c>
      <c r="Z93" t="s">
        <v>1558</v>
      </c>
      <c r="AA93" s="16" t="s">
        <v>1439</v>
      </c>
      <c r="AB93" s="16">
        <v>3</v>
      </c>
      <c r="AC93">
        <v>6.8</v>
      </c>
      <c r="AD93" t="s">
        <v>1410</v>
      </c>
      <c r="AE93">
        <v>496</v>
      </c>
      <c r="AF93" s="10">
        <v>3.7656903765690378E-2</v>
      </c>
      <c r="AG93">
        <v>1</v>
      </c>
    </row>
    <row r="94" spans="1:33">
      <c r="A94" s="94" t="s">
        <v>2598</v>
      </c>
      <c r="B94" s="94" t="s">
        <v>19</v>
      </c>
      <c r="C94" s="32" t="s">
        <v>1455</v>
      </c>
      <c r="D94" s="109" t="s">
        <v>1505</v>
      </c>
      <c r="E94" s="13" t="s">
        <v>1416</v>
      </c>
      <c r="F94">
        <v>493</v>
      </c>
      <c r="G94" s="10">
        <v>0.22</v>
      </c>
      <c r="H94" s="10">
        <v>-0.48</v>
      </c>
      <c r="I94">
        <v>280</v>
      </c>
      <c r="K94">
        <v>0.56795131845841784</v>
      </c>
      <c r="L94">
        <f>S94/G94</f>
        <v>0.88256080878241905</v>
      </c>
      <c r="M94" s="14">
        <v>0.88256080878241905</v>
      </c>
      <c r="N94">
        <v>497</v>
      </c>
      <c r="O94">
        <v>0.254</v>
      </c>
      <c r="P94">
        <v>-0.20699999999999999</v>
      </c>
      <c r="Q94">
        <v>0.56338028169014087</v>
      </c>
      <c r="R94">
        <v>0.76442274776429997</v>
      </c>
      <c r="S94">
        <v>0.1941633779321322</v>
      </c>
      <c r="T94">
        <v>23</v>
      </c>
      <c r="U94" s="12">
        <v>3.2877109391704757E-5</v>
      </c>
      <c r="V94">
        <v>2.9187477848259911</v>
      </c>
      <c r="W94" t="s">
        <v>1430</v>
      </c>
      <c r="X94" t="s">
        <v>1784</v>
      </c>
      <c r="Y94" s="69" t="s">
        <v>5528</v>
      </c>
      <c r="Z94" t="s">
        <v>1558</v>
      </c>
      <c r="AA94" s="16" t="s">
        <v>1439</v>
      </c>
      <c r="AB94" s="16">
        <v>3</v>
      </c>
      <c r="AC94">
        <v>13.4</v>
      </c>
      <c r="AD94" t="s">
        <v>1410</v>
      </c>
      <c r="AE94">
        <v>520</v>
      </c>
      <c r="AF94" s="10">
        <v>4.6277665995975853E-2</v>
      </c>
      <c r="AG94">
        <v>1</v>
      </c>
    </row>
    <row r="95" spans="1:33">
      <c r="A95" s="94" t="s">
        <v>2598</v>
      </c>
      <c r="B95" s="94" t="s">
        <v>19</v>
      </c>
      <c r="C95" s="32" t="s">
        <v>1455</v>
      </c>
      <c r="D95" s="109" t="s">
        <v>1505</v>
      </c>
      <c r="E95" s="13" t="s">
        <v>1416</v>
      </c>
      <c r="H95"/>
      <c r="K95"/>
      <c r="M95"/>
      <c r="N95">
        <v>490.8</v>
      </c>
      <c r="O95">
        <v>0.19700000000000001</v>
      </c>
      <c r="P95">
        <v>-0.26400000000000001</v>
      </c>
      <c r="R95">
        <v>0.87380394291942254</v>
      </c>
      <c r="S95">
        <v>0.17213937675512625</v>
      </c>
      <c r="T95">
        <v>26</v>
      </c>
      <c r="U95" s="12">
        <v>5.373045900370988E-5</v>
      </c>
      <c r="V95">
        <v>2.8113851527654612</v>
      </c>
      <c r="W95" t="s">
        <v>1430</v>
      </c>
      <c r="X95" t="s">
        <v>5328</v>
      </c>
      <c r="Y95" s="69" t="s">
        <v>5528</v>
      </c>
      <c r="Z95" t="s">
        <v>5325</v>
      </c>
      <c r="AA95" s="16" t="s">
        <v>1439</v>
      </c>
      <c r="AB95" s="16">
        <v>3</v>
      </c>
      <c r="AC95">
        <v>4.4000000000000004</v>
      </c>
      <c r="AD95" t="s">
        <v>1410</v>
      </c>
      <c r="AE95">
        <v>544</v>
      </c>
      <c r="AF95" s="10">
        <v>0.10839445802770983</v>
      </c>
      <c r="AG95">
        <v>1</v>
      </c>
    </row>
    <row r="96" spans="1:33">
      <c r="A96" s="94" t="s">
        <v>2598</v>
      </c>
      <c r="B96" s="94" t="s">
        <v>19</v>
      </c>
      <c r="C96" s="32" t="s">
        <v>1455</v>
      </c>
      <c r="D96" s="109" t="s">
        <v>1505</v>
      </c>
      <c r="E96" s="13" t="s">
        <v>1416</v>
      </c>
      <c r="H96"/>
      <c r="K96"/>
      <c r="M96"/>
      <c r="N96">
        <v>501.4</v>
      </c>
      <c r="O96">
        <v>0.27800000000000002</v>
      </c>
      <c r="P96">
        <v>-0.183</v>
      </c>
      <c r="R96">
        <v>0.93980644116853873</v>
      </c>
      <c r="S96">
        <v>0.26126619064485379</v>
      </c>
      <c r="T96">
        <v>17</v>
      </c>
      <c r="U96" s="82">
        <v>3.2076146146618613E-5</v>
      </c>
      <c r="V96" s="83">
        <v>2.9140758310727777</v>
      </c>
      <c r="W96" t="s">
        <v>1430</v>
      </c>
      <c r="X96" t="s">
        <v>5331</v>
      </c>
      <c r="Y96" s="69" t="s">
        <v>5528</v>
      </c>
      <c r="Z96" t="s">
        <v>5325</v>
      </c>
      <c r="AA96" s="16" t="s">
        <v>1439</v>
      </c>
      <c r="AB96" s="16">
        <v>3</v>
      </c>
      <c r="AC96">
        <v>9.5</v>
      </c>
      <c r="AD96" t="s">
        <v>1410</v>
      </c>
      <c r="AE96">
        <v>514</v>
      </c>
      <c r="AF96" s="10">
        <v>2.5129637016354255E-2</v>
      </c>
      <c r="AG96">
        <v>1</v>
      </c>
    </row>
    <row r="97" spans="1:33">
      <c r="B97" s="94" t="s">
        <v>19</v>
      </c>
      <c r="C97" s="22" t="s">
        <v>1455</v>
      </c>
      <c r="D97" s="22" t="s">
        <v>1798</v>
      </c>
      <c r="E97" s="13" t="s">
        <v>1416</v>
      </c>
      <c r="F97">
        <v>379</v>
      </c>
      <c r="G97" s="10">
        <v>0.26400000000000001</v>
      </c>
      <c r="H97">
        <v>-0.26</v>
      </c>
      <c r="M97" s="14">
        <v>0.38047439799110749</v>
      </c>
      <c r="N97">
        <v>349</v>
      </c>
      <c r="O97">
        <v>0.21</v>
      </c>
      <c r="P97">
        <v>-0.35199999999999998</v>
      </c>
      <c r="R97" s="15">
        <v>0.4783106717602495</v>
      </c>
      <c r="S97">
        <v>0.10044524106965239</v>
      </c>
      <c r="T97">
        <v>45</v>
      </c>
      <c r="U97" s="12">
        <v>7.5329999999999999E-5</v>
      </c>
      <c r="V97">
        <v>2.843</v>
      </c>
      <c r="W97" t="s">
        <v>1457</v>
      </c>
      <c r="X97" t="s">
        <v>1437</v>
      </c>
      <c r="Y97" s="69" t="s">
        <v>5528</v>
      </c>
      <c r="Z97" t="s">
        <v>1475</v>
      </c>
      <c r="AA97" s="16" t="s">
        <v>1439</v>
      </c>
      <c r="AB97" s="16">
        <v>3</v>
      </c>
      <c r="AC97">
        <v>14.6</v>
      </c>
      <c r="AD97" t="s">
        <v>1433</v>
      </c>
      <c r="AE97">
        <v>390</v>
      </c>
      <c r="AF97" s="10">
        <v>0.1174785100286533</v>
      </c>
      <c r="AG97">
        <v>1</v>
      </c>
    </row>
    <row r="98" spans="1:33">
      <c r="B98" s="94" t="s">
        <v>19</v>
      </c>
      <c r="C98" s="22" t="s">
        <v>5364</v>
      </c>
      <c r="D98" s="22" t="s">
        <v>5365</v>
      </c>
      <c r="E98" s="13" t="s">
        <v>1416</v>
      </c>
      <c r="H98"/>
      <c r="N98">
        <v>431</v>
      </c>
      <c r="O98">
        <v>0.26500000000000001</v>
      </c>
      <c r="P98">
        <v>-0.22500000000000001</v>
      </c>
      <c r="R98" s="15">
        <v>0.24561331384874843</v>
      </c>
      <c r="S98">
        <v>6.5087528169918335E-2</v>
      </c>
      <c r="T98">
        <v>70</v>
      </c>
      <c r="U98" s="12">
        <v>6.2E-4</v>
      </c>
      <c r="V98">
        <v>2.504</v>
      </c>
      <c r="W98" t="s">
        <v>1457</v>
      </c>
      <c r="X98" t="s">
        <v>1437</v>
      </c>
      <c r="Y98" s="69" t="s">
        <v>5528</v>
      </c>
      <c r="Z98" t="s">
        <v>1602</v>
      </c>
      <c r="AA98" s="16" t="s">
        <v>1439</v>
      </c>
      <c r="AB98" s="16">
        <v>3</v>
      </c>
      <c r="AC98">
        <v>14.6</v>
      </c>
      <c r="AD98" t="s">
        <v>1433</v>
      </c>
      <c r="AE98">
        <v>480</v>
      </c>
      <c r="AF98" s="10">
        <v>0.1136890951276102</v>
      </c>
      <c r="AG98">
        <v>1</v>
      </c>
    </row>
    <row r="99" spans="1:33">
      <c r="A99" s="94" t="s">
        <v>1855</v>
      </c>
      <c r="B99" s="94" t="s">
        <v>19</v>
      </c>
      <c r="C99" s="32" t="s">
        <v>1691</v>
      </c>
      <c r="D99" s="81" t="s">
        <v>1856</v>
      </c>
      <c r="E99" s="13" t="s">
        <v>1416</v>
      </c>
      <c r="F99">
        <v>168</v>
      </c>
      <c r="G99" s="10">
        <v>0.27</v>
      </c>
      <c r="H99">
        <v>-1.2</v>
      </c>
      <c r="M99" s="15">
        <v>0.40740740740740738</v>
      </c>
      <c r="N99">
        <v>168</v>
      </c>
      <c r="O99">
        <v>0.26600000000000001</v>
      </c>
      <c r="P99">
        <v>-0.60599999999999998</v>
      </c>
      <c r="R99" s="15">
        <v>0.41353383458646614</v>
      </c>
      <c r="S99">
        <v>0.11</v>
      </c>
      <c r="T99">
        <v>41</v>
      </c>
      <c r="U99" s="12">
        <v>5.1600000000000001E-5</v>
      </c>
      <c r="V99">
        <v>2.86</v>
      </c>
      <c r="W99" t="s">
        <v>1407</v>
      </c>
      <c r="X99" t="s">
        <v>1506</v>
      </c>
      <c r="Y99" s="69" t="s">
        <v>5528</v>
      </c>
      <c r="Z99" t="s">
        <v>1857</v>
      </c>
      <c r="AA99" s="16" t="s">
        <v>1439</v>
      </c>
      <c r="AB99" s="16">
        <v>3</v>
      </c>
      <c r="AC99">
        <v>20</v>
      </c>
      <c r="AD99" t="s">
        <v>1410</v>
      </c>
      <c r="AE99">
        <v>210</v>
      </c>
      <c r="AF99" s="10">
        <v>0.25</v>
      </c>
      <c r="AG99">
        <v>1</v>
      </c>
    </row>
    <row r="100" spans="1:33">
      <c r="B100" s="94" t="s">
        <v>19</v>
      </c>
      <c r="C100" s="32" t="s">
        <v>1691</v>
      </c>
      <c r="D100" s="32" t="s">
        <v>1692</v>
      </c>
      <c r="E100" s="13" t="s">
        <v>1416</v>
      </c>
      <c r="F100">
        <v>133</v>
      </c>
      <c r="G100" s="10">
        <v>0.42499999999999999</v>
      </c>
      <c r="H100">
        <v>-0.49</v>
      </c>
      <c r="M100" s="14">
        <v>0.32048996444287609</v>
      </c>
      <c r="N100">
        <v>133</v>
      </c>
      <c r="O100">
        <v>0.26600000000000001</v>
      </c>
      <c r="P100">
        <v>-0.78300000000000003</v>
      </c>
      <c r="R100" s="15">
        <v>0.5120610334143697</v>
      </c>
      <c r="S100">
        <v>0.13620823488822234</v>
      </c>
      <c r="T100">
        <v>33</v>
      </c>
      <c r="U100" s="12">
        <v>6.3020000000000003E-5</v>
      </c>
      <c r="V100">
        <v>2.948</v>
      </c>
      <c r="W100" t="s">
        <v>1457</v>
      </c>
      <c r="X100" t="s">
        <v>1437</v>
      </c>
      <c r="Y100" s="69" t="s">
        <v>5528</v>
      </c>
      <c r="Z100" t="s">
        <v>1475</v>
      </c>
      <c r="AA100" s="16" t="s">
        <v>1439</v>
      </c>
      <c r="AB100" s="16">
        <v>3</v>
      </c>
      <c r="AC100">
        <v>14.6</v>
      </c>
      <c r="AD100" t="s">
        <v>1433</v>
      </c>
      <c r="AE100">
        <v>160</v>
      </c>
      <c r="AF100" s="10">
        <v>0.20300751879699247</v>
      </c>
      <c r="AG100">
        <v>1</v>
      </c>
    </row>
    <row r="101" spans="1:33">
      <c r="B101" s="94" t="s">
        <v>19</v>
      </c>
      <c r="C101" s="32" t="s">
        <v>1691</v>
      </c>
      <c r="D101" s="32" t="s">
        <v>2209</v>
      </c>
      <c r="E101" s="13" t="s">
        <v>1416</v>
      </c>
      <c r="F101">
        <v>208</v>
      </c>
      <c r="G101" s="10">
        <v>0.28199999999999997</v>
      </c>
      <c r="H101">
        <v>-0.49</v>
      </c>
      <c r="M101" s="14">
        <v>0.58821450430265287</v>
      </c>
      <c r="Q101" s="15"/>
      <c r="S101">
        <v>0.1658764902133481</v>
      </c>
      <c r="T101">
        <v>27</v>
      </c>
      <c r="U101"/>
      <c r="W101" t="s">
        <v>1457</v>
      </c>
      <c r="X101" t="s">
        <v>1437</v>
      </c>
      <c r="Y101" s="69" t="s">
        <v>5528</v>
      </c>
      <c r="Z101" t="s">
        <v>1475</v>
      </c>
      <c r="AB101" s="16">
        <v>4</v>
      </c>
      <c r="AC101">
        <v>14.6</v>
      </c>
      <c r="AD101" t="s">
        <v>1433</v>
      </c>
      <c r="AG101">
        <v>-999</v>
      </c>
    </row>
    <row r="102" spans="1:33">
      <c r="A102" s="94" t="s">
        <v>4663</v>
      </c>
      <c r="B102" s="94" t="s">
        <v>4664</v>
      </c>
      <c r="C102" s="81" t="s">
        <v>4665</v>
      </c>
      <c r="D102" s="81" t="s">
        <v>4666</v>
      </c>
      <c r="E102" t="s">
        <v>1416</v>
      </c>
      <c r="F102">
        <v>3146</v>
      </c>
      <c r="G102">
        <v>3.2000000000000001E-2</v>
      </c>
      <c r="H102">
        <v>-3.03</v>
      </c>
      <c r="I102">
        <v>1500</v>
      </c>
      <c r="K102">
        <v>0.47679593134138587</v>
      </c>
      <c r="M102" s="10">
        <v>2.5546909305029182</v>
      </c>
      <c r="N102">
        <v>3107</v>
      </c>
      <c r="O102">
        <v>3.6999999999999998E-2</v>
      </c>
      <c r="P102">
        <v>-0.13</v>
      </c>
      <c r="Q102" s="10">
        <v>0.48278081750885099</v>
      </c>
      <c r="R102" s="10">
        <v>2.2094624263809024</v>
      </c>
      <c r="S102" s="10">
        <v>8.1750109776093385E-2</v>
      </c>
      <c r="T102">
        <v>55.5</v>
      </c>
      <c r="U102">
        <v>9.2315049118445623E-7</v>
      </c>
      <c r="V102">
        <v>3.29</v>
      </c>
      <c r="W102" t="s">
        <v>1430</v>
      </c>
      <c r="X102" t="s">
        <v>4667</v>
      </c>
      <c r="Y102" s="11" t="s">
        <v>5590</v>
      </c>
      <c r="Z102" t="s">
        <v>4668</v>
      </c>
      <c r="AA102" t="s">
        <v>3207</v>
      </c>
      <c r="AB102">
        <v>2</v>
      </c>
      <c r="AC102">
        <v>54</v>
      </c>
      <c r="AD102" t="s">
        <v>1410</v>
      </c>
      <c r="AE102">
        <v>2780</v>
      </c>
      <c r="AF102">
        <v>-0.10524621821692952</v>
      </c>
      <c r="AG102">
        <v>1</v>
      </c>
    </row>
    <row r="103" spans="1:33">
      <c r="A103" s="94" t="s">
        <v>4663</v>
      </c>
      <c r="B103" s="94" t="s">
        <v>4664</v>
      </c>
      <c r="C103" s="81" t="s">
        <v>4665</v>
      </c>
      <c r="D103" s="81" t="s">
        <v>4666</v>
      </c>
      <c r="E103" t="s">
        <v>1416</v>
      </c>
      <c r="F103">
        <v>3290</v>
      </c>
      <c r="G103">
        <v>3.4000000000000002E-2</v>
      </c>
      <c r="H103">
        <v>-1.78</v>
      </c>
      <c r="I103">
        <v>1500</v>
      </c>
      <c r="K103">
        <v>0.45592705167173253</v>
      </c>
      <c r="M103" s="10">
        <v>2.8606606177880209</v>
      </c>
      <c r="N103">
        <v>2938</v>
      </c>
      <c r="O103">
        <v>4.2999999999999997E-2</v>
      </c>
      <c r="P103">
        <v>-0.11899999999999999</v>
      </c>
      <c r="Q103" s="10">
        <v>0.51055139550714768</v>
      </c>
      <c r="R103" s="10">
        <v>2.2619176977858775</v>
      </c>
      <c r="S103" s="10">
        <v>9.7262461004792716E-2</v>
      </c>
      <c r="T103">
        <v>46.5</v>
      </c>
      <c r="U103">
        <v>1.2694394186111136E-6</v>
      </c>
      <c r="V103">
        <v>3.26</v>
      </c>
      <c r="W103" t="s">
        <v>1430</v>
      </c>
      <c r="X103" t="s">
        <v>4794</v>
      </c>
      <c r="Y103" s="11" t="s">
        <v>5590</v>
      </c>
      <c r="Z103" t="s">
        <v>4668</v>
      </c>
      <c r="AA103" t="s">
        <v>3207</v>
      </c>
      <c r="AB103">
        <v>2</v>
      </c>
      <c r="AC103">
        <v>54</v>
      </c>
      <c r="AD103" t="s">
        <v>1410</v>
      </c>
      <c r="AE103">
        <v>2860</v>
      </c>
      <c r="AF103">
        <v>-2.6548672566371681E-2</v>
      </c>
      <c r="AG103">
        <v>1</v>
      </c>
    </row>
    <row r="104" spans="1:33">
      <c r="A104" s="95" t="s">
        <v>5052</v>
      </c>
      <c r="B104" s="95" t="s">
        <v>5053</v>
      </c>
      <c r="C104" s="81" t="s">
        <v>5054</v>
      </c>
      <c r="D104" s="32" t="s">
        <v>5055</v>
      </c>
      <c r="E104" t="s">
        <v>1416</v>
      </c>
      <c r="F104">
        <v>55.1</v>
      </c>
      <c r="G104">
        <v>0.312</v>
      </c>
      <c r="H104">
        <v>-0.02</v>
      </c>
      <c r="I104">
        <v>35</v>
      </c>
      <c r="K104" s="15">
        <v>0.63520871143375679</v>
      </c>
      <c r="M104" s="15">
        <v>3.9532532839223142</v>
      </c>
      <c r="N104">
        <v>57.6</v>
      </c>
      <c r="O104">
        <v>0.65</v>
      </c>
      <c r="P104">
        <v>-0.13900000000000001</v>
      </c>
      <c r="Q104">
        <v>0.60763888888888884</v>
      </c>
      <c r="R104" s="15">
        <v>1.8975615762827107</v>
      </c>
      <c r="S104">
        <v>1.2334150245837621</v>
      </c>
      <c r="T104">
        <v>3.5</v>
      </c>
      <c r="U104"/>
      <c r="W104" t="s">
        <v>1457</v>
      </c>
      <c r="X104" t="s">
        <v>4080</v>
      </c>
      <c r="Y104" t="s">
        <v>4379</v>
      </c>
      <c r="Z104" t="s">
        <v>4548</v>
      </c>
      <c r="AA104" t="s">
        <v>1522</v>
      </c>
      <c r="AB104">
        <v>2</v>
      </c>
      <c r="AC104">
        <v>27.5</v>
      </c>
      <c r="AD104" t="s">
        <v>1433</v>
      </c>
      <c r="AE104">
        <v>50</v>
      </c>
      <c r="AF104" s="10">
        <v>-0.13194444444444448</v>
      </c>
      <c r="AG104">
        <v>1</v>
      </c>
    </row>
    <row r="105" spans="1:33">
      <c r="B105" s="94" t="s">
        <v>4839</v>
      </c>
      <c r="C105" s="81" t="s">
        <v>4840</v>
      </c>
      <c r="D105" s="81" t="s">
        <v>4841</v>
      </c>
      <c r="E105" t="s">
        <v>1411</v>
      </c>
      <c r="H105"/>
      <c r="K105"/>
      <c r="M105" s="10"/>
      <c r="N105">
        <v>262.5</v>
      </c>
      <c r="O105">
        <v>0.40699999999999997</v>
      </c>
      <c r="P105">
        <v>-0.14399999999999999</v>
      </c>
      <c r="Q105" s="10"/>
      <c r="R105" s="10">
        <v>1.5342755683054241</v>
      </c>
      <c r="S105" s="10">
        <v>0.62445015630030754</v>
      </c>
      <c r="T105">
        <v>7</v>
      </c>
      <c r="U105" s="12">
        <v>3.1999999999999999E-5</v>
      </c>
      <c r="V105">
        <v>2.94</v>
      </c>
      <c r="W105" t="s">
        <v>1457</v>
      </c>
      <c r="X105" t="s">
        <v>4842</v>
      </c>
      <c r="Y105" s="11" t="s">
        <v>3821</v>
      </c>
      <c r="Z105" t="s">
        <v>4843</v>
      </c>
      <c r="AA105" t="s">
        <v>1522</v>
      </c>
      <c r="AB105">
        <v>2</v>
      </c>
      <c r="AC105">
        <v>27.5</v>
      </c>
      <c r="AD105" t="s">
        <v>1433</v>
      </c>
      <c r="AE105">
        <v>295</v>
      </c>
      <c r="AF105">
        <v>0.12380952380952381</v>
      </c>
      <c r="AG105">
        <v>1</v>
      </c>
    </row>
    <row r="106" spans="1:33">
      <c r="B106" s="94" t="s">
        <v>4839</v>
      </c>
      <c r="C106" s="81" t="s">
        <v>4840</v>
      </c>
      <c r="D106" s="81" t="s">
        <v>4841</v>
      </c>
      <c r="E106" t="s">
        <v>1406</v>
      </c>
      <c r="H106"/>
      <c r="K106"/>
      <c r="M106" s="10"/>
      <c r="N106">
        <v>296.39999999999998</v>
      </c>
      <c r="O106">
        <v>0.314</v>
      </c>
      <c r="P106">
        <v>-0.16500000000000001</v>
      </c>
      <c r="Q106" s="10"/>
      <c r="R106" s="10">
        <v>1.5537754728321247</v>
      </c>
      <c r="S106" s="10">
        <v>0.48788549846928714</v>
      </c>
      <c r="T106">
        <v>9</v>
      </c>
      <c r="U106" s="12">
        <v>3.1999999999999999E-5</v>
      </c>
      <c r="V106">
        <v>2.94</v>
      </c>
      <c r="W106" t="s">
        <v>1457</v>
      </c>
      <c r="X106" t="s">
        <v>4842</v>
      </c>
      <c r="Y106" s="11" t="s">
        <v>3821</v>
      </c>
      <c r="Z106" t="s">
        <v>4843</v>
      </c>
      <c r="AA106" t="s">
        <v>1522</v>
      </c>
      <c r="AB106">
        <v>2</v>
      </c>
      <c r="AC106">
        <v>27.5</v>
      </c>
      <c r="AD106" t="s">
        <v>1433</v>
      </c>
      <c r="AE106">
        <v>295</v>
      </c>
      <c r="AF106">
        <v>-4.7233468286099105E-3</v>
      </c>
      <c r="AG106">
        <v>1</v>
      </c>
    </row>
    <row r="107" spans="1:33">
      <c r="B107" s="94" t="s">
        <v>4839</v>
      </c>
      <c r="C107" s="81" t="s">
        <v>4840</v>
      </c>
      <c r="D107" s="81" t="s">
        <v>4841</v>
      </c>
      <c r="E107" t="s">
        <v>1416</v>
      </c>
      <c r="F107">
        <v>338</v>
      </c>
      <c r="G107">
        <v>0.16</v>
      </c>
      <c r="H107">
        <v>-2.1</v>
      </c>
      <c r="K107"/>
      <c r="M107" s="10">
        <v>3.0492843654330444</v>
      </c>
      <c r="Q107" s="10"/>
      <c r="R107" s="10"/>
      <c r="S107" s="10">
        <v>0.48788549846928714</v>
      </c>
      <c r="T107">
        <v>9</v>
      </c>
      <c r="U107" s="12">
        <v>3.1999999999999999E-5</v>
      </c>
      <c r="V107">
        <v>2.94</v>
      </c>
      <c r="W107" t="s">
        <v>1457</v>
      </c>
      <c r="X107" t="s">
        <v>4842</v>
      </c>
      <c r="Y107" s="11" t="s">
        <v>3821</v>
      </c>
      <c r="Z107" t="s">
        <v>4843</v>
      </c>
      <c r="AB107">
        <v>0</v>
      </c>
      <c r="AC107">
        <v>27.5</v>
      </c>
      <c r="AD107" t="s">
        <v>1433</v>
      </c>
      <c r="AE107">
        <v>254</v>
      </c>
      <c r="AG107">
        <v>-999</v>
      </c>
    </row>
    <row r="108" spans="1:33">
      <c r="B108" s="94" t="s">
        <v>1812</v>
      </c>
      <c r="C108" s="81" t="s">
        <v>1813</v>
      </c>
      <c r="D108" s="81" t="s">
        <v>1814</v>
      </c>
      <c r="E108" t="s">
        <v>1416</v>
      </c>
      <c r="F108">
        <v>87.55</v>
      </c>
      <c r="G108">
        <v>1.59</v>
      </c>
      <c r="H108">
        <v>-0.02</v>
      </c>
      <c r="I108">
        <v>72</v>
      </c>
      <c r="K108">
        <v>0.8223872073101085</v>
      </c>
      <c r="M108" s="10">
        <v>0.39273594735868395</v>
      </c>
      <c r="N108">
        <v>88.1</v>
      </c>
      <c r="O108">
        <v>1.1080000000000001</v>
      </c>
      <c r="P108">
        <v>-0.109</v>
      </c>
      <c r="Q108" s="10">
        <v>0.81725312145289453</v>
      </c>
      <c r="R108" s="10">
        <v>0.56358317355623422</v>
      </c>
      <c r="S108">
        <v>0.62445015630030754</v>
      </c>
      <c r="T108">
        <v>7</v>
      </c>
      <c r="U108"/>
      <c r="W108" t="s">
        <v>1407</v>
      </c>
      <c r="X108" t="s">
        <v>1815</v>
      </c>
      <c r="Y108" s="11" t="s">
        <v>3821</v>
      </c>
      <c r="Z108" t="s">
        <v>1816</v>
      </c>
      <c r="AA108" t="s">
        <v>1439</v>
      </c>
      <c r="AB108">
        <v>3</v>
      </c>
      <c r="AC108">
        <v>33.700000000000003</v>
      </c>
      <c r="AD108" t="s">
        <v>1410</v>
      </c>
      <c r="AE108">
        <v>91</v>
      </c>
      <c r="AF108">
        <v>3.2917139614074983E-2</v>
      </c>
      <c r="AG108">
        <v>1</v>
      </c>
    </row>
    <row r="109" spans="1:33">
      <c r="A109" s="94" t="s">
        <v>4268</v>
      </c>
      <c r="B109" s="94" t="s">
        <v>1812</v>
      </c>
      <c r="C109" s="81" t="s">
        <v>1813</v>
      </c>
      <c r="D109" s="81" t="s">
        <v>4269</v>
      </c>
      <c r="E109" t="s">
        <v>1406</v>
      </c>
      <c r="F109">
        <v>116</v>
      </c>
      <c r="G109">
        <v>0.42</v>
      </c>
      <c r="H109">
        <v>-0.57999999999999996</v>
      </c>
      <c r="I109">
        <v>55</v>
      </c>
      <c r="K109">
        <v>0.47413793103448276</v>
      </c>
      <c r="M109" s="10">
        <v>2.0689320115653946</v>
      </c>
      <c r="N109">
        <v>101</v>
      </c>
      <c r="O109">
        <v>0.63600000000000001</v>
      </c>
      <c r="P109">
        <v>-0.16400000000000001</v>
      </c>
      <c r="Q109" s="10">
        <v>0.54455445544554459</v>
      </c>
      <c r="R109" s="10">
        <v>1.3662758566941287</v>
      </c>
      <c r="S109" s="10">
        <v>0.86895144485746578</v>
      </c>
      <c r="T109">
        <v>5</v>
      </c>
      <c r="U109">
        <v>1.1624399982150005E-5</v>
      </c>
      <c r="V109">
        <v>3.0350000000000001</v>
      </c>
      <c r="W109" t="s">
        <v>1407</v>
      </c>
      <c r="X109" t="s">
        <v>4270</v>
      </c>
      <c r="Y109" t="s">
        <v>2746</v>
      </c>
      <c r="Z109" t="s">
        <v>4271</v>
      </c>
      <c r="AA109" t="s">
        <v>1439</v>
      </c>
      <c r="AB109">
        <v>3</v>
      </c>
      <c r="AC109">
        <v>41.5</v>
      </c>
      <c r="AD109" t="s">
        <v>1410</v>
      </c>
      <c r="AE109" s="21">
        <v>115</v>
      </c>
      <c r="AF109">
        <v>0.13861386138613863</v>
      </c>
      <c r="AG109">
        <v>1</v>
      </c>
    </row>
    <row r="110" spans="1:33">
      <c r="A110" s="94" t="s">
        <v>4268</v>
      </c>
      <c r="B110" s="94" t="s">
        <v>1812</v>
      </c>
      <c r="C110" s="81" t="s">
        <v>1813</v>
      </c>
      <c r="D110" s="81" t="s">
        <v>4269</v>
      </c>
      <c r="E110" t="s">
        <v>1411</v>
      </c>
      <c r="F110">
        <v>114</v>
      </c>
      <c r="G110">
        <v>0.43</v>
      </c>
      <c r="H110">
        <v>-0.61</v>
      </c>
      <c r="I110">
        <v>55</v>
      </c>
      <c r="K110">
        <v>0.48245614035087719</v>
      </c>
      <c r="M110" s="10">
        <v>2.0208173136220133</v>
      </c>
      <c r="N110">
        <v>99.4</v>
      </c>
      <c r="O110">
        <v>0.61399999999999999</v>
      </c>
      <c r="P110">
        <v>-0.17199999999999999</v>
      </c>
      <c r="Q110" s="10">
        <v>0.55331991951710258</v>
      </c>
      <c r="R110" s="10">
        <v>1.4152303662173711</v>
      </c>
      <c r="S110" s="10">
        <v>0.86895144485746578</v>
      </c>
      <c r="T110">
        <v>5</v>
      </c>
      <c r="U110">
        <v>6.7998362007984977E-6</v>
      </c>
      <c r="V110">
        <v>3.1019999999999999</v>
      </c>
      <c r="W110" t="s">
        <v>1407</v>
      </c>
      <c r="X110" t="s">
        <v>4270</v>
      </c>
      <c r="Y110" t="s">
        <v>2746</v>
      </c>
      <c r="Z110" t="s">
        <v>4271</v>
      </c>
      <c r="AA110" t="s">
        <v>1439</v>
      </c>
      <c r="AB110">
        <v>3</v>
      </c>
      <c r="AC110">
        <v>41.5</v>
      </c>
      <c r="AD110" t="s">
        <v>1410</v>
      </c>
      <c r="AE110">
        <v>111</v>
      </c>
      <c r="AF110">
        <v>0.11670020120724339</v>
      </c>
      <c r="AG110">
        <v>1</v>
      </c>
    </row>
    <row r="111" spans="1:33">
      <c r="A111" s="94" t="s">
        <v>5149</v>
      </c>
      <c r="B111" s="94" t="s">
        <v>1812</v>
      </c>
      <c r="C111" s="81" t="s">
        <v>5150</v>
      </c>
      <c r="D111" s="81" t="s">
        <v>5151</v>
      </c>
      <c r="E111" t="s">
        <v>1416</v>
      </c>
      <c r="F111">
        <v>71</v>
      </c>
      <c r="G111">
        <v>0.74</v>
      </c>
      <c r="H111">
        <v>-0.11</v>
      </c>
      <c r="I111">
        <v>32</v>
      </c>
      <c r="J111">
        <v>4.4000000000000004</v>
      </c>
      <c r="K111">
        <v>0.45070422535211269</v>
      </c>
      <c r="L111">
        <v>5.9459459459459465</v>
      </c>
      <c r="M111" s="10">
        <v>5.9459459459459465</v>
      </c>
      <c r="Q111" s="10"/>
      <c r="R111" s="10"/>
      <c r="S111" s="10"/>
      <c r="U111"/>
      <c r="W111" t="s">
        <v>1457</v>
      </c>
      <c r="X111" t="s">
        <v>5152</v>
      </c>
      <c r="Y111" t="s">
        <v>5597</v>
      </c>
      <c r="Z111" t="s">
        <v>5153</v>
      </c>
      <c r="AB111">
        <v>5</v>
      </c>
      <c r="AC111">
        <v>0.9</v>
      </c>
      <c r="AD111" t="s">
        <v>1433</v>
      </c>
      <c r="AG111">
        <v>-999</v>
      </c>
    </row>
    <row r="112" spans="1:33">
      <c r="A112" s="94" t="s">
        <v>2435</v>
      </c>
      <c r="B112" s="94" t="s">
        <v>1812</v>
      </c>
      <c r="C112" s="81" t="s">
        <v>2436</v>
      </c>
      <c r="D112" s="81" t="s">
        <v>2437</v>
      </c>
      <c r="E112" t="s">
        <v>1416</v>
      </c>
      <c r="F112">
        <v>40.799999999999997</v>
      </c>
      <c r="G112">
        <v>9.4</v>
      </c>
      <c r="H112">
        <v>0</v>
      </c>
      <c r="I112">
        <v>22</v>
      </c>
      <c r="K112">
        <v>0.53921568627450989</v>
      </c>
      <c r="M112" s="10">
        <v>0.69596510632511466</v>
      </c>
      <c r="N112">
        <v>44.2</v>
      </c>
      <c r="O112">
        <v>6.0839999999999996</v>
      </c>
      <c r="P112">
        <v>-1.9699999999999999E-2</v>
      </c>
      <c r="Q112" s="10">
        <v>0.49773755656108593</v>
      </c>
      <c r="R112" s="10">
        <v>1.0752912556633922</v>
      </c>
      <c r="S112" s="10">
        <v>6.5420719994560779</v>
      </c>
      <c r="T112">
        <v>0.64</v>
      </c>
      <c r="U112" s="12">
        <v>9.7399999999999996E-5</v>
      </c>
      <c r="V112">
        <v>2.68</v>
      </c>
      <c r="W112" t="s">
        <v>1457</v>
      </c>
      <c r="X112" t="s">
        <v>1720</v>
      </c>
      <c r="Y112" t="s">
        <v>4379</v>
      </c>
      <c r="Z112" t="s">
        <v>2438</v>
      </c>
      <c r="AA112" t="s">
        <v>1522</v>
      </c>
      <c r="AB112">
        <v>2</v>
      </c>
      <c r="AC112">
        <v>26.5</v>
      </c>
      <c r="AD112" t="s">
        <v>1410</v>
      </c>
      <c r="AE112">
        <v>43.5</v>
      </c>
      <c r="AF112">
        <v>-1.5837104072398252E-2</v>
      </c>
      <c r="AG112">
        <v>1</v>
      </c>
    </row>
    <row r="113" spans="1:33">
      <c r="A113" s="94" t="s">
        <v>1711</v>
      </c>
      <c r="B113" s="94" t="s">
        <v>3887</v>
      </c>
      <c r="C113" s="81" t="s">
        <v>2797</v>
      </c>
      <c r="D113" s="81" t="s">
        <v>3888</v>
      </c>
      <c r="E113" t="s">
        <v>1416</v>
      </c>
      <c r="F113">
        <v>2480</v>
      </c>
      <c r="G113">
        <v>0.40899999999999997</v>
      </c>
      <c r="H113">
        <v>-0.71899999999999997</v>
      </c>
      <c r="I113">
        <v>1570</v>
      </c>
      <c r="K113">
        <v>0.63306451612903225</v>
      </c>
      <c r="M113" s="10">
        <v>2.1245756597982051</v>
      </c>
      <c r="N113">
        <v>2035</v>
      </c>
      <c r="O113">
        <v>0.497</v>
      </c>
      <c r="P113">
        <v>-1.4999999999999999E-2</v>
      </c>
      <c r="Q113" s="10">
        <v>0.77149877149877155</v>
      </c>
      <c r="R113" s="10">
        <v>1.7483932492101928</v>
      </c>
      <c r="S113" s="10">
        <v>0.86895144485746578</v>
      </c>
      <c r="T113">
        <v>5</v>
      </c>
      <c r="U113">
        <v>7.4801442032025557E-5</v>
      </c>
      <c r="V113">
        <v>2.7044999999999999</v>
      </c>
      <c r="W113" t="s">
        <v>1407</v>
      </c>
      <c r="X113" t="s">
        <v>4351</v>
      </c>
      <c r="Y113" t="s">
        <v>3821</v>
      </c>
      <c r="Z113" t="s">
        <v>3890</v>
      </c>
      <c r="AA113" t="s">
        <v>2798</v>
      </c>
      <c r="AB113">
        <v>2</v>
      </c>
      <c r="AC113">
        <v>2.8</v>
      </c>
      <c r="AD113" t="s">
        <v>1433</v>
      </c>
      <c r="AE113">
        <v>1865.5</v>
      </c>
      <c r="AF113">
        <v>-8.3292383292383296E-2</v>
      </c>
      <c r="AG113">
        <v>1</v>
      </c>
    </row>
    <row r="114" spans="1:33">
      <c r="A114" s="94" t="s">
        <v>3049</v>
      </c>
      <c r="B114" s="94" t="s">
        <v>3887</v>
      </c>
      <c r="C114" s="81" t="s">
        <v>2797</v>
      </c>
      <c r="D114" s="81" t="s">
        <v>3888</v>
      </c>
      <c r="E114" t="s">
        <v>1416</v>
      </c>
      <c r="F114">
        <v>3860</v>
      </c>
      <c r="G114">
        <v>0.44700000000000001</v>
      </c>
      <c r="H114">
        <v>-0.93100000000000005</v>
      </c>
      <c r="I114">
        <v>1640</v>
      </c>
      <c r="K114">
        <v>0.42487046632124353</v>
      </c>
      <c r="M114" s="10">
        <v>1.6252942650734468</v>
      </c>
      <c r="N114">
        <v>1982</v>
      </c>
      <c r="O114">
        <v>0.33700000000000002</v>
      </c>
      <c r="P114">
        <v>-2.1999999999999999E-2</v>
      </c>
      <c r="Q114" s="10">
        <v>0.82744702320887997</v>
      </c>
      <c r="R114" s="10">
        <v>2.1558057462546905</v>
      </c>
      <c r="S114" s="10">
        <v>0.7265065364878307</v>
      </c>
      <c r="T114">
        <v>6</v>
      </c>
      <c r="U114">
        <v>7.4801442032025557E-5</v>
      </c>
      <c r="V114">
        <v>2.7044999999999999</v>
      </c>
      <c r="W114" t="s">
        <v>1407</v>
      </c>
      <c r="X114" t="s">
        <v>3889</v>
      </c>
      <c r="Y114" t="s">
        <v>3821</v>
      </c>
      <c r="Z114" t="s">
        <v>3890</v>
      </c>
      <c r="AA114" t="s">
        <v>2798</v>
      </c>
      <c r="AB114">
        <v>2</v>
      </c>
      <c r="AC114">
        <v>2.8</v>
      </c>
      <c r="AD114" t="s">
        <v>1433</v>
      </c>
      <c r="AE114" s="21">
        <v>2064.775568988</v>
      </c>
      <c r="AF114">
        <v>4.1763657410696285E-2</v>
      </c>
      <c r="AG114">
        <v>1</v>
      </c>
    </row>
    <row r="115" spans="1:33">
      <c r="A115" s="95" t="s">
        <v>2090</v>
      </c>
      <c r="B115" s="94" t="s">
        <v>2091</v>
      </c>
      <c r="C115" s="81" t="s">
        <v>2092</v>
      </c>
      <c r="D115" s="81" t="s">
        <v>2093</v>
      </c>
      <c r="E115" t="s">
        <v>1411</v>
      </c>
      <c r="F115">
        <v>239.1</v>
      </c>
      <c r="G115">
        <v>0.86499999999999999</v>
      </c>
      <c r="H115">
        <v>-0.10100000000000001</v>
      </c>
      <c r="I115">
        <v>179</v>
      </c>
      <c r="K115" s="15">
        <v>0.74864073609368464</v>
      </c>
      <c r="M115" s="15">
        <v>0.56402947799917591</v>
      </c>
      <c r="N115">
        <v>239.7</v>
      </c>
      <c r="O115">
        <v>0.86499999999999999</v>
      </c>
      <c r="P115">
        <v>-0.10100000000000001</v>
      </c>
      <c r="Q115">
        <v>0.74676679182311223</v>
      </c>
      <c r="R115" s="15">
        <v>0.56402947799917591</v>
      </c>
      <c r="S115">
        <v>0.48788549846928714</v>
      </c>
      <c r="T115">
        <v>9</v>
      </c>
      <c r="U115" s="12">
        <v>1.4399999999999999E-5</v>
      </c>
      <c r="V115">
        <v>2.94</v>
      </c>
      <c r="W115" t="s">
        <v>1430</v>
      </c>
      <c r="X115" t="s">
        <v>1755</v>
      </c>
      <c r="Y115" t="s">
        <v>4379</v>
      </c>
      <c r="Z115" t="s">
        <v>2094</v>
      </c>
      <c r="AA115" t="s">
        <v>1482</v>
      </c>
      <c r="AB115">
        <v>3</v>
      </c>
      <c r="AC115">
        <v>32</v>
      </c>
      <c r="AD115" t="s">
        <v>1433</v>
      </c>
      <c r="AE115">
        <v>281</v>
      </c>
      <c r="AF115" s="10">
        <v>0.17229870671672931</v>
      </c>
      <c r="AG115">
        <v>1</v>
      </c>
    </row>
    <row r="116" spans="1:33">
      <c r="A116" s="95" t="s">
        <v>2090</v>
      </c>
      <c r="B116" s="94" t="s">
        <v>2091</v>
      </c>
      <c r="C116" s="81" t="s">
        <v>2092</v>
      </c>
      <c r="D116" s="81" t="s">
        <v>2093</v>
      </c>
      <c r="E116" t="s">
        <v>1406</v>
      </c>
      <c r="F116">
        <v>261.8</v>
      </c>
      <c r="G116">
        <v>0.81299999999999994</v>
      </c>
      <c r="H116">
        <v>-4.1000000000000002E-2</v>
      </c>
      <c r="I116">
        <v>196.9</v>
      </c>
      <c r="K116" s="15">
        <v>0.75210084033613445</v>
      </c>
      <c r="M116" s="15">
        <v>0.54111990334845239</v>
      </c>
      <c r="N116">
        <v>287.39999999999998</v>
      </c>
      <c r="O116">
        <v>0.57699999999999996</v>
      </c>
      <c r="P116">
        <v>-0.125</v>
      </c>
      <c r="Q116">
        <v>0.68510786360473219</v>
      </c>
      <c r="R116" s="15">
        <v>0.76244450853083501</v>
      </c>
      <c r="S116">
        <v>0.4399304814222918</v>
      </c>
      <c r="T116">
        <v>10</v>
      </c>
      <c r="U116" s="12">
        <v>1.4399999999999999E-5</v>
      </c>
      <c r="V116">
        <v>2.94</v>
      </c>
      <c r="W116" t="s">
        <v>1430</v>
      </c>
      <c r="X116" t="s">
        <v>1755</v>
      </c>
      <c r="Y116" t="s">
        <v>4379</v>
      </c>
      <c r="Z116" t="s">
        <v>2094</v>
      </c>
      <c r="AA116" t="s">
        <v>1482</v>
      </c>
      <c r="AB116">
        <v>3</v>
      </c>
      <c r="AC116">
        <v>32</v>
      </c>
      <c r="AD116" t="s">
        <v>1433</v>
      </c>
      <c r="AE116">
        <v>340</v>
      </c>
      <c r="AF116" s="10">
        <v>0.18302018093249836</v>
      </c>
      <c r="AG116">
        <v>1</v>
      </c>
    </row>
    <row r="117" spans="1:33">
      <c r="A117" s="95" t="s">
        <v>3666</v>
      </c>
      <c r="B117" s="94" t="s">
        <v>2091</v>
      </c>
      <c r="C117" s="81" t="s">
        <v>2092</v>
      </c>
      <c r="D117" s="81" t="s">
        <v>3667</v>
      </c>
      <c r="E117" t="s">
        <v>1416</v>
      </c>
      <c r="F117">
        <v>632</v>
      </c>
      <c r="G117">
        <v>0.25</v>
      </c>
      <c r="H117">
        <v>-0.14000000000000001</v>
      </c>
      <c r="I117">
        <v>310.10000000000002</v>
      </c>
      <c r="J117">
        <v>0.36499999999999999</v>
      </c>
      <c r="K117" s="15">
        <v>0.49066455696202538</v>
      </c>
      <c r="L117">
        <v>1.46</v>
      </c>
      <c r="M117" s="15">
        <v>1.46</v>
      </c>
      <c r="N117">
        <v>625</v>
      </c>
      <c r="O117">
        <v>0.26900000000000002</v>
      </c>
      <c r="P117">
        <v>-0.121</v>
      </c>
      <c r="Q117">
        <v>0.49616000000000005</v>
      </c>
      <c r="R117" s="15">
        <v>1.3673377064912806</v>
      </c>
      <c r="S117">
        <v>0.3678138430461545</v>
      </c>
      <c r="T117">
        <v>12</v>
      </c>
      <c r="U117">
        <v>2.2392430402275304E-5</v>
      </c>
      <c r="V117">
        <v>2.9666000000000001</v>
      </c>
      <c r="X117" t="s">
        <v>3668</v>
      </c>
      <c r="Y117" t="s">
        <v>4379</v>
      </c>
      <c r="Z117" t="s">
        <v>3669</v>
      </c>
      <c r="AA117" t="s">
        <v>1482</v>
      </c>
      <c r="AB117">
        <v>3</v>
      </c>
      <c r="AC117">
        <v>32</v>
      </c>
      <c r="AD117" t="s">
        <v>1433</v>
      </c>
      <c r="AE117">
        <v>647</v>
      </c>
      <c r="AF117" s="10">
        <v>3.5200000000000002E-2</v>
      </c>
      <c r="AG117">
        <v>1</v>
      </c>
    </row>
    <row r="118" spans="1:33">
      <c r="A118" s="95" t="s">
        <v>4071</v>
      </c>
      <c r="B118" s="94" t="s">
        <v>2091</v>
      </c>
      <c r="C118" s="81" t="s">
        <v>2092</v>
      </c>
      <c r="D118" s="81" t="s">
        <v>4072</v>
      </c>
      <c r="E118" t="s">
        <v>1411</v>
      </c>
      <c r="F118">
        <v>881</v>
      </c>
      <c r="G118">
        <v>0.26900000000000002</v>
      </c>
      <c r="H118">
        <v>0</v>
      </c>
      <c r="I118">
        <v>600</v>
      </c>
      <c r="K118" s="15">
        <v>0.68104426787741201</v>
      </c>
      <c r="M118" s="15">
        <v>1.8137007378040413</v>
      </c>
      <c r="Q118" s="15"/>
      <c r="S118">
        <v>0.48788549846928714</v>
      </c>
      <c r="T118">
        <v>9</v>
      </c>
      <c r="U118" s="12">
        <v>1.3E-6</v>
      </c>
      <c r="V118">
        <v>3.36</v>
      </c>
      <c r="W118" t="s">
        <v>1407</v>
      </c>
      <c r="X118" t="s">
        <v>1755</v>
      </c>
      <c r="Y118" t="s">
        <v>4379</v>
      </c>
      <c r="Z118" t="s">
        <v>2606</v>
      </c>
      <c r="AB118">
        <v>4</v>
      </c>
      <c r="AC118">
        <v>32</v>
      </c>
      <c r="AD118" t="s">
        <v>1433</v>
      </c>
      <c r="AG118">
        <v>-999</v>
      </c>
    </row>
    <row r="119" spans="1:33">
      <c r="A119" s="95" t="s">
        <v>4071</v>
      </c>
      <c r="B119" s="94" t="s">
        <v>2091</v>
      </c>
      <c r="C119" s="81" t="s">
        <v>2092</v>
      </c>
      <c r="D119" s="81" t="s">
        <v>4072</v>
      </c>
      <c r="E119" t="s">
        <v>1406</v>
      </c>
      <c r="F119">
        <v>1012</v>
      </c>
      <c r="G119">
        <v>0.21</v>
      </c>
      <c r="H119">
        <v>0</v>
      </c>
      <c r="I119">
        <v>650</v>
      </c>
      <c r="K119" s="15">
        <v>0.64229249011857703</v>
      </c>
      <c r="M119" s="15">
        <v>2.3232642784251771</v>
      </c>
      <c r="Q119" s="15"/>
      <c r="S119">
        <v>0.48788549846928714</v>
      </c>
      <c r="T119">
        <v>9</v>
      </c>
      <c r="U119" s="12">
        <v>1.3E-6</v>
      </c>
      <c r="V119">
        <v>3.36</v>
      </c>
      <c r="W119" t="s">
        <v>1407</v>
      </c>
      <c r="X119" t="s">
        <v>1755</v>
      </c>
      <c r="Y119" t="s">
        <v>4379</v>
      </c>
      <c r="Z119" t="s">
        <v>2606</v>
      </c>
      <c r="AB119">
        <v>4</v>
      </c>
      <c r="AC119">
        <v>32</v>
      </c>
      <c r="AD119" t="s">
        <v>1433</v>
      </c>
      <c r="AG119">
        <v>-999</v>
      </c>
    </row>
    <row r="120" spans="1:33">
      <c r="A120" s="94" t="s">
        <v>2273</v>
      </c>
      <c r="B120" s="94" t="s">
        <v>1335</v>
      </c>
      <c r="C120" s="81" t="s">
        <v>2274</v>
      </c>
      <c r="D120" s="81" t="s">
        <v>2275</v>
      </c>
      <c r="E120" t="s">
        <v>1416</v>
      </c>
      <c r="F120">
        <v>135</v>
      </c>
      <c r="G120">
        <v>0.36799999999999999</v>
      </c>
      <c r="H120">
        <v>-0.97199999999999998</v>
      </c>
      <c r="I120">
        <v>77.5</v>
      </c>
      <c r="J120">
        <v>1.81</v>
      </c>
      <c r="K120">
        <v>0.57407407407407407</v>
      </c>
      <c r="L120" s="10">
        <v>4.9184782608695654</v>
      </c>
      <c r="M120" s="10">
        <v>4.9184782608695654</v>
      </c>
      <c r="N120">
        <v>108.5</v>
      </c>
      <c r="O120">
        <v>0.90600000000000003</v>
      </c>
      <c r="P120">
        <v>-0.16400000000000001</v>
      </c>
      <c r="Q120">
        <v>0.7142857142857143</v>
      </c>
      <c r="R120" s="10">
        <v>1.1940786816390723</v>
      </c>
      <c r="S120" s="10">
        <v>1.0818352855649995</v>
      </c>
      <c r="T120" s="21">
        <v>4</v>
      </c>
      <c r="U120">
        <v>1.9601717237845057E-6</v>
      </c>
      <c r="V120">
        <v>3.2429999999999999</v>
      </c>
      <c r="W120" t="s">
        <v>1407</v>
      </c>
      <c r="X120" t="s">
        <v>4219</v>
      </c>
      <c r="Y120" s="11" t="s">
        <v>3821</v>
      </c>
      <c r="Z120" s="11" t="s">
        <v>5120</v>
      </c>
      <c r="AA120" t="s">
        <v>1936</v>
      </c>
      <c r="AB120">
        <v>2</v>
      </c>
      <c r="AC120">
        <v>45</v>
      </c>
      <c r="AD120" t="s">
        <v>1410</v>
      </c>
      <c r="AE120">
        <v>116</v>
      </c>
      <c r="AF120" s="10">
        <v>6.9124423963133647E-2</v>
      </c>
      <c r="AG120">
        <v>1</v>
      </c>
    </row>
    <row r="121" spans="1:33">
      <c r="A121" s="94" t="s">
        <v>2273</v>
      </c>
      <c r="B121" s="94" t="s">
        <v>1335</v>
      </c>
      <c r="C121" s="81" t="s">
        <v>2274</v>
      </c>
      <c r="D121" s="81" t="s">
        <v>2275</v>
      </c>
      <c r="E121" t="s">
        <v>1416</v>
      </c>
      <c r="F121">
        <v>117</v>
      </c>
      <c r="G121">
        <v>0.35</v>
      </c>
      <c r="H121">
        <v>-0.99</v>
      </c>
      <c r="J121">
        <v>0.95</v>
      </c>
      <c r="K121"/>
      <c r="L121" s="10">
        <v>2.7142857142857144</v>
      </c>
      <c r="M121" s="10">
        <v>2.7142857142857144</v>
      </c>
      <c r="N121">
        <v>102</v>
      </c>
      <c r="O121">
        <v>0.74099999999999999</v>
      </c>
      <c r="P121">
        <v>-0.13900000000000001</v>
      </c>
      <c r="R121" s="10">
        <v>1.4599666471862343</v>
      </c>
      <c r="S121" s="10">
        <v>1.0818352855649995</v>
      </c>
      <c r="T121" s="21">
        <v>4</v>
      </c>
      <c r="U121" s="12">
        <v>1.9999999999999999E-6</v>
      </c>
      <c r="V121">
        <v>3.22</v>
      </c>
      <c r="W121" t="s">
        <v>1407</v>
      </c>
      <c r="X121" t="s">
        <v>4729</v>
      </c>
      <c r="Y121" s="11" t="s">
        <v>3821</v>
      </c>
      <c r="Z121" t="s">
        <v>4730</v>
      </c>
      <c r="AA121" t="s">
        <v>1936</v>
      </c>
      <c r="AB121">
        <v>2</v>
      </c>
      <c r="AC121">
        <v>41</v>
      </c>
      <c r="AD121" t="s">
        <v>1410</v>
      </c>
      <c r="AE121">
        <v>105</v>
      </c>
      <c r="AF121" s="10">
        <v>2.9411764705882353E-2</v>
      </c>
      <c r="AG121">
        <v>1</v>
      </c>
    </row>
    <row r="122" spans="1:33">
      <c r="A122" s="94" t="s">
        <v>2273</v>
      </c>
      <c r="B122" s="94" t="s">
        <v>1335</v>
      </c>
      <c r="C122" s="81" t="s">
        <v>2274</v>
      </c>
      <c r="D122" s="81" t="s">
        <v>2275</v>
      </c>
      <c r="E122" t="s">
        <v>1406</v>
      </c>
      <c r="F122">
        <v>119.3</v>
      </c>
      <c r="G122">
        <v>0.17100000000000001</v>
      </c>
      <c r="H122">
        <v>-1.55</v>
      </c>
      <c r="I122">
        <v>43.5</v>
      </c>
      <c r="K122" s="10">
        <v>0.36462699077954736</v>
      </c>
      <c r="M122" s="10">
        <v>7.2129533601389593</v>
      </c>
      <c r="N122">
        <v>75.599999999999994</v>
      </c>
      <c r="O122">
        <v>0.65900000000000003</v>
      </c>
      <c r="P122">
        <v>-0.215</v>
      </c>
      <c r="Q122" s="10">
        <v>0.57539682539682546</v>
      </c>
      <c r="R122" s="10">
        <v>1.8716464712955418</v>
      </c>
      <c r="S122" s="10">
        <v>1.2334150245837621</v>
      </c>
      <c r="T122" s="21">
        <v>3.5</v>
      </c>
      <c r="U122">
        <v>3.1339918153040235E-6</v>
      </c>
      <c r="V122">
        <v>3.1760000000000002</v>
      </c>
      <c r="W122" t="s">
        <v>1407</v>
      </c>
      <c r="X122" t="s">
        <v>5071</v>
      </c>
      <c r="Y122" s="11" t="s">
        <v>2746</v>
      </c>
      <c r="Z122" t="s">
        <v>5072</v>
      </c>
      <c r="AA122" t="s">
        <v>1936</v>
      </c>
      <c r="AB122">
        <v>2</v>
      </c>
      <c r="AC122">
        <v>37</v>
      </c>
      <c r="AD122" t="s">
        <v>1410</v>
      </c>
      <c r="AE122">
        <v>84.5</v>
      </c>
      <c r="AF122" s="10">
        <v>0.11772486772486782</v>
      </c>
      <c r="AG122">
        <v>1</v>
      </c>
    </row>
    <row r="123" spans="1:33">
      <c r="A123" s="94" t="s">
        <v>2273</v>
      </c>
      <c r="B123" s="94" t="s">
        <v>1335</v>
      </c>
      <c r="C123" s="81" t="s">
        <v>2274</v>
      </c>
      <c r="D123" s="81" t="s">
        <v>2275</v>
      </c>
      <c r="E123" t="s">
        <v>1411</v>
      </c>
      <c r="F123">
        <v>75</v>
      </c>
      <c r="G123">
        <v>0.67</v>
      </c>
      <c r="H123">
        <v>-0.46</v>
      </c>
      <c r="J123">
        <v>0.41</v>
      </c>
      <c r="K123"/>
      <c r="L123" s="10">
        <v>0.61194029850746257</v>
      </c>
      <c r="M123" s="10">
        <v>0.61194029850746257</v>
      </c>
      <c r="N123">
        <v>80.400000000000006</v>
      </c>
      <c r="O123">
        <v>0.59699999999999998</v>
      </c>
      <c r="P123">
        <v>-0.22</v>
      </c>
      <c r="R123" s="10">
        <v>2.0660218167232198</v>
      </c>
      <c r="S123" s="10">
        <v>1.2334150245837621</v>
      </c>
      <c r="T123" s="21">
        <v>3.5</v>
      </c>
      <c r="U123" s="12">
        <v>4.1679999999999997E-6</v>
      </c>
      <c r="V123">
        <v>3.15</v>
      </c>
      <c r="W123" t="s">
        <v>1407</v>
      </c>
      <c r="X123" t="s">
        <v>2276</v>
      </c>
      <c r="Y123" s="11" t="s">
        <v>3821</v>
      </c>
      <c r="Z123" t="s">
        <v>2277</v>
      </c>
      <c r="AA123" t="s">
        <v>1936</v>
      </c>
      <c r="AB123">
        <v>2</v>
      </c>
      <c r="AC123">
        <v>38.25</v>
      </c>
      <c r="AD123" t="s">
        <v>1410</v>
      </c>
      <c r="AE123">
        <v>83</v>
      </c>
      <c r="AF123" s="10">
        <v>3.2338308457711372E-2</v>
      </c>
      <c r="AG123">
        <v>1</v>
      </c>
    </row>
    <row r="124" spans="1:33">
      <c r="A124" s="94" t="s">
        <v>2273</v>
      </c>
      <c r="B124" s="94" t="s">
        <v>1335</v>
      </c>
      <c r="C124" s="81" t="s">
        <v>2274</v>
      </c>
      <c r="D124" s="81" t="s">
        <v>2275</v>
      </c>
      <c r="E124" t="s">
        <v>1406</v>
      </c>
      <c r="F124">
        <v>119.9</v>
      </c>
      <c r="G124">
        <v>0.23</v>
      </c>
      <c r="H124">
        <v>-1.37</v>
      </c>
      <c r="J124">
        <v>0.41</v>
      </c>
      <c r="K124"/>
      <c r="L124" s="10">
        <v>1.7826086956521738</v>
      </c>
      <c r="M124" s="10">
        <v>1.7826086956521738</v>
      </c>
      <c r="N124">
        <v>94.1</v>
      </c>
      <c r="O124">
        <v>0.51100000000000001</v>
      </c>
      <c r="P124">
        <v>-0.22</v>
      </c>
      <c r="R124" s="10">
        <v>2.4137280324535459</v>
      </c>
      <c r="S124" s="10">
        <v>1.2334150245837621</v>
      </c>
      <c r="T124" s="21">
        <v>3.5</v>
      </c>
      <c r="U124" s="12">
        <v>4.1679999999999997E-6</v>
      </c>
      <c r="V124">
        <v>3.15</v>
      </c>
      <c r="W124" t="s">
        <v>1407</v>
      </c>
      <c r="X124" t="s">
        <v>2276</v>
      </c>
      <c r="Y124" s="11" t="s">
        <v>3821</v>
      </c>
      <c r="Z124" t="s">
        <v>2277</v>
      </c>
      <c r="AA124" t="s">
        <v>1568</v>
      </c>
      <c r="AB124">
        <v>1</v>
      </c>
      <c r="AC124">
        <v>38.25</v>
      </c>
      <c r="AD124" t="s">
        <v>1410</v>
      </c>
      <c r="AE124">
        <v>103</v>
      </c>
      <c r="AF124" s="10">
        <v>9.4580233793836413E-2</v>
      </c>
      <c r="AG124">
        <v>1</v>
      </c>
    </row>
    <row r="125" spans="1:33">
      <c r="A125" s="94" t="s">
        <v>2273</v>
      </c>
      <c r="B125" s="94" t="s">
        <v>1335</v>
      </c>
      <c r="C125" s="81" t="s">
        <v>2274</v>
      </c>
      <c r="D125" s="81" t="s">
        <v>2275</v>
      </c>
      <c r="E125" t="s">
        <v>1416</v>
      </c>
      <c r="F125">
        <v>92</v>
      </c>
      <c r="H125"/>
      <c r="I125">
        <v>39</v>
      </c>
      <c r="K125" s="10">
        <v>0.42391304347826086</v>
      </c>
      <c r="M125" s="10"/>
      <c r="N125">
        <v>95.7</v>
      </c>
      <c r="O125">
        <v>0.63900000000000001</v>
      </c>
      <c r="P125">
        <v>-0.17</v>
      </c>
      <c r="Q125" s="10">
        <v>0.4075235109717868</v>
      </c>
      <c r="R125" s="10">
        <v>2.6860006118792934</v>
      </c>
      <c r="S125" s="10">
        <v>1.7163543909908685</v>
      </c>
      <c r="T125" s="21">
        <v>2.5</v>
      </c>
      <c r="U125" s="12">
        <v>3.467E-6</v>
      </c>
      <c r="V125">
        <v>3.27</v>
      </c>
      <c r="W125" t="s">
        <v>1407</v>
      </c>
      <c r="X125" t="s">
        <v>5235</v>
      </c>
      <c r="Y125" t="s">
        <v>5578</v>
      </c>
      <c r="Z125" t="s">
        <v>5236</v>
      </c>
      <c r="AA125" t="s">
        <v>1568</v>
      </c>
      <c r="AB125">
        <v>2</v>
      </c>
      <c r="AC125">
        <v>52.5</v>
      </c>
      <c r="AD125" t="s">
        <v>1410</v>
      </c>
      <c r="AE125">
        <v>93</v>
      </c>
      <c r="AF125" s="10">
        <v>-2.8213166144200656E-2</v>
      </c>
      <c r="AG125">
        <v>1</v>
      </c>
    </row>
    <row r="126" spans="1:33">
      <c r="A126" s="94" t="s">
        <v>2273</v>
      </c>
      <c r="B126" s="94" t="s">
        <v>1335</v>
      </c>
      <c r="C126" s="81" t="s">
        <v>2274</v>
      </c>
      <c r="D126" s="81" t="s">
        <v>2275</v>
      </c>
      <c r="E126" t="s">
        <v>1411</v>
      </c>
      <c r="F126">
        <v>96.8</v>
      </c>
      <c r="G126">
        <v>0.3</v>
      </c>
      <c r="H126">
        <v>-1.02</v>
      </c>
      <c r="I126">
        <v>42</v>
      </c>
      <c r="K126" s="10">
        <v>0.43388429752066116</v>
      </c>
      <c r="M126" s="10">
        <v>4.1113834152792075</v>
      </c>
      <c r="N126">
        <v>89.6</v>
      </c>
      <c r="O126">
        <v>0.44</v>
      </c>
      <c r="P126">
        <v>-0.26900000000000002</v>
      </c>
      <c r="Q126" s="10">
        <v>0.46875000000000006</v>
      </c>
      <c r="R126" s="10">
        <v>2.8032159649630954</v>
      </c>
      <c r="S126" s="10">
        <v>1.2334150245837621</v>
      </c>
      <c r="T126" s="21">
        <v>3.5</v>
      </c>
      <c r="U126">
        <v>4.5226581234851675E-6</v>
      </c>
      <c r="V126">
        <v>3.077</v>
      </c>
      <c r="W126" t="s">
        <v>1407</v>
      </c>
      <c r="X126" t="s">
        <v>5071</v>
      </c>
      <c r="Y126" s="11" t="s">
        <v>2746</v>
      </c>
      <c r="Z126" t="s">
        <v>5072</v>
      </c>
      <c r="AA126" t="s">
        <v>1568</v>
      </c>
      <c r="AB126">
        <v>1</v>
      </c>
      <c r="AC126">
        <v>37</v>
      </c>
      <c r="AD126" t="s">
        <v>1410</v>
      </c>
      <c r="AE126">
        <v>81.5</v>
      </c>
      <c r="AF126" s="10">
        <v>-9.0401785714285657E-2</v>
      </c>
      <c r="AG126">
        <v>1</v>
      </c>
    </row>
    <row r="127" spans="1:33">
      <c r="A127" s="94" t="s">
        <v>2273</v>
      </c>
      <c r="B127" s="94" t="s">
        <v>1335</v>
      </c>
      <c r="C127" s="81" t="s">
        <v>2274</v>
      </c>
      <c r="D127" s="81" t="s">
        <v>2275</v>
      </c>
      <c r="E127" t="s">
        <v>1406</v>
      </c>
      <c r="F127">
        <v>162.80000000000001</v>
      </c>
      <c r="G127">
        <v>0.27</v>
      </c>
      <c r="H127">
        <v>-0.72699999999999998</v>
      </c>
      <c r="K127"/>
      <c r="M127" s="10">
        <v>3.5691565820368365</v>
      </c>
      <c r="N127">
        <v>159.6</v>
      </c>
      <c r="O127">
        <v>0.27100000000000002</v>
      </c>
      <c r="P127">
        <v>-0.36399999999999999</v>
      </c>
      <c r="R127" s="10">
        <v>3.5559862625459258</v>
      </c>
      <c r="S127" s="10">
        <v>0.96367227714994597</v>
      </c>
      <c r="T127" s="21">
        <v>4.5</v>
      </c>
      <c r="U127">
        <v>4.3268317147817431E-6</v>
      </c>
      <c r="V127">
        <v>3.0628000000000002</v>
      </c>
      <c r="W127" t="s">
        <v>1407</v>
      </c>
      <c r="X127" t="s">
        <v>4948</v>
      </c>
      <c r="Y127" s="11" t="s">
        <v>3821</v>
      </c>
      <c r="Z127" t="s">
        <v>4949</v>
      </c>
      <c r="AA127" t="s">
        <v>1568</v>
      </c>
      <c r="AB127">
        <v>1</v>
      </c>
      <c r="AC127">
        <v>54</v>
      </c>
      <c r="AD127" t="s">
        <v>1410</v>
      </c>
      <c r="AE127">
        <v>128</v>
      </c>
      <c r="AF127" s="10">
        <v>-0.19799498746867164</v>
      </c>
      <c r="AG127">
        <v>1</v>
      </c>
    </row>
    <row r="128" spans="1:33">
      <c r="A128" s="94" t="s">
        <v>2273</v>
      </c>
      <c r="B128" s="94" t="s">
        <v>1335</v>
      </c>
      <c r="C128" s="81" t="s">
        <v>2274</v>
      </c>
      <c r="D128" s="81" t="s">
        <v>2275</v>
      </c>
      <c r="E128" t="s">
        <v>1411</v>
      </c>
      <c r="F128">
        <v>155.19999999999999</v>
      </c>
      <c r="G128">
        <v>0.28000000000000003</v>
      </c>
      <c r="H128">
        <v>-0.73799999999999999</v>
      </c>
      <c r="K128"/>
      <c r="M128" s="10">
        <v>3.4416867041069494</v>
      </c>
      <c r="N128">
        <v>160.5</v>
      </c>
      <c r="O128">
        <v>0.26100000000000001</v>
      </c>
      <c r="P128">
        <v>-0.375</v>
      </c>
      <c r="R128" s="10">
        <v>3.6922309469346586</v>
      </c>
      <c r="S128" s="10">
        <v>0.96367227714994597</v>
      </c>
      <c r="T128" s="21">
        <v>4.5</v>
      </c>
      <c r="U128" s="12">
        <v>5.0836526579762392E-6</v>
      </c>
      <c r="V128">
        <v>3.0181</v>
      </c>
      <c r="W128" t="s">
        <v>1407</v>
      </c>
      <c r="X128" t="s">
        <v>4948</v>
      </c>
      <c r="Y128" s="11" t="s">
        <v>3821</v>
      </c>
      <c r="Z128" t="s">
        <v>4949</v>
      </c>
      <c r="AA128" t="s">
        <v>1568</v>
      </c>
      <c r="AB128">
        <v>1</v>
      </c>
      <c r="AC128">
        <v>54</v>
      </c>
      <c r="AD128" t="s">
        <v>1410</v>
      </c>
      <c r="AE128">
        <v>120</v>
      </c>
      <c r="AF128" s="10">
        <v>-0.25233644859813081</v>
      </c>
      <c r="AG128">
        <v>0</v>
      </c>
    </row>
    <row r="129" spans="1:33">
      <c r="A129" s="94" t="s">
        <v>2273</v>
      </c>
      <c r="B129" s="94" t="s">
        <v>1335</v>
      </c>
      <c r="C129" s="81" t="s">
        <v>2274</v>
      </c>
      <c r="D129" s="81" t="s">
        <v>4390</v>
      </c>
      <c r="E129" t="s">
        <v>1411</v>
      </c>
      <c r="F129">
        <v>152.5</v>
      </c>
      <c r="G129">
        <v>0.43</v>
      </c>
      <c r="H129">
        <v>-1.7999999999999999E-2</v>
      </c>
      <c r="J129">
        <v>0.94</v>
      </c>
      <c r="K129"/>
      <c r="L129" s="10">
        <v>2.1860465116279069</v>
      </c>
      <c r="M129" s="10">
        <v>2.1860465116279069</v>
      </c>
      <c r="N129">
        <v>155.9</v>
      </c>
      <c r="O129">
        <v>0.372</v>
      </c>
      <c r="P129">
        <v>-0.17799999999999999</v>
      </c>
      <c r="R129" s="10">
        <v>2.3358909807996393</v>
      </c>
      <c r="S129" s="10">
        <v>0.86895144485746578</v>
      </c>
      <c r="T129" s="21">
        <v>5</v>
      </c>
      <c r="U129">
        <v>3.2375204010166481E-6</v>
      </c>
      <c r="V129">
        <v>3.1429999999999998</v>
      </c>
      <c r="W129" t="s">
        <v>1407</v>
      </c>
      <c r="X129" t="s">
        <v>4391</v>
      </c>
      <c r="Y129" s="11" t="s">
        <v>2746</v>
      </c>
      <c r="Z129" t="s">
        <v>4392</v>
      </c>
      <c r="AA129" t="s">
        <v>1936</v>
      </c>
      <c r="AB129">
        <v>2</v>
      </c>
      <c r="AC129">
        <v>43</v>
      </c>
      <c r="AD129" t="s">
        <v>1410</v>
      </c>
      <c r="AE129">
        <v>134</v>
      </c>
      <c r="AF129" s="10">
        <v>-0.14047466324567034</v>
      </c>
      <c r="AG129">
        <v>1</v>
      </c>
    </row>
    <row r="130" spans="1:33">
      <c r="A130" s="94" t="s">
        <v>2273</v>
      </c>
      <c r="B130" s="94" t="s">
        <v>1335</v>
      </c>
      <c r="C130" s="81" t="s">
        <v>2274</v>
      </c>
      <c r="D130" s="81" t="s">
        <v>4390</v>
      </c>
      <c r="E130" t="s">
        <v>1406</v>
      </c>
      <c r="F130">
        <v>157.9</v>
      </c>
      <c r="G130">
        <v>0.43</v>
      </c>
      <c r="H130">
        <v>-4.9000000000000002E-2</v>
      </c>
      <c r="J130">
        <v>0.94</v>
      </c>
      <c r="K130"/>
      <c r="L130" s="10">
        <v>2.1860465116279069</v>
      </c>
      <c r="M130" s="10">
        <v>2.1860465116279069</v>
      </c>
      <c r="N130">
        <v>167</v>
      </c>
      <c r="O130">
        <v>0.35599999999999998</v>
      </c>
      <c r="P130">
        <v>-0.17399999999999999</v>
      </c>
      <c r="R130" s="10">
        <v>2.4408748451052409</v>
      </c>
      <c r="S130" s="10">
        <v>0.86895144485746578</v>
      </c>
      <c r="T130" s="21">
        <v>5</v>
      </c>
      <c r="U130">
        <v>4.0212649591587937E-6</v>
      </c>
      <c r="V130">
        <v>3.1360000000000001</v>
      </c>
      <c r="W130" t="s">
        <v>1407</v>
      </c>
      <c r="X130" t="s">
        <v>4391</v>
      </c>
      <c r="Y130" s="11" t="s">
        <v>2746</v>
      </c>
      <c r="Z130" t="s">
        <v>4392</v>
      </c>
      <c r="AA130" t="s">
        <v>1936</v>
      </c>
      <c r="AB130">
        <v>2</v>
      </c>
      <c r="AC130">
        <v>43</v>
      </c>
      <c r="AD130" t="s">
        <v>1410</v>
      </c>
      <c r="AE130">
        <v>145</v>
      </c>
      <c r="AF130" s="10">
        <v>-0.1317365269461078</v>
      </c>
      <c r="AG130">
        <v>1</v>
      </c>
    </row>
    <row r="131" spans="1:33">
      <c r="A131" s="94" t="s">
        <v>2273</v>
      </c>
      <c r="B131" s="94" t="s">
        <v>1335</v>
      </c>
      <c r="C131" s="81" t="s">
        <v>2274</v>
      </c>
      <c r="D131" s="81" t="s">
        <v>3023</v>
      </c>
      <c r="E131" t="s">
        <v>1416</v>
      </c>
      <c r="F131">
        <v>137</v>
      </c>
      <c r="G131">
        <v>0.7</v>
      </c>
      <c r="H131">
        <v>-0.11</v>
      </c>
      <c r="I131">
        <v>70</v>
      </c>
      <c r="K131" s="10">
        <v>0.51094890510948909</v>
      </c>
      <c r="M131" s="10">
        <v>1.7620214636910887</v>
      </c>
      <c r="N131">
        <v>127.3</v>
      </c>
      <c r="O131">
        <v>0.89400000000000002</v>
      </c>
      <c r="P131">
        <v>-9.0999999999999998E-2</v>
      </c>
      <c r="Q131" s="10">
        <v>0.54988216810683421</v>
      </c>
      <c r="R131" s="10">
        <v>1.3796588641876533</v>
      </c>
      <c r="S131" s="10">
        <v>1.2334150245837621</v>
      </c>
      <c r="T131" s="21">
        <v>3.5</v>
      </c>
      <c r="U131" s="12">
        <v>3.14E-6</v>
      </c>
      <c r="V131">
        <v>3.3</v>
      </c>
      <c r="W131" t="s">
        <v>1457</v>
      </c>
      <c r="X131" t="s">
        <v>4029</v>
      </c>
      <c r="Y131" s="11" t="s">
        <v>3821</v>
      </c>
      <c r="Z131" t="s">
        <v>4030</v>
      </c>
      <c r="AA131" t="s">
        <v>1936</v>
      </c>
      <c r="AB131">
        <v>2</v>
      </c>
      <c r="AC131">
        <v>50.9</v>
      </c>
      <c r="AD131" t="s">
        <v>1410</v>
      </c>
      <c r="AE131">
        <v>142</v>
      </c>
      <c r="AF131" s="10">
        <v>0.11547525530243521</v>
      </c>
      <c r="AG131">
        <v>1</v>
      </c>
    </row>
    <row r="132" spans="1:33">
      <c r="A132" s="94" t="s">
        <v>2273</v>
      </c>
      <c r="B132" s="94" t="s">
        <v>1335</v>
      </c>
      <c r="C132" s="81" t="s">
        <v>2274</v>
      </c>
      <c r="D132" s="81" t="s">
        <v>3023</v>
      </c>
      <c r="E132" t="s">
        <v>1416</v>
      </c>
      <c r="F132">
        <v>106</v>
      </c>
      <c r="G132">
        <v>2.5110000000000001</v>
      </c>
      <c r="H132">
        <v>7.0000000000000007E-2</v>
      </c>
      <c r="K132"/>
      <c r="M132" s="10">
        <v>0.99824352169826747</v>
      </c>
      <c r="N132">
        <v>100.5</v>
      </c>
      <c r="O132">
        <v>1.8129999999999999</v>
      </c>
      <c r="P132">
        <v>-8.8999999999999996E-2</v>
      </c>
      <c r="R132" s="10">
        <v>1.3825645245363209</v>
      </c>
      <c r="S132" s="10">
        <v>2.5065894829843498</v>
      </c>
      <c r="T132" s="21">
        <v>1.7</v>
      </c>
      <c r="U132" s="12">
        <v>9.0000000000000002E-6</v>
      </c>
      <c r="V132">
        <v>3</v>
      </c>
      <c r="W132" t="s">
        <v>1407</v>
      </c>
      <c r="X132" t="s">
        <v>3024</v>
      </c>
      <c r="Y132" t="s">
        <v>4379</v>
      </c>
      <c r="Z132" t="s">
        <v>3025</v>
      </c>
      <c r="AA132" t="s">
        <v>1936</v>
      </c>
      <c r="AB132">
        <v>2</v>
      </c>
      <c r="AC132">
        <v>30</v>
      </c>
      <c r="AD132" t="s">
        <v>1410</v>
      </c>
      <c r="AE132">
        <v>105</v>
      </c>
      <c r="AF132" s="10">
        <v>4.4776119402985072E-2</v>
      </c>
      <c r="AG132">
        <v>1</v>
      </c>
    </row>
    <row r="133" spans="1:33">
      <c r="A133" s="94" t="s">
        <v>2273</v>
      </c>
      <c r="B133" s="94" t="s">
        <v>1335</v>
      </c>
      <c r="C133" s="81" t="s">
        <v>2274</v>
      </c>
      <c r="D133" s="81" t="s">
        <v>3023</v>
      </c>
      <c r="E133" t="s">
        <v>1416</v>
      </c>
      <c r="F133">
        <v>122</v>
      </c>
      <c r="G133">
        <v>0.79</v>
      </c>
      <c r="H133">
        <v>-0.21</v>
      </c>
      <c r="I133">
        <v>68</v>
      </c>
      <c r="K133" s="10">
        <v>0.55737704918032782</v>
      </c>
      <c r="M133" s="10">
        <v>1.3694117538797461</v>
      </c>
      <c r="N133">
        <v>121.8</v>
      </c>
      <c r="O133">
        <v>0.53700000000000003</v>
      </c>
      <c r="P133">
        <v>-0.24399999999999999</v>
      </c>
      <c r="Q133" s="10">
        <v>0.55829228243021345</v>
      </c>
      <c r="R133" s="10">
        <v>2.0145908483519541</v>
      </c>
      <c r="S133" s="10">
        <v>1.0818352855649995</v>
      </c>
      <c r="T133" s="21">
        <v>4</v>
      </c>
      <c r="U133" s="12">
        <v>5.12258852896815E-6</v>
      </c>
      <c r="V133">
        <v>3.0771000000000002</v>
      </c>
      <c r="W133" t="s">
        <v>1407</v>
      </c>
      <c r="X133" t="s">
        <v>3551</v>
      </c>
      <c r="Y133" t="s">
        <v>5532</v>
      </c>
      <c r="Z133" t="s">
        <v>3552</v>
      </c>
      <c r="AA133" t="s">
        <v>1936</v>
      </c>
      <c r="AB133">
        <v>2</v>
      </c>
      <c r="AC133">
        <v>30</v>
      </c>
      <c r="AD133" t="s">
        <v>1410</v>
      </c>
      <c r="AE133">
        <v>115</v>
      </c>
      <c r="AF133" s="10">
        <v>-5.5829228243021327E-2</v>
      </c>
      <c r="AG133">
        <v>1</v>
      </c>
    </row>
    <row r="134" spans="1:33">
      <c r="B134" s="94" t="s">
        <v>1335</v>
      </c>
      <c r="C134" s="81" t="s">
        <v>4014</v>
      </c>
      <c r="D134" s="81" t="s">
        <v>4015</v>
      </c>
      <c r="E134" t="s">
        <v>1416</v>
      </c>
      <c r="F134">
        <v>141.1</v>
      </c>
      <c r="G134">
        <v>1.22</v>
      </c>
      <c r="H134">
        <v>-2E-3</v>
      </c>
      <c r="I134">
        <v>85</v>
      </c>
      <c r="K134" s="10">
        <v>0.60240963855421692</v>
      </c>
      <c r="M134" s="10">
        <v>1.7515105901081869</v>
      </c>
      <c r="Q134" s="10"/>
      <c r="R134" s="10"/>
      <c r="S134" s="10">
        <v>2.136842919931988</v>
      </c>
      <c r="T134" s="21">
        <v>2</v>
      </c>
      <c r="U134" s="12">
        <v>1.6899999999999999E-6</v>
      </c>
      <c r="V134">
        <v>3.3639999999999999</v>
      </c>
      <c r="W134" t="s">
        <v>1407</v>
      </c>
      <c r="X134" t="s">
        <v>1774</v>
      </c>
      <c r="Y134" t="s">
        <v>5597</v>
      </c>
      <c r="Z134" s="11" t="s">
        <v>4016</v>
      </c>
      <c r="AB134">
        <v>5</v>
      </c>
      <c r="AC134">
        <v>20.9</v>
      </c>
      <c r="AD134" t="s">
        <v>1433</v>
      </c>
      <c r="AE134">
        <v>143</v>
      </c>
      <c r="AG134">
        <v>-999</v>
      </c>
    </row>
    <row r="135" spans="1:33">
      <c r="B135" s="94" t="s">
        <v>974</v>
      </c>
      <c r="C135" s="81" t="s">
        <v>2757</v>
      </c>
      <c r="D135" s="81" t="s">
        <v>2758</v>
      </c>
      <c r="E135" t="s">
        <v>1416</v>
      </c>
      <c r="F135">
        <v>326</v>
      </c>
      <c r="G135">
        <v>0.9</v>
      </c>
      <c r="H135">
        <v>-1.71</v>
      </c>
      <c r="I135">
        <v>230</v>
      </c>
      <c r="K135" s="10">
        <v>0.70552147239263807</v>
      </c>
      <c r="M135" s="10">
        <v>0.92902256150282225</v>
      </c>
      <c r="N135">
        <v>308.10000000000002</v>
      </c>
      <c r="O135">
        <v>3.88</v>
      </c>
      <c r="P135">
        <v>-1.72E-2</v>
      </c>
      <c r="Q135" s="10">
        <v>0.74651087309315156</v>
      </c>
      <c r="R135" s="10">
        <v>0.21549492405993301</v>
      </c>
      <c r="S135" s="10">
        <v>0.83612030535254001</v>
      </c>
      <c r="T135">
        <v>5.2</v>
      </c>
      <c r="U135" s="12">
        <v>1.1E-4</v>
      </c>
      <c r="V135">
        <v>2.7</v>
      </c>
      <c r="W135" t="s">
        <v>1430</v>
      </c>
      <c r="X135" t="s">
        <v>2917</v>
      </c>
      <c r="Y135" s="11" t="s">
        <v>5591</v>
      </c>
      <c r="Z135" t="s">
        <v>2918</v>
      </c>
      <c r="AA135" t="s">
        <v>1439</v>
      </c>
      <c r="AB135">
        <v>3</v>
      </c>
      <c r="AC135">
        <v>38.5</v>
      </c>
      <c r="AD135" t="s">
        <v>1410</v>
      </c>
      <c r="AE135">
        <v>432</v>
      </c>
      <c r="AF135" s="10">
        <v>0.40214216163583244</v>
      </c>
      <c r="AG135">
        <v>1</v>
      </c>
    </row>
    <row r="136" spans="1:33">
      <c r="A136" s="94" t="s">
        <v>2756</v>
      </c>
      <c r="B136" s="94" t="s">
        <v>974</v>
      </c>
      <c r="C136" s="81" t="s">
        <v>2757</v>
      </c>
      <c r="D136" s="81" t="s">
        <v>2758</v>
      </c>
      <c r="E136" t="s">
        <v>1416</v>
      </c>
      <c r="F136">
        <v>457</v>
      </c>
      <c r="G136">
        <v>0.33</v>
      </c>
      <c r="H136">
        <v>-1.58</v>
      </c>
      <c r="J136">
        <v>0.28000000000000003</v>
      </c>
      <c r="K136"/>
      <c r="L136" s="10">
        <v>0.84848484848484851</v>
      </c>
      <c r="M136" s="10">
        <v>0.84848484848484851</v>
      </c>
      <c r="N136">
        <v>446.2</v>
      </c>
      <c r="O136">
        <v>0.51900000000000002</v>
      </c>
      <c r="P136">
        <v>-6.5000000000000002E-2</v>
      </c>
      <c r="R136" s="10">
        <v>0.56923956709346113</v>
      </c>
      <c r="S136" s="10">
        <v>0.29543533532150634</v>
      </c>
      <c r="T136">
        <v>15</v>
      </c>
      <c r="U136" s="12">
        <v>2.55E-5</v>
      </c>
      <c r="V136">
        <v>2.98</v>
      </c>
      <c r="W136" t="s">
        <v>1430</v>
      </c>
      <c r="X136" t="s">
        <v>2759</v>
      </c>
      <c r="Y136" s="11" t="s">
        <v>5591</v>
      </c>
      <c r="Z136" t="s">
        <v>2760</v>
      </c>
      <c r="AA136" s="41" t="s">
        <v>1439</v>
      </c>
      <c r="AB136" s="41">
        <v>3</v>
      </c>
      <c r="AC136">
        <v>27.9</v>
      </c>
      <c r="AD136" t="s">
        <v>1410</v>
      </c>
      <c r="AE136">
        <v>567</v>
      </c>
      <c r="AF136" s="10">
        <v>0.27073061407440613</v>
      </c>
      <c r="AG136">
        <v>1</v>
      </c>
    </row>
    <row r="137" spans="1:33">
      <c r="A137" s="94" t="s">
        <v>2756</v>
      </c>
      <c r="B137" s="94" t="s">
        <v>974</v>
      </c>
      <c r="C137" s="81" t="s">
        <v>2757</v>
      </c>
      <c r="D137" s="81" t="s">
        <v>2758</v>
      </c>
      <c r="E137" t="s">
        <v>1406</v>
      </c>
      <c r="F137">
        <v>417</v>
      </c>
      <c r="G137">
        <v>0.23799999999999999</v>
      </c>
      <c r="H137">
        <v>-0.74</v>
      </c>
      <c r="K137"/>
      <c r="M137" s="10">
        <v>1.4286134182523718</v>
      </c>
      <c r="N137">
        <v>444.4</v>
      </c>
      <c r="O137">
        <v>0.20799999999999999</v>
      </c>
      <c r="P137">
        <v>-0.221</v>
      </c>
      <c r="R137" s="10">
        <v>1.63466343050031</v>
      </c>
      <c r="S137" s="10">
        <v>0.34000999354406447</v>
      </c>
      <c r="T137">
        <v>13</v>
      </c>
      <c r="U137" s="12">
        <v>5.9949264152725455E-5</v>
      </c>
      <c r="V137">
        <v>2.835</v>
      </c>
      <c r="W137" t="s">
        <v>1430</v>
      </c>
      <c r="X137" t="s">
        <v>3623</v>
      </c>
      <c r="Y137" s="11" t="s">
        <v>5591</v>
      </c>
      <c r="Z137" t="s">
        <v>3624</v>
      </c>
      <c r="AA137" s="41" t="s">
        <v>1568</v>
      </c>
      <c r="AB137" s="41">
        <v>1</v>
      </c>
      <c r="AC137">
        <v>34</v>
      </c>
      <c r="AD137" t="s">
        <v>1410</v>
      </c>
      <c r="AE137">
        <v>445</v>
      </c>
      <c r="AF137" s="10">
        <v>1.3501350135014013E-3</v>
      </c>
      <c r="AG137">
        <v>1</v>
      </c>
    </row>
    <row r="138" spans="1:33">
      <c r="A138" s="94" t="s">
        <v>2756</v>
      </c>
      <c r="B138" s="94" t="s">
        <v>974</v>
      </c>
      <c r="C138" s="81" t="s">
        <v>2757</v>
      </c>
      <c r="D138" s="81" t="s">
        <v>2758</v>
      </c>
      <c r="E138" t="s">
        <v>1411</v>
      </c>
      <c r="F138">
        <v>420.7</v>
      </c>
      <c r="G138">
        <v>0.23300000000000001</v>
      </c>
      <c r="H138">
        <v>-0.125</v>
      </c>
      <c r="K138"/>
      <c r="M138" s="10">
        <v>1.4592703585582165</v>
      </c>
      <c r="N138">
        <v>526</v>
      </c>
      <c r="O138">
        <v>0.16200000000000001</v>
      </c>
      <c r="P138">
        <v>-0.23799999999999999</v>
      </c>
      <c r="R138" s="10">
        <v>2.0988271206423734</v>
      </c>
      <c r="S138" s="10">
        <v>0.34000999354406447</v>
      </c>
      <c r="T138">
        <v>13</v>
      </c>
      <c r="U138" s="12">
        <v>1.9339198002895769E-5</v>
      </c>
      <c r="V138">
        <v>3.0459999999999998</v>
      </c>
      <c r="W138" t="s">
        <v>1430</v>
      </c>
      <c r="X138" t="s">
        <v>3623</v>
      </c>
      <c r="Y138" s="11" t="s">
        <v>5591</v>
      </c>
      <c r="Z138" t="s">
        <v>3624</v>
      </c>
      <c r="AA138" s="41" t="s">
        <v>1568</v>
      </c>
      <c r="AB138" s="41">
        <v>1</v>
      </c>
      <c r="AC138">
        <v>34</v>
      </c>
      <c r="AD138" t="s">
        <v>1410</v>
      </c>
      <c r="AE138">
        <v>456</v>
      </c>
      <c r="AF138" s="10">
        <v>-0.13307984790874525</v>
      </c>
      <c r="AG138">
        <v>1</v>
      </c>
    </row>
    <row r="139" spans="1:33">
      <c r="A139" s="94" t="s">
        <v>5007</v>
      </c>
      <c r="B139" s="94" t="s">
        <v>974</v>
      </c>
      <c r="C139" s="81" t="s">
        <v>2757</v>
      </c>
      <c r="D139" s="81" t="s">
        <v>5008</v>
      </c>
      <c r="E139" t="s">
        <v>1416</v>
      </c>
      <c r="F139">
        <v>558</v>
      </c>
      <c r="G139">
        <v>0.17</v>
      </c>
      <c r="H139">
        <v>-1.7</v>
      </c>
      <c r="K139"/>
      <c r="M139" s="10">
        <v>3.6732362135312204</v>
      </c>
      <c r="N139">
        <v>550.20000000000005</v>
      </c>
      <c r="O139">
        <v>0.25700000000000001</v>
      </c>
      <c r="P139">
        <v>-0.14399999999999999</v>
      </c>
      <c r="R139" s="10">
        <v>2.4297671451373835</v>
      </c>
      <c r="S139" s="10">
        <v>0.62445015630030754</v>
      </c>
      <c r="T139">
        <v>7</v>
      </c>
      <c r="U139" s="12">
        <v>1.1967056083004047E-4</v>
      </c>
      <c r="V139">
        <v>2.66</v>
      </c>
      <c r="W139" t="s">
        <v>1407</v>
      </c>
      <c r="X139" t="s">
        <v>5009</v>
      </c>
      <c r="Y139" s="11" t="s">
        <v>5591</v>
      </c>
      <c r="Z139" t="s">
        <v>5010</v>
      </c>
      <c r="AA139" t="s">
        <v>1568</v>
      </c>
      <c r="AB139">
        <v>1</v>
      </c>
      <c r="AC139">
        <v>23</v>
      </c>
      <c r="AD139" t="s">
        <v>1410</v>
      </c>
      <c r="AE139">
        <v>530</v>
      </c>
      <c r="AF139" s="10">
        <v>-3.6713922210105499E-2</v>
      </c>
      <c r="AG139">
        <v>1</v>
      </c>
    </row>
    <row r="140" spans="1:33">
      <c r="A140" s="94" t="s">
        <v>4207</v>
      </c>
      <c r="B140" s="94" t="s">
        <v>974</v>
      </c>
      <c r="C140" s="81" t="s">
        <v>2757</v>
      </c>
      <c r="D140" s="81" t="s">
        <v>4208</v>
      </c>
      <c r="E140" t="s">
        <v>1416</v>
      </c>
      <c r="F140">
        <v>415</v>
      </c>
      <c r="G140">
        <v>0.3</v>
      </c>
      <c r="H140">
        <v>-0.6</v>
      </c>
      <c r="K140"/>
      <c r="M140" s="10">
        <v>1.9451479444328144</v>
      </c>
      <c r="N140">
        <v>403</v>
      </c>
      <c r="O140">
        <v>0.47699999999999998</v>
      </c>
      <c r="P140">
        <v>-7.9000000000000001E-2</v>
      </c>
      <c r="R140" s="10">
        <v>1.223363487064663</v>
      </c>
      <c r="S140" s="10">
        <v>0.58354438332984426</v>
      </c>
      <c r="T140">
        <v>7.5</v>
      </c>
      <c r="U140">
        <v>1.01E-4</v>
      </c>
      <c r="V140">
        <v>2.746</v>
      </c>
      <c r="W140" t="s">
        <v>1430</v>
      </c>
      <c r="X140" t="s">
        <v>4209</v>
      </c>
      <c r="Y140" s="11" t="s">
        <v>5591</v>
      </c>
      <c r="Z140" t="s">
        <v>4132</v>
      </c>
      <c r="AA140" t="s">
        <v>1936</v>
      </c>
      <c r="AB140">
        <v>2</v>
      </c>
      <c r="AC140">
        <v>18.3</v>
      </c>
      <c r="AD140" t="s">
        <v>1410</v>
      </c>
      <c r="AE140">
        <v>419</v>
      </c>
      <c r="AF140" s="10">
        <v>3.9702233250620347E-2</v>
      </c>
      <c r="AG140">
        <v>1</v>
      </c>
    </row>
    <row r="141" spans="1:33">
      <c r="A141" s="94" t="s">
        <v>2441</v>
      </c>
      <c r="B141" s="94" t="s">
        <v>974</v>
      </c>
      <c r="C141" s="81" t="s">
        <v>2442</v>
      </c>
      <c r="D141" s="81" t="s">
        <v>2443</v>
      </c>
      <c r="E141" t="s">
        <v>1406</v>
      </c>
      <c r="F141">
        <v>151.30000000000001</v>
      </c>
      <c r="G141">
        <v>0.65300000000000002</v>
      </c>
      <c r="H141">
        <v>0</v>
      </c>
      <c r="K141"/>
      <c r="M141" s="10">
        <v>0.74714471434806606</v>
      </c>
      <c r="N141">
        <v>151.30000000000001</v>
      </c>
      <c r="O141">
        <v>0.66</v>
      </c>
      <c r="P141">
        <v>-0.39800000000000002</v>
      </c>
      <c r="R141" s="10">
        <v>0.73922045222619259</v>
      </c>
      <c r="S141" s="10">
        <v>0.48788549846928714</v>
      </c>
      <c r="T141">
        <v>9</v>
      </c>
      <c r="U141">
        <v>9.7E-5</v>
      </c>
      <c r="V141">
        <v>2.8340000000000001</v>
      </c>
      <c r="W141" t="s">
        <v>1457</v>
      </c>
      <c r="X141" t="s">
        <v>1729</v>
      </c>
      <c r="Y141" s="11" t="s">
        <v>5591</v>
      </c>
      <c r="Z141" t="s">
        <v>2444</v>
      </c>
      <c r="AA141" t="s">
        <v>1439</v>
      </c>
      <c r="AB141">
        <v>3</v>
      </c>
      <c r="AC141">
        <v>26.5</v>
      </c>
      <c r="AD141" t="s">
        <v>1410</v>
      </c>
      <c r="AE141">
        <v>168</v>
      </c>
      <c r="AF141" s="10">
        <v>0.1103767349636483</v>
      </c>
      <c r="AG141">
        <v>1</v>
      </c>
    </row>
    <row r="142" spans="1:33">
      <c r="A142" s="94" t="s">
        <v>2441</v>
      </c>
      <c r="B142" s="94" t="s">
        <v>974</v>
      </c>
      <c r="C142" s="81" t="s">
        <v>2442</v>
      </c>
      <c r="D142" s="81" t="s">
        <v>2443</v>
      </c>
      <c r="E142" t="s">
        <v>1411</v>
      </c>
      <c r="F142">
        <v>183.6</v>
      </c>
      <c r="G142">
        <v>0.46700000000000003</v>
      </c>
      <c r="H142">
        <v>0</v>
      </c>
      <c r="K142"/>
      <c r="M142" s="10">
        <v>0.70158357442500008</v>
      </c>
      <c r="N142">
        <v>189.7</v>
      </c>
      <c r="O142">
        <v>0.42099999999999999</v>
      </c>
      <c r="P142">
        <v>-0.48399999999999999</v>
      </c>
      <c r="R142" s="10">
        <v>0.77824116212939443</v>
      </c>
      <c r="S142" s="10">
        <v>0.32763952925647505</v>
      </c>
      <c r="T142">
        <v>13.5</v>
      </c>
      <c r="U142">
        <v>9.7E-5</v>
      </c>
      <c r="V142">
        <v>2.8340000000000001</v>
      </c>
      <c r="W142" t="s">
        <v>1457</v>
      </c>
      <c r="X142" t="s">
        <v>1729</v>
      </c>
      <c r="Y142" s="11" t="s">
        <v>5591</v>
      </c>
      <c r="Z142" t="s">
        <v>2444</v>
      </c>
      <c r="AA142" t="s">
        <v>1439</v>
      </c>
      <c r="AB142">
        <v>3</v>
      </c>
      <c r="AC142">
        <v>26.5</v>
      </c>
      <c r="AD142" t="s">
        <v>1410</v>
      </c>
      <c r="AE142">
        <v>209.5</v>
      </c>
      <c r="AF142" s="10">
        <v>0.10437532946758045</v>
      </c>
      <c r="AG142">
        <v>1</v>
      </c>
    </row>
    <row r="143" spans="1:33">
      <c r="A143" s="94" t="s">
        <v>3397</v>
      </c>
      <c r="B143" s="94" t="s">
        <v>3398</v>
      </c>
      <c r="C143" s="81" t="s">
        <v>3399</v>
      </c>
      <c r="D143" s="81" t="s">
        <v>3400</v>
      </c>
      <c r="E143" t="s">
        <v>1406</v>
      </c>
      <c r="F143">
        <v>271.5</v>
      </c>
      <c r="G143">
        <v>0.39</v>
      </c>
      <c r="H143">
        <v>-0.41</v>
      </c>
      <c r="K143"/>
      <c r="M143" s="10">
        <v>1.2509884576135568</v>
      </c>
      <c r="N143">
        <v>290.2</v>
      </c>
      <c r="O143">
        <v>0.28599999999999998</v>
      </c>
      <c r="P143">
        <v>-0.185</v>
      </c>
      <c r="Q143" s="10"/>
      <c r="R143" s="10">
        <v>1.705893351291214</v>
      </c>
      <c r="S143" s="10">
        <v>0.48788549846928714</v>
      </c>
      <c r="T143">
        <v>9</v>
      </c>
      <c r="U143" s="12">
        <v>6.0979999999999999E-6</v>
      </c>
      <c r="V143">
        <v>3.18</v>
      </c>
      <c r="W143" t="s">
        <v>1407</v>
      </c>
      <c r="X143" t="s">
        <v>3401</v>
      </c>
      <c r="Y143" t="s">
        <v>2746</v>
      </c>
      <c r="Z143" t="s">
        <v>3402</v>
      </c>
      <c r="AA143" t="s">
        <v>1522</v>
      </c>
      <c r="AB143">
        <v>2</v>
      </c>
      <c r="AC143">
        <v>38</v>
      </c>
      <c r="AD143" t="s">
        <v>1410</v>
      </c>
      <c r="AE143">
        <v>111</v>
      </c>
      <c r="AF143">
        <v>-0.61750516884906959</v>
      </c>
      <c r="AG143">
        <v>0</v>
      </c>
    </row>
    <row r="144" spans="1:33">
      <c r="A144" s="94" t="s">
        <v>3397</v>
      </c>
      <c r="B144" s="94" t="s">
        <v>3398</v>
      </c>
      <c r="C144" s="81" t="s">
        <v>3399</v>
      </c>
      <c r="D144" s="81" t="s">
        <v>3400</v>
      </c>
      <c r="E144" t="s">
        <v>1411</v>
      </c>
      <c r="F144">
        <v>407.5</v>
      </c>
      <c r="G144">
        <v>0.15</v>
      </c>
      <c r="H144">
        <v>-0.33</v>
      </c>
      <c r="K144"/>
      <c r="M144" s="10">
        <v>2.6708234336921337</v>
      </c>
      <c r="N144">
        <v>424.7</v>
      </c>
      <c r="O144">
        <v>0.13800000000000001</v>
      </c>
      <c r="P144">
        <v>-0.26</v>
      </c>
      <c r="Q144" s="10"/>
      <c r="R144" s="10">
        <v>2.9030689496653626</v>
      </c>
      <c r="S144" s="10">
        <v>0.40062351505382005</v>
      </c>
      <c r="T144">
        <v>11</v>
      </c>
      <c r="U144" s="12">
        <v>6.0979999999999999E-6</v>
      </c>
      <c r="V144">
        <v>3.18</v>
      </c>
      <c r="W144" t="s">
        <v>1407</v>
      </c>
      <c r="X144" t="s">
        <v>3401</v>
      </c>
      <c r="Y144" t="s">
        <v>2746</v>
      </c>
      <c r="Z144" t="s">
        <v>3402</v>
      </c>
      <c r="AA144" t="s">
        <v>1969</v>
      </c>
      <c r="AB144">
        <v>1</v>
      </c>
      <c r="AC144">
        <v>38</v>
      </c>
      <c r="AD144" t="s">
        <v>1410</v>
      </c>
      <c r="AE144">
        <v>352</v>
      </c>
      <c r="AF144">
        <v>-0.17117965622792558</v>
      </c>
      <c r="AG144">
        <v>1</v>
      </c>
    </row>
    <row r="145" spans="1:33">
      <c r="A145" s="94" t="s">
        <v>4936</v>
      </c>
      <c r="B145" s="94" t="s">
        <v>4937</v>
      </c>
      <c r="C145" s="81" t="s">
        <v>4938</v>
      </c>
      <c r="D145" s="32" t="s">
        <v>4939</v>
      </c>
      <c r="E145" t="s">
        <v>1416</v>
      </c>
      <c r="F145">
        <v>608.1</v>
      </c>
      <c r="G145">
        <v>0.154</v>
      </c>
      <c r="H145">
        <v>-1.0660000000000001</v>
      </c>
      <c r="I145">
        <v>340</v>
      </c>
      <c r="K145" s="15">
        <v>0.55911856602532473</v>
      </c>
      <c r="M145" s="15">
        <v>3.3509962980182935</v>
      </c>
      <c r="N145">
        <v>871.3</v>
      </c>
      <c r="O145">
        <v>0.09</v>
      </c>
      <c r="P145">
        <v>-0.45300000000000001</v>
      </c>
      <c r="Q145">
        <v>0.39022150809135775</v>
      </c>
      <c r="R145" s="15">
        <v>5.7339269988313024</v>
      </c>
      <c r="S145">
        <v>0.51605342989481717</v>
      </c>
      <c r="T145">
        <v>8.5</v>
      </c>
      <c r="U145"/>
      <c r="W145" t="s">
        <v>1407</v>
      </c>
      <c r="X145" t="s">
        <v>3259</v>
      </c>
      <c r="Y145" t="s">
        <v>4379</v>
      </c>
      <c r="Z145" t="s">
        <v>4940</v>
      </c>
      <c r="AA145" t="s">
        <v>1969</v>
      </c>
      <c r="AB145">
        <v>1</v>
      </c>
      <c r="AC145">
        <v>35.799999999999997</v>
      </c>
      <c r="AD145" t="s">
        <v>1410</v>
      </c>
      <c r="AE145" s="21">
        <v>570</v>
      </c>
      <c r="AF145" s="10">
        <v>-0.3458051187880179</v>
      </c>
      <c r="AG145">
        <v>0</v>
      </c>
    </row>
    <row r="146" spans="1:33">
      <c r="A146" s="95" t="s">
        <v>2323</v>
      </c>
      <c r="B146" s="94" t="s">
        <v>2324</v>
      </c>
      <c r="C146" s="81" t="s">
        <v>2325</v>
      </c>
      <c r="D146" s="32" t="s">
        <v>2326</v>
      </c>
      <c r="E146" t="s">
        <v>1416</v>
      </c>
      <c r="F146">
        <v>583.1</v>
      </c>
      <c r="G146">
        <v>9.4E-2</v>
      </c>
      <c r="H146">
        <v>-3.69</v>
      </c>
      <c r="J146">
        <v>0.06</v>
      </c>
      <c r="L146">
        <v>0.63829787234042545</v>
      </c>
      <c r="M146" s="15">
        <v>0.63829787234042545</v>
      </c>
      <c r="N146">
        <v>577.5</v>
      </c>
      <c r="O146">
        <v>0.10100000000000001</v>
      </c>
      <c r="P146">
        <v>-0.34799999999999998</v>
      </c>
      <c r="R146" s="15">
        <v>0.65360124841818146</v>
      </c>
      <c r="S146">
        <v>6.6013726090236327E-2</v>
      </c>
      <c r="T146">
        <v>69</v>
      </c>
      <c r="U146">
        <v>4.1783036664662235E-5</v>
      </c>
      <c r="V146">
        <v>2.9119999999999999</v>
      </c>
      <c r="W146" t="s">
        <v>1430</v>
      </c>
      <c r="X146" t="s">
        <v>2327</v>
      </c>
      <c r="Y146" t="s">
        <v>4379</v>
      </c>
      <c r="Z146" t="s">
        <v>2328</v>
      </c>
      <c r="AA146" t="s">
        <v>1482</v>
      </c>
      <c r="AB146">
        <v>3</v>
      </c>
      <c r="AC146">
        <v>31.5</v>
      </c>
      <c r="AD146" t="s">
        <v>1410</v>
      </c>
      <c r="AE146">
        <v>627</v>
      </c>
      <c r="AF146" s="10">
        <v>8.5714285714285715E-2</v>
      </c>
      <c r="AG146">
        <v>1</v>
      </c>
    </row>
    <row r="147" spans="1:33">
      <c r="A147" s="94" t="s">
        <v>5060</v>
      </c>
      <c r="B147" s="94" t="s">
        <v>2324</v>
      </c>
      <c r="C147" s="81" t="s">
        <v>2325</v>
      </c>
      <c r="D147" s="81" t="s">
        <v>2326</v>
      </c>
      <c r="E147" t="s">
        <v>1416</v>
      </c>
      <c r="F147">
        <v>581</v>
      </c>
      <c r="G147">
        <v>0.11</v>
      </c>
      <c r="H147">
        <v>-4.7</v>
      </c>
      <c r="K147"/>
      <c r="M147" s="10">
        <v>4.4353227133571558</v>
      </c>
      <c r="N147">
        <v>421.3</v>
      </c>
      <c r="O147">
        <v>0.56499999999999995</v>
      </c>
      <c r="P147">
        <v>-4.2000000000000003E-2</v>
      </c>
      <c r="Q147" s="10"/>
      <c r="R147" s="10">
        <v>0.86351415658280917</v>
      </c>
      <c r="S147" s="10">
        <v>0.48788549846928714</v>
      </c>
      <c r="T147">
        <v>9</v>
      </c>
      <c r="U147"/>
      <c r="W147" t="s">
        <v>1430</v>
      </c>
      <c r="X147" t="s">
        <v>5085</v>
      </c>
      <c r="Y147" t="s">
        <v>2746</v>
      </c>
      <c r="Z147" t="s">
        <v>5061</v>
      </c>
      <c r="AA147" t="s">
        <v>1439</v>
      </c>
      <c r="AB147">
        <v>3</v>
      </c>
      <c r="AC147">
        <v>28.5</v>
      </c>
      <c r="AD147" t="s">
        <v>1410</v>
      </c>
      <c r="AE147">
        <v>470</v>
      </c>
      <c r="AF147">
        <v>0.11559458817944454</v>
      </c>
      <c r="AG147">
        <v>1</v>
      </c>
    </row>
    <row r="148" spans="1:33">
      <c r="A148" s="94" t="s">
        <v>5060</v>
      </c>
      <c r="B148" s="94" t="s">
        <v>2324</v>
      </c>
      <c r="C148" s="81" t="s">
        <v>2325</v>
      </c>
      <c r="D148" s="81" t="s">
        <v>2326</v>
      </c>
      <c r="E148" t="s">
        <v>1416</v>
      </c>
      <c r="F148">
        <v>701</v>
      </c>
      <c r="G148">
        <v>7.0000000000000007E-2</v>
      </c>
      <c r="H148">
        <v>-4.83</v>
      </c>
      <c r="K148"/>
      <c r="M148" s="10">
        <v>5.7231930721974287</v>
      </c>
      <c r="N148">
        <v>434</v>
      </c>
      <c r="O148">
        <v>0.36099999999999999</v>
      </c>
      <c r="P148">
        <v>-6.4000000000000001E-2</v>
      </c>
      <c r="Q148" s="10"/>
      <c r="R148" s="10">
        <v>1.109760429511967</v>
      </c>
      <c r="S148" s="10">
        <v>0.40062351505382005</v>
      </c>
      <c r="T148">
        <v>11</v>
      </c>
      <c r="U148"/>
      <c r="W148" t="s">
        <v>1430</v>
      </c>
      <c r="X148" t="s">
        <v>4395</v>
      </c>
      <c r="Y148" t="s">
        <v>2746</v>
      </c>
      <c r="Z148" t="s">
        <v>5061</v>
      </c>
      <c r="AA148" t="s">
        <v>1522</v>
      </c>
      <c r="AB148">
        <v>2</v>
      </c>
      <c r="AC148">
        <v>33</v>
      </c>
      <c r="AD148" t="s">
        <v>1410</v>
      </c>
      <c r="AE148">
        <v>450</v>
      </c>
      <c r="AF148">
        <v>3.6866359447004608E-2</v>
      </c>
      <c r="AG148">
        <v>1</v>
      </c>
    </row>
    <row r="149" spans="1:33">
      <c r="A149" s="94" t="s">
        <v>5060</v>
      </c>
      <c r="B149" s="94" t="s">
        <v>2324</v>
      </c>
      <c r="C149" s="81" t="s">
        <v>2325</v>
      </c>
      <c r="D149" s="81" t="s">
        <v>2326</v>
      </c>
      <c r="E149" t="s">
        <v>1416</v>
      </c>
      <c r="F149">
        <v>694</v>
      </c>
      <c r="G149">
        <v>0.11</v>
      </c>
      <c r="H149">
        <v>-1.9</v>
      </c>
      <c r="K149"/>
      <c r="M149" s="10">
        <v>3.9993680129299256</v>
      </c>
      <c r="N149">
        <v>540</v>
      </c>
      <c r="O149">
        <v>0.214</v>
      </c>
      <c r="P149">
        <v>-8.6999999999999994E-2</v>
      </c>
      <c r="Q149" s="10"/>
      <c r="R149" s="10">
        <v>2.0557499131882793</v>
      </c>
      <c r="S149" s="10">
        <v>0.4399304814222918</v>
      </c>
      <c r="T149">
        <v>10</v>
      </c>
      <c r="U149"/>
      <c r="W149" t="s">
        <v>1430</v>
      </c>
      <c r="X149" t="s">
        <v>3753</v>
      </c>
      <c r="Y149" t="s">
        <v>2746</v>
      </c>
      <c r="Z149" t="s">
        <v>5061</v>
      </c>
      <c r="AA149" t="s">
        <v>1969</v>
      </c>
      <c r="AB149">
        <v>1</v>
      </c>
      <c r="AC149">
        <v>38.5</v>
      </c>
      <c r="AD149" t="s">
        <v>1410</v>
      </c>
      <c r="AE149">
        <v>510</v>
      </c>
      <c r="AF149">
        <v>-5.5555555555555552E-2</v>
      </c>
      <c r="AG149">
        <v>1</v>
      </c>
    </row>
    <row r="150" spans="1:33">
      <c r="A150" s="94" t="s">
        <v>2323</v>
      </c>
      <c r="B150" s="94" t="s">
        <v>2324</v>
      </c>
      <c r="C150" s="81" t="s">
        <v>2325</v>
      </c>
      <c r="D150" s="81" t="s">
        <v>3464</v>
      </c>
      <c r="E150" t="s">
        <v>1416</v>
      </c>
      <c r="F150">
        <v>431</v>
      </c>
      <c r="G150">
        <v>0.17</v>
      </c>
      <c r="H150">
        <v>-2.8</v>
      </c>
      <c r="I150">
        <v>230</v>
      </c>
      <c r="K150">
        <v>0.53364269141531318</v>
      </c>
      <c r="M150" s="10">
        <v>1.5825808248419062</v>
      </c>
      <c r="N150">
        <v>363</v>
      </c>
      <c r="O150">
        <v>0.41699999999999998</v>
      </c>
      <c r="P150">
        <v>-0.10100000000000001</v>
      </c>
      <c r="Q150" s="10">
        <v>0.63360881542699721</v>
      </c>
      <c r="R150" s="10">
        <v>0.64517683506744383</v>
      </c>
      <c r="S150" s="10">
        <v>0.26903874022312407</v>
      </c>
      <c r="T150">
        <v>16.5</v>
      </c>
      <c r="U150"/>
      <c r="W150" t="s">
        <v>1430</v>
      </c>
      <c r="X150" t="s">
        <v>3753</v>
      </c>
      <c r="Y150" t="s">
        <v>2746</v>
      </c>
      <c r="Z150" t="s">
        <v>3830</v>
      </c>
      <c r="AA150" s="41" t="s">
        <v>3831</v>
      </c>
      <c r="AB150" s="41">
        <v>3</v>
      </c>
      <c r="AC150">
        <v>38</v>
      </c>
      <c r="AD150" t="s">
        <v>1410</v>
      </c>
      <c r="AE150">
        <v>430</v>
      </c>
      <c r="AF150">
        <v>0.18457300275482094</v>
      </c>
      <c r="AG150">
        <v>1</v>
      </c>
    </row>
    <row r="151" spans="1:33">
      <c r="A151" s="94" t="s">
        <v>2323</v>
      </c>
      <c r="B151" s="94" t="s">
        <v>2324</v>
      </c>
      <c r="C151" s="81" t="s">
        <v>2325</v>
      </c>
      <c r="D151" s="32" t="s">
        <v>3464</v>
      </c>
      <c r="E151" t="s">
        <v>1406</v>
      </c>
      <c r="F151">
        <v>450</v>
      </c>
      <c r="G151">
        <v>0.15</v>
      </c>
      <c r="H151">
        <v>-2.08</v>
      </c>
      <c r="M151" s="15">
        <v>1.2944225195475481</v>
      </c>
      <c r="N151">
        <v>400.4</v>
      </c>
      <c r="O151">
        <v>0.27</v>
      </c>
      <c r="P151">
        <v>-0.189</v>
      </c>
      <c r="R151" s="15">
        <v>0.71912362197085999</v>
      </c>
      <c r="S151">
        <v>0.1941633779321322</v>
      </c>
      <c r="T151">
        <v>23</v>
      </c>
      <c r="U151"/>
      <c r="W151" t="s">
        <v>1430</v>
      </c>
      <c r="X151" t="s">
        <v>3465</v>
      </c>
      <c r="Y151" t="s">
        <v>4379</v>
      </c>
      <c r="Z151" t="s">
        <v>3466</v>
      </c>
      <c r="AA151" t="s">
        <v>1482</v>
      </c>
      <c r="AB151">
        <v>3</v>
      </c>
      <c r="AC151">
        <v>32.5</v>
      </c>
      <c r="AD151" t="s">
        <v>1410</v>
      </c>
      <c r="AE151">
        <v>478</v>
      </c>
      <c r="AF151" s="10">
        <v>0.19380619380619388</v>
      </c>
      <c r="AG151">
        <v>1</v>
      </c>
    </row>
    <row r="152" spans="1:33">
      <c r="A152" s="94" t="s">
        <v>2323</v>
      </c>
      <c r="B152" s="94" t="s">
        <v>2324</v>
      </c>
      <c r="C152" s="81" t="s">
        <v>2325</v>
      </c>
      <c r="D152" s="81" t="s">
        <v>3464</v>
      </c>
      <c r="E152" t="s">
        <v>1416</v>
      </c>
      <c r="F152">
        <v>587.1</v>
      </c>
      <c r="G152">
        <v>0.06</v>
      </c>
      <c r="H152">
        <v>-5.71</v>
      </c>
      <c r="I152">
        <v>324</v>
      </c>
      <c r="K152">
        <v>0.55186509964230968</v>
      </c>
      <c r="M152" s="10">
        <v>4.2322317385242716</v>
      </c>
      <c r="N152">
        <v>360.9</v>
      </c>
      <c r="O152">
        <v>0.29199999999999998</v>
      </c>
      <c r="P152">
        <v>-0.14499999999999999</v>
      </c>
      <c r="Q152" s="10">
        <v>0.89775561097256862</v>
      </c>
      <c r="R152" s="10">
        <v>0.8696366586008778</v>
      </c>
      <c r="S152" s="10">
        <v>0.25393390431145629</v>
      </c>
      <c r="T152">
        <v>17.5</v>
      </c>
      <c r="U152"/>
      <c r="W152" t="s">
        <v>1430</v>
      </c>
      <c r="X152" t="s">
        <v>4395</v>
      </c>
      <c r="Y152" t="s">
        <v>2746</v>
      </c>
      <c r="Z152" t="s">
        <v>3830</v>
      </c>
      <c r="AA152" s="41" t="s">
        <v>3831</v>
      </c>
      <c r="AB152" s="41">
        <v>3</v>
      </c>
      <c r="AC152">
        <v>33</v>
      </c>
      <c r="AD152" t="s">
        <v>1410</v>
      </c>
      <c r="AE152">
        <v>410</v>
      </c>
      <c r="AF152">
        <v>0.13604876697146032</v>
      </c>
      <c r="AG152">
        <v>1</v>
      </c>
    </row>
    <row r="153" spans="1:33">
      <c r="A153" s="94" t="s">
        <v>2323</v>
      </c>
      <c r="B153" s="94" t="s">
        <v>2324</v>
      </c>
      <c r="C153" s="81" t="s">
        <v>2325</v>
      </c>
      <c r="D153" s="32" t="s">
        <v>3464</v>
      </c>
      <c r="E153" t="s">
        <v>1411</v>
      </c>
      <c r="F153">
        <v>444</v>
      </c>
      <c r="G153">
        <v>0.13200000000000001</v>
      </c>
      <c r="H153">
        <v>-3.45</v>
      </c>
      <c r="M153" s="15">
        <v>1.6083878188454268</v>
      </c>
      <c r="N153">
        <v>426.6</v>
      </c>
      <c r="O153">
        <v>0.23100000000000001</v>
      </c>
      <c r="P153">
        <v>-0.20699999999999999</v>
      </c>
      <c r="R153" s="15">
        <v>0.91907875362595814</v>
      </c>
      <c r="S153">
        <v>0.21230719208759635</v>
      </c>
      <c r="T153">
        <v>21</v>
      </c>
      <c r="U153"/>
      <c r="W153" t="s">
        <v>1430</v>
      </c>
      <c r="X153" t="s">
        <v>3465</v>
      </c>
      <c r="Y153" t="s">
        <v>4379</v>
      </c>
      <c r="Z153" t="s">
        <v>3466</v>
      </c>
      <c r="AA153" t="s">
        <v>1482</v>
      </c>
      <c r="AB153">
        <v>3</v>
      </c>
      <c r="AC153">
        <v>32.5</v>
      </c>
      <c r="AD153" t="s">
        <v>1410</v>
      </c>
      <c r="AE153">
        <v>454</v>
      </c>
      <c r="AF153" s="10">
        <v>6.4228785747773035E-2</v>
      </c>
      <c r="AG153">
        <v>1</v>
      </c>
    </row>
    <row r="154" spans="1:33">
      <c r="A154" s="94" t="s">
        <v>5000</v>
      </c>
      <c r="B154" s="94" t="s">
        <v>2324</v>
      </c>
      <c r="C154" s="81" t="s">
        <v>2325</v>
      </c>
      <c r="D154" s="81" t="s">
        <v>3464</v>
      </c>
      <c r="E154" t="s">
        <v>1416</v>
      </c>
      <c r="F154">
        <v>535</v>
      </c>
      <c r="G154">
        <v>8.5000000000000006E-2</v>
      </c>
      <c r="H154">
        <v>-4.33</v>
      </c>
      <c r="K154"/>
      <c r="M154" s="10">
        <v>3.7193529865449593</v>
      </c>
      <c r="N154">
        <v>403.6</v>
      </c>
      <c r="O154">
        <v>0.28799999999999998</v>
      </c>
      <c r="P154">
        <v>-8.6999999999999994E-2</v>
      </c>
      <c r="Q154" s="10"/>
      <c r="R154" s="10">
        <v>1.09772570783445</v>
      </c>
      <c r="S154" s="10">
        <v>0.31614500385632155</v>
      </c>
      <c r="T154">
        <v>14</v>
      </c>
      <c r="U154"/>
      <c r="W154" t="s">
        <v>1430</v>
      </c>
      <c r="X154" t="s">
        <v>5019</v>
      </c>
      <c r="Y154" t="s">
        <v>2746</v>
      </c>
      <c r="Z154" t="s">
        <v>5020</v>
      </c>
      <c r="AA154" t="s">
        <v>1522</v>
      </c>
      <c r="AB154">
        <v>2</v>
      </c>
      <c r="AC154">
        <v>32</v>
      </c>
      <c r="AD154" t="s">
        <v>1433</v>
      </c>
      <c r="AE154">
        <v>430</v>
      </c>
      <c r="AF154">
        <v>6.5411298315163471E-2</v>
      </c>
      <c r="AG154">
        <v>1</v>
      </c>
    </row>
    <row r="155" spans="1:33">
      <c r="A155" s="94" t="s">
        <v>2323</v>
      </c>
      <c r="B155" s="94" t="s">
        <v>2324</v>
      </c>
      <c r="C155" s="81" t="s">
        <v>2325</v>
      </c>
      <c r="D155" s="81" t="s">
        <v>3464</v>
      </c>
      <c r="E155" t="s">
        <v>1416</v>
      </c>
      <c r="F155">
        <v>445.1</v>
      </c>
      <c r="G155">
        <v>0.15</v>
      </c>
      <c r="H155">
        <v>-3.41</v>
      </c>
      <c r="I155">
        <v>306</v>
      </c>
      <c r="K155">
        <v>0.68748595821163783</v>
      </c>
      <c r="M155" s="10">
        <v>3.052828757245206</v>
      </c>
      <c r="N155">
        <v>371.5</v>
      </c>
      <c r="O155">
        <v>0.377</v>
      </c>
      <c r="P155">
        <v>-0.109</v>
      </c>
      <c r="Q155" s="10">
        <v>0.82368775235531633</v>
      </c>
      <c r="R155" s="10">
        <v>1.2146533516890738</v>
      </c>
      <c r="S155" s="10">
        <v>0.45792431358678087</v>
      </c>
      <c r="T155">
        <v>9.6</v>
      </c>
      <c r="U155"/>
      <c r="W155" t="s">
        <v>1430</v>
      </c>
      <c r="X155" t="s">
        <v>3024</v>
      </c>
      <c r="Y155" t="s">
        <v>2746</v>
      </c>
      <c r="Z155" t="s">
        <v>3830</v>
      </c>
      <c r="AA155" t="s">
        <v>2540</v>
      </c>
      <c r="AB155">
        <v>2</v>
      </c>
      <c r="AC155">
        <v>28</v>
      </c>
      <c r="AD155" t="s">
        <v>1410</v>
      </c>
      <c r="AE155">
        <v>389</v>
      </c>
      <c r="AF155">
        <v>4.7106325706594884E-2</v>
      </c>
      <c r="AG155">
        <v>1</v>
      </c>
    </row>
    <row r="156" spans="1:33">
      <c r="A156" s="94" t="s">
        <v>2323</v>
      </c>
      <c r="B156" s="94" t="s">
        <v>2324</v>
      </c>
      <c r="C156" s="81" t="s">
        <v>2325</v>
      </c>
      <c r="D156" s="81" t="s">
        <v>3464</v>
      </c>
      <c r="E156" t="s">
        <v>1416</v>
      </c>
      <c r="F156">
        <v>513</v>
      </c>
      <c r="G156">
        <v>0.11899999999999999</v>
      </c>
      <c r="H156">
        <v>-2.5099999999999998</v>
      </c>
      <c r="I156">
        <v>338.5</v>
      </c>
      <c r="K156">
        <v>0.65984405458089668</v>
      </c>
      <c r="M156" s="10">
        <v>1.784094051156272</v>
      </c>
      <c r="N156">
        <v>498.4</v>
      </c>
      <c r="O156">
        <v>0.16700000000000001</v>
      </c>
      <c r="P156">
        <v>-0.183</v>
      </c>
      <c r="Q156" s="10">
        <v>0.6791733547351525</v>
      </c>
      <c r="R156" s="10">
        <v>1.2713005514227327</v>
      </c>
      <c r="S156" s="10">
        <v>0.21230719208759635</v>
      </c>
      <c r="T156">
        <v>21</v>
      </c>
      <c r="U156"/>
      <c r="W156" t="s">
        <v>1430</v>
      </c>
      <c r="X156" t="s">
        <v>1774</v>
      </c>
      <c r="Y156" t="s">
        <v>4379</v>
      </c>
      <c r="Z156" t="s">
        <v>4040</v>
      </c>
      <c r="AA156" t="s">
        <v>3831</v>
      </c>
      <c r="AB156">
        <v>3</v>
      </c>
      <c r="AC156">
        <v>21</v>
      </c>
      <c r="AD156" t="s">
        <v>1433</v>
      </c>
      <c r="AE156">
        <v>518</v>
      </c>
      <c r="AF156">
        <v>3.9325842696629261E-2</v>
      </c>
      <c r="AG156">
        <v>1</v>
      </c>
    </row>
    <row r="157" spans="1:33">
      <c r="A157" s="94" t="s">
        <v>5060</v>
      </c>
      <c r="B157" s="94" t="s">
        <v>2324</v>
      </c>
      <c r="C157" s="81" t="s">
        <v>2325</v>
      </c>
      <c r="D157" s="81" t="s">
        <v>3464</v>
      </c>
      <c r="E157" t="s">
        <v>1406</v>
      </c>
      <c r="F157">
        <v>490</v>
      </c>
      <c r="G157">
        <v>3.0300000000000001E-2</v>
      </c>
      <c r="H157">
        <v>-1.9730000000000001</v>
      </c>
      <c r="I157">
        <v>368.8</v>
      </c>
      <c r="K157">
        <v>0.75265306122448983</v>
      </c>
      <c r="M157" s="10">
        <v>7.73046092524178</v>
      </c>
      <c r="N157">
        <v>547.20000000000005</v>
      </c>
      <c r="O157">
        <v>0.17799999999999999</v>
      </c>
      <c r="P157">
        <v>-0.104</v>
      </c>
      <c r="Q157" s="10">
        <v>0.67397660818713445</v>
      </c>
      <c r="R157" s="10">
        <v>1.3159155395214941</v>
      </c>
      <c r="S157" s="10">
        <v>0.23423296603482593</v>
      </c>
      <c r="T157">
        <v>19</v>
      </c>
      <c r="U157"/>
      <c r="W157" t="s">
        <v>1430</v>
      </c>
      <c r="X157" t="s">
        <v>2712</v>
      </c>
      <c r="Y157" t="s">
        <v>4379</v>
      </c>
      <c r="Z157" t="s">
        <v>5177</v>
      </c>
      <c r="AA157" t="s">
        <v>1522</v>
      </c>
      <c r="AB157">
        <v>2</v>
      </c>
      <c r="AC157">
        <v>33.75</v>
      </c>
      <c r="AD157" t="s">
        <v>1433</v>
      </c>
      <c r="AE157">
        <v>575</v>
      </c>
      <c r="AF157">
        <v>5.0804093567251372E-2</v>
      </c>
      <c r="AG157">
        <v>1</v>
      </c>
    </row>
    <row r="158" spans="1:33">
      <c r="A158" s="94" t="s">
        <v>5060</v>
      </c>
      <c r="B158" s="94" t="s">
        <v>2324</v>
      </c>
      <c r="C158" s="81" t="s">
        <v>2325</v>
      </c>
      <c r="D158" s="81" t="s">
        <v>3464</v>
      </c>
      <c r="E158" t="s">
        <v>1411</v>
      </c>
      <c r="F158">
        <v>436.8</v>
      </c>
      <c r="G158">
        <v>3.7199999999999997E-2</v>
      </c>
      <c r="H158">
        <v>-1.639</v>
      </c>
      <c r="I158">
        <v>396.7</v>
      </c>
      <c r="K158">
        <v>0.90819597069597069</v>
      </c>
      <c r="M158" s="10">
        <v>7.9418100892878059</v>
      </c>
      <c r="N158">
        <v>485.2</v>
      </c>
      <c r="O158">
        <v>0.22</v>
      </c>
      <c r="P158">
        <v>-9.5000000000000001E-2</v>
      </c>
      <c r="Q158" s="10">
        <v>0.81760098928277003</v>
      </c>
      <c r="R158" s="10">
        <v>1.3428878878250288</v>
      </c>
      <c r="S158" s="10">
        <v>0.29543533532150601</v>
      </c>
      <c r="T158">
        <v>15</v>
      </c>
      <c r="U158"/>
      <c r="W158" t="s">
        <v>1430</v>
      </c>
      <c r="X158" t="s">
        <v>2712</v>
      </c>
      <c r="Y158" t="s">
        <v>4379</v>
      </c>
      <c r="Z158" t="s">
        <v>5177</v>
      </c>
      <c r="AA158" t="s">
        <v>1522</v>
      </c>
      <c r="AB158">
        <v>2</v>
      </c>
      <c r="AC158">
        <v>33.75</v>
      </c>
      <c r="AD158" t="s">
        <v>1433</v>
      </c>
      <c r="AE158">
        <v>525</v>
      </c>
      <c r="AF158">
        <v>8.2028029678483119E-2</v>
      </c>
      <c r="AG158">
        <v>1</v>
      </c>
    </row>
    <row r="159" spans="1:33">
      <c r="A159" s="94" t="s">
        <v>5000</v>
      </c>
      <c r="B159" s="94" t="s">
        <v>2324</v>
      </c>
      <c r="C159" s="81" t="s">
        <v>2325</v>
      </c>
      <c r="D159" s="81" t="s">
        <v>3464</v>
      </c>
      <c r="E159" t="s">
        <v>1406</v>
      </c>
      <c r="F159">
        <v>453</v>
      </c>
      <c r="G159">
        <v>0.13300000000000001</v>
      </c>
      <c r="H159">
        <v>-2.74</v>
      </c>
      <c r="K159"/>
      <c r="M159" s="10">
        <v>3.6683120185660685</v>
      </c>
      <c r="N159">
        <v>376.1</v>
      </c>
      <c r="O159">
        <v>0.33100000000000002</v>
      </c>
      <c r="P159">
        <v>-8.1000000000000003E-2</v>
      </c>
      <c r="Q159" s="10"/>
      <c r="R159" s="10">
        <v>1.4739743156171816</v>
      </c>
      <c r="S159" s="10">
        <v>0.48788549846928714</v>
      </c>
      <c r="T159">
        <v>9</v>
      </c>
      <c r="U159"/>
      <c r="W159" t="s">
        <v>1430</v>
      </c>
      <c r="X159" t="s">
        <v>3753</v>
      </c>
      <c r="Y159" t="s">
        <v>2746</v>
      </c>
      <c r="Z159" t="s">
        <v>5001</v>
      </c>
      <c r="AA159" t="s">
        <v>1522</v>
      </c>
      <c r="AB159">
        <v>2</v>
      </c>
      <c r="AC159">
        <v>38.5</v>
      </c>
      <c r="AD159" t="s">
        <v>1410</v>
      </c>
      <c r="AE159">
        <v>435</v>
      </c>
      <c r="AF159">
        <v>0.15660728529646364</v>
      </c>
      <c r="AG159">
        <v>1</v>
      </c>
    </row>
    <row r="160" spans="1:33">
      <c r="A160" s="94" t="s">
        <v>2323</v>
      </c>
      <c r="B160" s="94" t="s">
        <v>2324</v>
      </c>
      <c r="C160" s="81" t="s">
        <v>2325</v>
      </c>
      <c r="D160" s="81" t="s">
        <v>3464</v>
      </c>
      <c r="E160" t="s">
        <v>1411</v>
      </c>
      <c r="F160">
        <v>496</v>
      </c>
      <c r="G160">
        <v>0.11600000000000001</v>
      </c>
      <c r="H160">
        <v>-3.67</v>
      </c>
      <c r="K160"/>
      <c r="M160" s="10">
        <v>2.3904531790552701</v>
      </c>
      <c r="N160">
        <v>471.3</v>
      </c>
      <c r="O160">
        <v>0.18</v>
      </c>
      <c r="P160">
        <v>-0.11899999999999999</v>
      </c>
      <c r="R160" s="10">
        <v>1.5405142709467299</v>
      </c>
      <c r="S160">
        <v>0.27729256877041136</v>
      </c>
      <c r="T160">
        <v>16</v>
      </c>
      <c r="U160" s="12">
        <v>1.9032500000000001E-5</v>
      </c>
      <c r="V160">
        <v>3.0609999999999999</v>
      </c>
      <c r="W160" t="s">
        <v>1430</v>
      </c>
      <c r="X160" t="s">
        <v>4570</v>
      </c>
      <c r="Y160" t="s">
        <v>2746</v>
      </c>
      <c r="Z160" t="s">
        <v>4293</v>
      </c>
      <c r="AA160" t="s">
        <v>1522</v>
      </c>
      <c r="AB160">
        <v>2</v>
      </c>
      <c r="AC160">
        <v>42</v>
      </c>
      <c r="AD160" t="s">
        <v>1433</v>
      </c>
      <c r="AE160">
        <v>450</v>
      </c>
      <c r="AF160">
        <v>-4.5194143857415679E-2</v>
      </c>
      <c r="AG160">
        <v>1</v>
      </c>
    </row>
    <row r="161" spans="1:33">
      <c r="A161" s="94" t="s">
        <v>5000</v>
      </c>
      <c r="B161" s="94" t="s">
        <v>2324</v>
      </c>
      <c r="C161" s="81" t="s">
        <v>2325</v>
      </c>
      <c r="D161" s="81" t="s">
        <v>3464</v>
      </c>
      <c r="E161" t="s">
        <v>1411</v>
      </c>
      <c r="F161">
        <v>537</v>
      </c>
      <c r="G161">
        <v>8.5000000000000006E-2</v>
      </c>
      <c r="H161">
        <v>-4.0199999999999996</v>
      </c>
      <c r="K161"/>
      <c r="M161" s="10">
        <v>4.3272216828959351</v>
      </c>
      <c r="N161">
        <v>427.5</v>
      </c>
      <c r="O161">
        <v>0.219</v>
      </c>
      <c r="P161">
        <v>-0.108</v>
      </c>
      <c r="Q161" s="10"/>
      <c r="R161" s="10">
        <v>1.6795152650509337</v>
      </c>
      <c r="S161" s="10">
        <v>0.3678138430461545</v>
      </c>
      <c r="T161">
        <v>12</v>
      </c>
      <c r="U161"/>
      <c r="W161" t="s">
        <v>1430</v>
      </c>
      <c r="X161" t="s">
        <v>3753</v>
      </c>
      <c r="Y161" t="s">
        <v>2746</v>
      </c>
      <c r="Z161" t="s">
        <v>5001</v>
      </c>
      <c r="AA161" t="s">
        <v>1522</v>
      </c>
      <c r="AB161">
        <v>2</v>
      </c>
      <c r="AC161">
        <v>38.5</v>
      </c>
      <c r="AD161" t="s">
        <v>1410</v>
      </c>
      <c r="AE161">
        <v>360</v>
      </c>
      <c r="AF161">
        <v>-0.15789473684210525</v>
      </c>
      <c r="AG161">
        <v>1</v>
      </c>
    </row>
    <row r="162" spans="1:33">
      <c r="A162" s="94" t="s">
        <v>2323</v>
      </c>
      <c r="B162" s="94" t="s">
        <v>2324</v>
      </c>
      <c r="C162" s="81" t="s">
        <v>2325</v>
      </c>
      <c r="D162" s="81" t="s">
        <v>3464</v>
      </c>
      <c r="E162" t="s">
        <v>1411</v>
      </c>
      <c r="F162">
        <v>491</v>
      </c>
      <c r="G162">
        <v>0.14399999999999999</v>
      </c>
      <c r="H162">
        <v>-1.81</v>
      </c>
      <c r="K162"/>
      <c r="M162" s="10">
        <v>2.0516342730660164</v>
      </c>
      <c r="N162">
        <v>497</v>
      </c>
      <c r="O162">
        <v>0.157</v>
      </c>
      <c r="P162">
        <v>-0.129</v>
      </c>
      <c r="R162" s="10">
        <v>1.8817537281624608</v>
      </c>
      <c r="S162">
        <v>0.29543533532150634</v>
      </c>
      <c r="T162">
        <v>15</v>
      </c>
      <c r="U162" s="12">
        <v>1.9032500000000001E-5</v>
      </c>
      <c r="V162">
        <v>3.0609999999999999</v>
      </c>
      <c r="W162" t="s">
        <v>1430</v>
      </c>
      <c r="X162" t="s">
        <v>4292</v>
      </c>
      <c r="Y162" t="s">
        <v>2746</v>
      </c>
      <c r="Z162" t="s">
        <v>4293</v>
      </c>
      <c r="AA162" t="s">
        <v>1522</v>
      </c>
      <c r="AB162">
        <v>2</v>
      </c>
      <c r="AC162">
        <v>40</v>
      </c>
      <c r="AD162" t="s">
        <v>1433</v>
      </c>
      <c r="AE162">
        <v>450</v>
      </c>
      <c r="AF162">
        <v>-9.4567404426559351E-2</v>
      </c>
      <c r="AG162">
        <v>1</v>
      </c>
    </row>
    <row r="163" spans="1:33">
      <c r="A163" s="94" t="s">
        <v>2323</v>
      </c>
      <c r="B163" s="94" t="s">
        <v>2324</v>
      </c>
      <c r="C163" s="81" t="s">
        <v>2325</v>
      </c>
      <c r="D163" s="81" t="s">
        <v>3464</v>
      </c>
      <c r="E163" t="s">
        <v>1406</v>
      </c>
      <c r="F163">
        <v>579</v>
      </c>
      <c r="G163">
        <v>8.6999999999999994E-2</v>
      </c>
      <c r="H163">
        <v>-4.17</v>
      </c>
      <c r="K163"/>
      <c r="M163" s="10">
        <v>3.3958084519713374</v>
      </c>
      <c r="N163">
        <v>523.20000000000005</v>
      </c>
      <c r="O163">
        <v>0.153</v>
      </c>
      <c r="P163">
        <v>-0.12</v>
      </c>
      <c r="R163" s="10">
        <v>1.930949904062133</v>
      </c>
      <c r="S163">
        <v>0.29543533532150634</v>
      </c>
      <c r="T163">
        <v>15</v>
      </c>
      <c r="U163" s="12">
        <v>1.9032500000000001E-5</v>
      </c>
      <c r="V163">
        <v>3.0609999999999999</v>
      </c>
      <c r="W163" t="s">
        <v>1430</v>
      </c>
      <c r="X163" t="s">
        <v>4570</v>
      </c>
      <c r="Y163" t="s">
        <v>2746</v>
      </c>
      <c r="Z163" t="s">
        <v>4293</v>
      </c>
      <c r="AA163" t="s">
        <v>1522</v>
      </c>
      <c r="AB163">
        <v>2</v>
      </c>
      <c r="AC163">
        <v>42</v>
      </c>
      <c r="AD163" t="s">
        <v>1433</v>
      </c>
      <c r="AE163">
        <v>490</v>
      </c>
      <c r="AF163">
        <v>-6.3455657492354822E-2</v>
      </c>
      <c r="AG163">
        <v>1</v>
      </c>
    </row>
    <row r="164" spans="1:33">
      <c r="A164" s="94" t="s">
        <v>2323</v>
      </c>
      <c r="B164" s="94" t="s">
        <v>2324</v>
      </c>
      <c r="C164" s="81" t="s">
        <v>2325</v>
      </c>
      <c r="D164" s="81" t="s">
        <v>3464</v>
      </c>
      <c r="E164" t="s">
        <v>1411</v>
      </c>
      <c r="F164">
        <v>549</v>
      </c>
      <c r="G164">
        <v>9.2999999999999999E-2</v>
      </c>
      <c r="H164">
        <v>-4.3</v>
      </c>
      <c r="K164"/>
      <c r="M164" s="10">
        <v>3.5230056909298391</v>
      </c>
      <c r="N164">
        <v>508.7</v>
      </c>
      <c r="O164">
        <v>0.15</v>
      </c>
      <c r="P164">
        <v>-0.13100000000000001</v>
      </c>
      <c r="R164" s="10">
        <v>2.1842635283765004</v>
      </c>
      <c r="S164">
        <v>0.32763952925647505</v>
      </c>
      <c r="T164">
        <v>13.5</v>
      </c>
      <c r="U164" s="12">
        <v>1.9032500000000001E-5</v>
      </c>
      <c r="V164">
        <v>3.0609999999999999</v>
      </c>
      <c r="W164" t="s">
        <v>1430</v>
      </c>
      <c r="X164" t="s">
        <v>4969</v>
      </c>
      <c r="Y164" t="s">
        <v>2746</v>
      </c>
      <c r="Z164" t="s">
        <v>4293</v>
      </c>
      <c r="AA164" t="s">
        <v>1522</v>
      </c>
      <c r="AB164">
        <v>2</v>
      </c>
      <c r="AC164">
        <v>39</v>
      </c>
      <c r="AD164" t="s">
        <v>1433</v>
      </c>
      <c r="AE164">
        <v>460</v>
      </c>
      <c r="AF164">
        <v>-9.5734224493807724E-2</v>
      </c>
      <c r="AG164">
        <v>1</v>
      </c>
    </row>
    <row r="165" spans="1:33">
      <c r="A165" s="94" t="s">
        <v>2323</v>
      </c>
      <c r="B165" s="94" t="s">
        <v>2324</v>
      </c>
      <c r="C165" s="81" t="s">
        <v>2325</v>
      </c>
      <c r="D165" s="81" t="s">
        <v>3464</v>
      </c>
      <c r="E165" t="s">
        <v>1406</v>
      </c>
      <c r="F165">
        <v>763</v>
      </c>
      <c r="G165">
        <v>4.2000000000000003E-2</v>
      </c>
      <c r="H165">
        <v>-8.25</v>
      </c>
      <c r="K165"/>
      <c r="M165" s="10">
        <v>6.8112847394323843</v>
      </c>
      <c r="N165">
        <v>557.20000000000005</v>
      </c>
      <c r="O165">
        <v>0.128</v>
      </c>
      <c r="P165">
        <v>-0.14099999999999999</v>
      </c>
      <c r="Q165" s="10"/>
      <c r="R165" s="10">
        <v>2.2349528051262513</v>
      </c>
      <c r="S165" s="10">
        <v>0.28607395905616018</v>
      </c>
      <c r="T165">
        <v>15.5</v>
      </c>
      <c r="U165" s="12">
        <v>1.9032500000000001E-5</v>
      </c>
      <c r="V165">
        <v>3.0609999999999999</v>
      </c>
      <c r="W165" t="s">
        <v>1430</v>
      </c>
      <c r="X165" t="s">
        <v>4969</v>
      </c>
      <c r="Y165" t="s">
        <v>2746</v>
      </c>
      <c r="Z165" t="s">
        <v>4293</v>
      </c>
      <c r="AA165" t="s">
        <v>1522</v>
      </c>
      <c r="AB165">
        <v>2</v>
      </c>
      <c r="AC165">
        <v>39</v>
      </c>
      <c r="AD165" t="s">
        <v>1433</v>
      </c>
      <c r="AE165">
        <v>570</v>
      </c>
      <c r="AF165">
        <v>2.2972002871500277E-2</v>
      </c>
      <c r="AG165">
        <v>1</v>
      </c>
    </row>
    <row r="166" spans="1:33">
      <c r="A166" s="94" t="s">
        <v>2323</v>
      </c>
      <c r="B166" s="94" t="s">
        <v>2324</v>
      </c>
      <c r="C166" s="81" t="s">
        <v>2325</v>
      </c>
      <c r="D166" s="81" t="s">
        <v>3464</v>
      </c>
      <c r="E166" t="s">
        <v>1406</v>
      </c>
      <c r="H166"/>
      <c r="K166"/>
      <c r="M166" s="10"/>
      <c r="N166">
        <v>553.9</v>
      </c>
      <c r="O166">
        <v>0.13100000000000001</v>
      </c>
      <c r="P166">
        <v>-0.13900000000000001</v>
      </c>
      <c r="R166" s="10">
        <v>2.2552315673397429</v>
      </c>
      <c r="S166">
        <v>0.29543533532150634</v>
      </c>
      <c r="T166">
        <v>15</v>
      </c>
      <c r="U166" s="12">
        <v>1.9032500000000001E-5</v>
      </c>
      <c r="V166">
        <v>3.0609999999999999</v>
      </c>
      <c r="W166" t="s">
        <v>1430</v>
      </c>
      <c r="X166" t="s">
        <v>4292</v>
      </c>
      <c r="Y166" t="s">
        <v>2746</v>
      </c>
      <c r="Z166" t="s">
        <v>4293</v>
      </c>
      <c r="AA166" t="s">
        <v>1522</v>
      </c>
      <c r="AB166">
        <v>2</v>
      </c>
      <c r="AC166">
        <v>40</v>
      </c>
      <c r="AD166" t="s">
        <v>1433</v>
      </c>
      <c r="AE166">
        <v>540</v>
      </c>
      <c r="AF166">
        <v>-2.5094782451706044E-2</v>
      </c>
      <c r="AG166">
        <v>1</v>
      </c>
    </row>
    <row r="167" spans="1:33">
      <c r="A167" s="95" t="s">
        <v>5190</v>
      </c>
      <c r="B167" s="95" t="s">
        <v>5191</v>
      </c>
      <c r="C167" s="32" t="s">
        <v>5192</v>
      </c>
      <c r="D167" s="32" t="s">
        <v>5193</v>
      </c>
      <c r="E167" t="s">
        <v>1416</v>
      </c>
      <c r="F167">
        <v>110</v>
      </c>
      <c r="G167">
        <v>6.0999999999999999E-2</v>
      </c>
      <c r="H167">
        <v>-6.24</v>
      </c>
      <c r="M167" s="15">
        <v>20.219918435799379</v>
      </c>
      <c r="Q167" s="15"/>
      <c r="S167">
        <v>1.2334150245837621</v>
      </c>
      <c r="T167">
        <v>3.5</v>
      </c>
      <c r="U167" s="12">
        <v>5.4999999999999999E-6</v>
      </c>
      <c r="V167">
        <v>3.16</v>
      </c>
      <c r="W167" t="s">
        <v>1407</v>
      </c>
      <c r="X167" t="s">
        <v>1744</v>
      </c>
      <c r="Y167" t="s">
        <v>4379</v>
      </c>
      <c r="Z167" t="s">
        <v>5194</v>
      </c>
      <c r="AA167" t="s">
        <v>5195</v>
      </c>
      <c r="AB167">
        <v>4</v>
      </c>
      <c r="AC167">
        <v>13.2</v>
      </c>
      <c r="AD167" t="s">
        <v>1410</v>
      </c>
      <c r="AG167">
        <v>-999</v>
      </c>
    </row>
    <row r="168" spans="1:33">
      <c r="B168" s="94" t="s">
        <v>1941</v>
      </c>
      <c r="C168" s="81" t="s">
        <v>1942</v>
      </c>
      <c r="D168" s="81" t="s">
        <v>1943</v>
      </c>
      <c r="E168" t="s">
        <v>1411</v>
      </c>
      <c r="F168">
        <v>196.9</v>
      </c>
      <c r="G168">
        <v>0.85399999999999998</v>
      </c>
      <c r="H168">
        <v>0.75700000000000001</v>
      </c>
      <c r="K168"/>
      <c r="M168" s="10">
        <v>0.44907709439559068</v>
      </c>
      <c r="N168">
        <v>201.4</v>
      </c>
      <c r="O168">
        <v>0.49</v>
      </c>
      <c r="P168">
        <v>-0.10299999999999999</v>
      </c>
      <c r="R168" s="10">
        <v>0.7826772216608866</v>
      </c>
      <c r="S168" s="10">
        <v>0.38351183861383442</v>
      </c>
      <c r="T168" s="21">
        <v>11.5</v>
      </c>
      <c r="U168">
        <v>2.1103734290629534E-6</v>
      </c>
      <c r="V168">
        <v>3.2769400000000002</v>
      </c>
      <c r="W168" t="s">
        <v>1407</v>
      </c>
      <c r="X168" t="s">
        <v>1944</v>
      </c>
      <c r="Y168" t="s">
        <v>5532</v>
      </c>
      <c r="Z168" t="s">
        <v>1945</v>
      </c>
      <c r="AA168" t="s">
        <v>1439</v>
      </c>
      <c r="AB168">
        <v>3</v>
      </c>
      <c r="AC168">
        <v>48</v>
      </c>
      <c r="AD168" t="s">
        <v>1410</v>
      </c>
      <c r="AE168">
        <v>222</v>
      </c>
      <c r="AF168" s="10">
        <v>0.10228401191658389</v>
      </c>
      <c r="AG168">
        <v>1</v>
      </c>
    </row>
    <row r="169" spans="1:33">
      <c r="B169" s="94" t="s">
        <v>1941</v>
      </c>
      <c r="C169" s="81" t="s">
        <v>1942</v>
      </c>
      <c r="D169" s="81" t="s">
        <v>1943</v>
      </c>
      <c r="E169" t="s">
        <v>1406</v>
      </c>
      <c r="H169"/>
      <c r="K169"/>
      <c r="M169" s="10"/>
      <c r="N169">
        <v>249.5</v>
      </c>
      <c r="O169">
        <v>0.20599999999999999</v>
      </c>
      <c r="P169">
        <v>-0.19800000000000001</v>
      </c>
      <c r="R169" s="10">
        <v>2.0356773378326052</v>
      </c>
      <c r="S169" s="10">
        <v>0.41934953159351668</v>
      </c>
      <c r="T169" s="21">
        <v>10.5</v>
      </c>
      <c r="U169">
        <v>1.0052765217636639E-5</v>
      </c>
      <c r="V169">
        <v>2.9847100000000002</v>
      </c>
      <c r="W169" t="s">
        <v>1407</v>
      </c>
      <c r="X169" t="s">
        <v>1944</v>
      </c>
      <c r="Y169" t="s">
        <v>5532</v>
      </c>
      <c r="Z169" t="s">
        <v>1945</v>
      </c>
      <c r="AA169" t="s">
        <v>1936</v>
      </c>
      <c r="AB169">
        <v>2</v>
      </c>
      <c r="AC169">
        <v>48</v>
      </c>
      <c r="AD169" t="s">
        <v>1410</v>
      </c>
      <c r="AE169">
        <v>227</v>
      </c>
      <c r="AF169" s="10">
        <v>-9.0180360721442893E-2</v>
      </c>
      <c r="AG169">
        <v>1</v>
      </c>
    </row>
    <row r="170" spans="1:33">
      <c r="B170" s="94" t="s">
        <v>1941</v>
      </c>
      <c r="C170" s="81" t="s">
        <v>1942</v>
      </c>
      <c r="D170" s="81" t="s">
        <v>2319</v>
      </c>
      <c r="E170" t="s">
        <v>1411</v>
      </c>
      <c r="F170">
        <v>152</v>
      </c>
      <c r="G170">
        <v>1.032</v>
      </c>
      <c r="H170">
        <v>0.77300000000000002</v>
      </c>
      <c r="I170">
        <v>109</v>
      </c>
      <c r="K170" s="10">
        <v>0.71710526315789469</v>
      </c>
      <c r="M170" s="10">
        <v>0.63478400204345375</v>
      </c>
      <c r="N170">
        <v>160.9</v>
      </c>
      <c r="O170">
        <v>0.43</v>
      </c>
      <c r="P170">
        <v>-0.14899999999999999</v>
      </c>
      <c r="Q170" s="10">
        <v>0.67743940335612174</v>
      </c>
      <c r="R170" s="10">
        <v>1.5234816049042892</v>
      </c>
      <c r="S170" s="10">
        <v>0.65509709010884432</v>
      </c>
      <c r="T170" s="21">
        <v>6.666666666666667</v>
      </c>
      <c r="U170">
        <v>6.726065948664092E-6</v>
      </c>
      <c r="V170">
        <v>3.0445700000000002</v>
      </c>
      <c r="W170" t="s">
        <v>1407</v>
      </c>
      <c r="X170" t="s">
        <v>1944</v>
      </c>
      <c r="Y170" t="s">
        <v>5532</v>
      </c>
      <c r="Z170" t="s">
        <v>1961</v>
      </c>
      <c r="AA170" t="s">
        <v>1439</v>
      </c>
      <c r="AB170">
        <v>3</v>
      </c>
      <c r="AC170">
        <v>48</v>
      </c>
      <c r="AD170" t="s">
        <v>1410</v>
      </c>
      <c r="AE170">
        <v>166</v>
      </c>
      <c r="AF170" s="10">
        <v>3.169670602858915E-2</v>
      </c>
      <c r="AG170">
        <v>1</v>
      </c>
    </row>
    <row r="171" spans="1:33">
      <c r="B171" s="94" t="s">
        <v>1941</v>
      </c>
      <c r="C171" s="81" t="s">
        <v>1942</v>
      </c>
      <c r="D171" s="81" t="s">
        <v>2319</v>
      </c>
      <c r="E171" t="s">
        <v>1406</v>
      </c>
      <c r="F171">
        <v>158</v>
      </c>
      <c r="G171">
        <v>0.84</v>
      </c>
      <c r="H171">
        <v>0.69</v>
      </c>
      <c r="I171">
        <v>109</v>
      </c>
      <c r="K171" s="10">
        <v>0.689873417721519</v>
      </c>
      <c r="M171" s="10">
        <v>0.69469569444029078</v>
      </c>
      <c r="N171">
        <v>152.6</v>
      </c>
      <c r="O171">
        <v>0.33500000000000002</v>
      </c>
      <c r="P171">
        <v>-0.20200000000000001</v>
      </c>
      <c r="Q171" s="10">
        <v>0.7142857142857143</v>
      </c>
      <c r="R171" s="10">
        <v>1.7419235323278932</v>
      </c>
      <c r="S171" s="10">
        <v>0.58354438332984426</v>
      </c>
      <c r="T171" s="21">
        <v>7.5</v>
      </c>
      <c r="U171">
        <v>3.4925528932703784E-6</v>
      </c>
      <c r="V171">
        <v>3.1877200000000001</v>
      </c>
      <c r="W171" t="s">
        <v>1407</v>
      </c>
      <c r="X171" t="s">
        <v>1944</v>
      </c>
      <c r="Y171" t="s">
        <v>5532</v>
      </c>
      <c r="Z171" t="s">
        <v>1961</v>
      </c>
      <c r="AA171" t="s">
        <v>1439</v>
      </c>
      <c r="AB171">
        <v>3</v>
      </c>
      <c r="AC171">
        <v>48</v>
      </c>
      <c r="AD171" t="s">
        <v>1410</v>
      </c>
      <c r="AE171">
        <v>170</v>
      </c>
      <c r="AF171" s="10">
        <v>0.11402359108781131</v>
      </c>
      <c r="AG171">
        <v>1</v>
      </c>
    </row>
    <row r="172" spans="1:33">
      <c r="B172" s="94" t="s">
        <v>1941</v>
      </c>
      <c r="C172" s="81" t="s">
        <v>1942</v>
      </c>
      <c r="D172" s="81" t="s">
        <v>2801</v>
      </c>
      <c r="E172" t="s">
        <v>1406</v>
      </c>
      <c r="F172">
        <v>182</v>
      </c>
      <c r="G172">
        <v>0.51</v>
      </c>
      <c r="H172">
        <v>-0.52800000000000002</v>
      </c>
      <c r="K172"/>
      <c r="M172" s="10">
        <v>0.86260878710253297</v>
      </c>
      <c r="N172">
        <v>185.4</v>
      </c>
      <c r="O172">
        <v>0.45300000000000001</v>
      </c>
      <c r="P172">
        <v>-0.122</v>
      </c>
      <c r="R172" s="10">
        <v>0.97114896561212316</v>
      </c>
      <c r="S172" s="10">
        <v>0.4399304814222918</v>
      </c>
      <c r="T172" s="21">
        <v>10</v>
      </c>
      <c r="U172">
        <v>6.0568478006410218E-6</v>
      </c>
      <c r="V172">
        <v>3.1158199999999998</v>
      </c>
      <c r="W172" t="s">
        <v>1407</v>
      </c>
      <c r="X172" t="s">
        <v>1944</v>
      </c>
      <c r="Y172" t="s">
        <v>5532</v>
      </c>
      <c r="Z172" t="s">
        <v>1961</v>
      </c>
      <c r="AA172" t="s">
        <v>1439</v>
      </c>
      <c r="AB172">
        <v>3</v>
      </c>
      <c r="AC172">
        <v>48</v>
      </c>
      <c r="AD172" t="s">
        <v>1410</v>
      </c>
      <c r="AE172">
        <v>205</v>
      </c>
      <c r="AF172" s="10">
        <v>0.10571736785329015</v>
      </c>
      <c r="AG172">
        <v>1</v>
      </c>
    </row>
    <row r="173" spans="1:33">
      <c r="B173" s="94" t="s">
        <v>1941</v>
      </c>
      <c r="C173" s="81" t="s">
        <v>1942</v>
      </c>
      <c r="D173" s="81" t="s">
        <v>2801</v>
      </c>
      <c r="E173" t="s">
        <v>1411</v>
      </c>
      <c r="F173">
        <v>166</v>
      </c>
      <c r="G173">
        <v>0.58499999999999996</v>
      </c>
      <c r="H173">
        <v>-0.50800000000000001</v>
      </c>
      <c r="K173"/>
      <c r="M173" s="10">
        <v>0.89946479857042183</v>
      </c>
      <c r="N173">
        <v>171.7</v>
      </c>
      <c r="O173">
        <v>0.5</v>
      </c>
      <c r="P173">
        <v>-0.12</v>
      </c>
      <c r="R173" s="10">
        <v>1.0523738143273935</v>
      </c>
      <c r="S173" s="10">
        <v>0.52618690716369676</v>
      </c>
      <c r="T173" s="21">
        <v>8.3333333333333339</v>
      </c>
      <c r="U173">
        <v>2.1610104600074683E-6</v>
      </c>
      <c r="V173">
        <v>3.3047300000000002</v>
      </c>
      <c r="W173" t="s">
        <v>1407</v>
      </c>
      <c r="X173" t="s">
        <v>1944</v>
      </c>
      <c r="Y173" t="s">
        <v>5532</v>
      </c>
      <c r="Z173" t="s">
        <v>1961</v>
      </c>
      <c r="AA173" t="s">
        <v>1439</v>
      </c>
      <c r="AB173">
        <v>3</v>
      </c>
      <c r="AC173">
        <v>48</v>
      </c>
      <c r="AD173" t="s">
        <v>1410</v>
      </c>
      <c r="AE173">
        <v>185</v>
      </c>
      <c r="AF173" s="10">
        <v>7.7460687245195184E-2</v>
      </c>
      <c r="AG173">
        <v>1</v>
      </c>
    </row>
    <row r="174" spans="1:33">
      <c r="A174" s="94" t="s">
        <v>1758</v>
      </c>
      <c r="B174" s="94" t="s">
        <v>2742</v>
      </c>
      <c r="C174" s="81" t="s">
        <v>2743</v>
      </c>
      <c r="D174" s="81" t="s">
        <v>2744</v>
      </c>
      <c r="E174" t="s">
        <v>1411</v>
      </c>
      <c r="F174">
        <v>144.4</v>
      </c>
      <c r="G174">
        <v>0.18099999999999999</v>
      </c>
      <c r="H174">
        <v>-2.8969999999999998</v>
      </c>
      <c r="I174">
        <v>97</v>
      </c>
      <c r="K174">
        <v>0.67174515235457066</v>
      </c>
      <c r="M174">
        <v>0.84011794113370553</v>
      </c>
      <c r="N174">
        <v>141.9</v>
      </c>
      <c r="O174">
        <v>0.25600000000000001</v>
      </c>
      <c r="P174">
        <v>-0.59199999999999997</v>
      </c>
      <c r="Q174">
        <v>0.68357998590556723</v>
      </c>
      <c r="R174">
        <v>0.59398963806719018</v>
      </c>
      <c r="S174">
        <v>0.15206134734520069</v>
      </c>
      <c r="T174">
        <v>29.5</v>
      </c>
      <c r="U174"/>
      <c r="W174" t="s">
        <v>1407</v>
      </c>
      <c r="X174" t="s">
        <v>2745</v>
      </c>
      <c r="Y174" t="s">
        <v>2746</v>
      </c>
      <c r="Z174" t="s">
        <v>2747</v>
      </c>
      <c r="AA174" t="s">
        <v>1439</v>
      </c>
      <c r="AB174">
        <v>3</v>
      </c>
      <c r="AC174">
        <v>50</v>
      </c>
      <c r="AD174" t="s">
        <v>1410</v>
      </c>
      <c r="AE174">
        <v>156</v>
      </c>
      <c r="AF174">
        <v>9.9365750528541186E-2</v>
      </c>
      <c r="AG174" s="3">
        <v>1</v>
      </c>
    </row>
    <row r="175" spans="1:33">
      <c r="A175" s="94" t="s">
        <v>1758</v>
      </c>
      <c r="B175" s="94" t="s">
        <v>2742</v>
      </c>
      <c r="C175" s="81" t="s">
        <v>2743</v>
      </c>
      <c r="D175" s="81" t="s">
        <v>2744</v>
      </c>
      <c r="E175" t="s">
        <v>1406</v>
      </c>
      <c r="F175">
        <v>165.2</v>
      </c>
      <c r="G175">
        <v>0.14499999999999999</v>
      </c>
      <c r="H175">
        <v>-2.8969999999999998</v>
      </c>
      <c r="I175">
        <v>97</v>
      </c>
      <c r="K175">
        <v>0.5871670702179177</v>
      </c>
      <c r="M175">
        <v>1.0149242034011303</v>
      </c>
      <c r="N175">
        <v>163</v>
      </c>
      <c r="O175">
        <v>0.17799999999999999</v>
      </c>
      <c r="P175">
        <v>-0.73299999999999998</v>
      </c>
      <c r="Q175">
        <v>0.59509202453987731</v>
      </c>
      <c r="R175">
        <v>0.82676409827620168</v>
      </c>
      <c r="S175">
        <v>0.14716400949316388</v>
      </c>
      <c r="T175">
        <v>30.5</v>
      </c>
      <c r="U175"/>
      <c r="W175" t="s">
        <v>1407</v>
      </c>
      <c r="X175" t="s">
        <v>2745</v>
      </c>
      <c r="Y175" t="s">
        <v>2746</v>
      </c>
      <c r="Z175" t="s">
        <v>2747</v>
      </c>
      <c r="AA175" t="s">
        <v>1439</v>
      </c>
      <c r="AB175">
        <v>3</v>
      </c>
      <c r="AC175">
        <v>50</v>
      </c>
      <c r="AD175" t="s">
        <v>1410</v>
      </c>
      <c r="AE175">
        <v>181</v>
      </c>
      <c r="AF175">
        <v>0.11042944785276074</v>
      </c>
      <c r="AG175" s="3">
        <v>1</v>
      </c>
    </row>
    <row r="176" spans="1:33">
      <c r="A176" s="95" t="s">
        <v>1758</v>
      </c>
      <c r="B176" s="94" t="s">
        <v>2742</v>
      </c>
      <c r="C176" s="81" t="s">
        <v>2743</v>
      </c>
      <c r="D176" s="81" t="s">
        <v>2744</v>
      </c>
      <c r="E176" t="s">
        <v>1416</v>
      </c>
      <c r="F176">
        <v>128.9</v>
      </c>
      <c r="G176">
        <v>0.186</v>
      </c>
      <c r="H176">
        <v>-0.01</v>
      </c>
      <c r="I176">
        <v>85.7</v>
      </c>
      <c r="K176">
        <v>0.66485647788983704</v>
      </c>
      <c r="M176">
        <v>0.92548052018885085</v>
      </c>
      <c r="N176">
        <v>132.30000000000001</v>
      </c>
      <c r="O176">
        <v>0.14399999999999999</v>
      </c>
      <c r="P176">
        <v>-1.1399999999999999</v>
      </c>
      <c r="Q176">
        <v>0.64777021919879063</v>
      </c>
      <c r="R176">
        <v>1.1954123385772657</v>
      </c>
      <c r="S176">
        <v>0.17213937675512625</v>
      </c>
      <c r="T176">
        <v>26</v>
      </c>
      <c r="U176" s="12">
        <v>5.4E-6</v>
      </c>
      <c r="V176">
        <v>2.91</v>
      </c>
      <c r="W176" t="s">
        <v>1457</v>
      </c>
      <c r="X176" t="s">
        <v>2914</v>
      </c>
      <c r="Y176" t="s">
        <v>4379</v>
      </c>
      <c r="Z176" t="s">
        <v>2915</v>
      </c>
      <c r="AA176" t="s">
        <v>1482</v>
      </c>
      <c r="AB176">
        <v>3</v>
      </c>
      <c r="AC176">
        <v>53</v>
      </c>
      <c r="AD176" t="s">
        <v>1410</v>
      </c>
      <c r="AE176">
        <v>140</v>
      </c>
      <c r="AF176" s="10">
        <v>5.8201058201058108E-2</v>
      </c>
      <c r="AG176">
        <v>1</v>
      </c>
    </row>
    <row r="177" spans="1:33">
      <c r="A177" s="94" t="s">
        <v>1758</v>
      </c>
      <c r="B177" s="94" t="s">
        <v>2742</v>
      </c>
      <c r="C177" s="81" t="s">
        <v>2743</v>
      </c>
      <c r="D177" s="81" t="s">
        <v>2744</v>
      </c>
      <c r="E177" t="s">
        <v>1416</v>
      </c>
      <c r="F177">
        <v>110.5</v>
      </c>
      <c r="G177">
        <v>0.44700000000000001</v>
      </c>
      <c r="H177">
        <v>-0.48</v>
      </c>
      <c r="I177">
        <v>66.900000000000006</v>
      </c>
      <c r="K177">
        <v>0.60542986425339373</v>
      </c>
      <c r="M177">
        <v>2.1558663918343308</v>
      </c>
      <c r="N177">
        <v>103.2</v>
      </c>
      <c r="O177">
        <v>0.41499999999999998</v>
      </c>
      <c r="P177">
        <v>-0.51900000000000002</v>
      </c>
      <c r="Q177">
        <v>0.64825581395348841</v>
      </c>
      <c r="R177">
        <v>2.3221018726504723</v>
      </c>
      <c r="S177">
        <v>0.96367227714994597</v>
      </c>
      <c r="T177">
        <v>4.5</v>
      </c>
      <c r="U177">
        <v>2.258404497056352E-5</v>
      </c>
      <c r="V177">
        <v>2.9340000000000002</v>
      </c>
      <c r="W177" t="s">
        <v>1407</v>
      </c>
      <c r="X177" t="s">
        <v>4378</v>
      </c>
      <c r="Y177" t="s">
        <v>4379</v>
      </c>
      <c r="Z177" t="s">
        <v>4380</v>
      </c>
      <c r="AA177" t="s">
        <v>1568</v>
      </c>
      <c r="AB177">
        <v>1</v>
      </c>
      <c r="AC177">
        <v>37</v>
      </c>
      <c r="AD177" t="s">
        <v>1410</v>
      </c>
      <c r="AE177">
        <v>105</v>
      </c>
      <c r="AF177">
        <v>1.7441860465116251E-2</v>
      </c>
      <c r="AG177" s="3">
        <v>1</v>
      </c>
    </row>
    <row r="178" spans="1:33">
      <c r="A178" s="95" t="s">
        <v>3884</v>
      </c>
      <c r="B178" s="94" t="s">
        <v>20</v>
      </c>
      <c r="C178" s="32" t="s">
        <v>3885</v>
      </c>
      <c r="D178" s="32" t="s">
        <v>3886</v>
      </c>
      <c r="E178" t="s">
        <v>1416</v>
      </c>
      <c r="F178">
        <v>326</v>
      </c>
      <c r="G178">
        <v>0.61</v>
      </c>
      <c r="H178">
        <v>0</v>
      </c>
      <c r="I178">
        <v>189</v>
      </c>
      <c r="J178">
        <v>0.99</v>
      </c>
      <c r="K178" s="46">
        <v>0.57975460122699385</v>
      </c>
      <c r="L178">
        <v>1.6229508196721312</v>
      </c>
      <c r="M178" s="15">
        <v>1.6229508196721312</v>
      </c>
      <c r="Q178" s="15"/>
      <c r="U178">
        <v>7.0985139801573461E-5</v>
      </c>
      <c r="V178">
        <v>3.146849</v>
      </c>
      <c r="W178" s="11" t="s">
        <v>1407</v>
      </c>
      <c r="X178" s="11" t="s">
        <v>3629</v>
      </c>
      <c r="Y178" t="s">
        <v>5600</v>
      </c>
      <c r="Z178" s="11" t="s">
        <v>3423</v>
      </c>
      <c r="AB178">
        <v>5</v>
      </c>
      <c r="AC178">
        <v>10</v>
      </c>
      <c r="AD178" s="38" t="s">
        <v>1410</v>
      </c>
      <c r="AG178">
        <v>-999</v>
      </c>
    </row>
    <row r="179" spans="1:33">
      <c r="A179" s="95" t="s">
        <v>3944</v>
      </c>
      <c r="B179" s="94" t="s">
        <v>20</v>
      </c>
      <c r="C179" s="32" t="s">
        <v>3885</v>
      </c>
      <c r="D179" s="32" t="s">
        <v>3945</v>
      </c>
      <c r="E179" t="s">
        <v>1416</v>
      </c>
      <c r="F179">
        <v>171</v>
      </c>
      <c r="G179">
        <v>0.83</v>
      </c>
      <c r="H179">
        <v>0</v>
      </c>
      <c r="I179">
        <v>129</v>
      </c>
      <c r="J179">
        <v>1.4</v>
      </c>
      <c r="K179" s="46">
        <v>0.75438596491228072</v>
      </c>
      <c r="L179">
        <v>1.6867469879518071</v>
      </c>
      <c r="M179" s="15">
        <v>1.6867469879518071</v>
      </c>
      <c r="Q179" s="15"/>
      <c r="U179">
        <v>2.5484755544711142E-4</v>
      </c>
      <c r="V179">
        <v>3.2442839999999999</v>
      </c>
      <c r="W179" s="11" t="s">
        <v>1407</v>
      </c>
      <c r="X179" s="11" t="s">
        <v>3629</v>
      </c>
      <c r="Y179" t="s">
        <v>5600</v>
      </c>
      <c r="Z179" s="11" t="s">
        <v>3423</v>
      </c>
      <c r="AB179">
        <v>5</v>
      </c>
      <c r="AC179">
        <v>10</v>
      </c>
      <c r="AD179" s="38" t="s">
        <v>1410</v>
      </c>
      <c r="AG179">
        <v>-999</v>
      </c>
    </row>
    <row r="180" spans="1:33">
      <c r="A180" s="95" t="s">
        <v>3419</v>
      </c>
      <c r="B180" s="94" t="s">
        <v>20</v>
      </c>
      <c r="C180" s="32" t="s">
        <v>3420</v>
      </c>
      <c r="D180" s="32" t="s">
        <v>3421</v>
      </c>
      <c r="E180" t="s">
        <v>1416</v>
      </c>
      <c r="F180">
        <v>453</v>
      </c>
      <c r="G180">
        <v>1.143</v>
      </c>
      <c r="H180">
        <v>-3.9E-2</v>
      </c>
      <c r="I180" s="19"/>
      <c r="J180">
        <v>1.76</v>
      </c>
      <c r="L180">
        <v>1.5398075240594926</v>
      </c>
      <c r="M180" s="15">
        <v>1.5398075240594926</v>
      </c>
      <c r="N180" s="19"/>
      <c r="O180" s="19"/>
      <c r="P180" s="19"/>
      <c r="Q180" s="15"/>
      <c r="R180" s="35"/>
      <c r="S180" s="19"/>
      <c r="T180" s="19"/>
      <c r="U180"/>
      <c r="W180" s="11" t="s">
        <v>1430</v>
      </c>
      <c r="X180" t="s">
        <v>3755</v>
      </c>
      <c r="Y180" t="s">
        <v>5602</v>
      </c>
      <c r="Z180" s="11" t="s">
        <v>3756</v>
      </c>
      <c r="AA180" s="19"/>
      <c r="AB180">
        <v>5</v>
      </c>
      <c r="AC180" s="19">
        <v>22</v>
      </c>
      <c r="AD180" t="s">
        <v>1410</v>
      </c>
      <c r="AG180">
        <v>-999</v>
      </c>
    </row>
    <row r="181" spans="1:33">
      <c r="A181" s="95" t="s">
        <v>3419</v>
      </c>
      <c r="B181" s="94" t="s">
        <v>20</v>
      </c>
      <c r="C181" s="32" t="s">
        <v>3420</v>
      </c>
      <c r="D181" s="32" t="s">
        <v>3421</v>
      </c>
      <c r="E181" t="s">
        <v>1416</v>
      </c>
      <c r="F181">
        <v>440</v>
      </c>
      <c r="G181">
        <v>1</v>
      </c>
      <c r="H181">
        <v>0</v>
      </c>
      <c r="I181">
        <v>210</v>
      </c>
      <c r="J181">
        <v>1.26</v>
      </c>
      <c r="K181" s="46">
        <v>0.47727272727272729</v>
      </c>
      <c r="L181">
        <v>1.26</v>
      </c>
      <c r="M181" s="15">
        <v>1.26</v>
      </c>
      <c r="N181" s="19"/>
      <c r="O181" s="19"/>
      <c r="P181" s="19"/>
      <c r="Q181" s="15"/>
      <c r="R181" s="35"/>
      <c r="S181" s="19"/>
      <c r="T181" s="19"/>
      <c r="U181" s="12">
        <v>4.3594171484919187E-6</v>
      </c>
      <c r="V181">
        <v>2.8587030000000002</v>
      </c>
      <c r="W181" s="11" t="s">
        <v>1407</v>
      </c>
      <c r="X181" s="11" t="s">
        <v>3422</v>
      </c>
      <c r="Y181" t="s">
        <v>5600</v>
      </c>
      <c r="Z181" s="11" t="s">
        <v>3423</v>
      </c>
      <c r="AA181" s="19"/>
      <c r="AB181">
        <v>5</v>
      </c>
      <c r="AC181">
        <v>14</v>
      </c>
      <c r="AD181" s="38" t="s">
        <v>1410</v>
      </c>
      <c r="AG181">
        <v>-999</v>
      </c>
    </row>
    <row r="182" spans="1:33">
      <c r="A182" s="95" t="s">
        <v>3626</v>
      </c>
      <c r="B182" s="94" t="s">
        <v>20</v>
      </c>
      <c r="C182" s="32" t="s">
        <v>3627</v>
      </c>
      <c r="D182" s="32" t="s">
        <v>3628</v>
      </c>
      <c r="E182" t="s">
        <v>1416</v>
      </c>
      <c r="F182">
        <v>340</v>
      </c>
      <c r="G182">
        <v>0.85</v>
      </c>
      <c r="H182">
        <v>0</v>
      </c>
      <c r="I182">
        <v>172</v>
      </c>
      <c r="J182" s="19">
        <v>1.22</v>
      </c>
      <c r="K182" s="46">
        <v>0.50588235294117645</v>
      </c>
      <c r="L182">
        <v>1.4352941176470588</v>
      </c>
      <c r="M182" s="15">
        <v>1.4352941176470588</v>
      </c>
      <c r="N182" s="19"/>
      <c r="O182" s="19"/>
      <c r="P182" s="19"/>
      <c r="Q182" s="15"/>
      <c r="R182" s="35"/>
      <c r="S182" s="19"/>
      <c r="T182" s="19"/>
      <c r="U182">
        <v>4.0060688911751109E-6</v>
      </c>
      <c r="V182">
        <v>3.0515599999999998</v>
      </c>
      <c r="W182" s="11" t="s">
        <v>1407</v>
      </c>
      <c r="X182" s="11" t="s">
        <v>3629</v>
      </c>
      <c r="Y182" t="s">
        <v>5600</v>
      </c>
      <c r="Z182" s="11" t="s">
        <v>3423</v>
      </c>
      <c r="AA182" s="19"/>
      <c r="AB182">
        <v>5</v>
      </c>
      <c r="AC182">
        <v>10</v>
      </c>
      <c r="AD182" s="38" t="s">
        <v>1410</v>
      </c>
      <c r="AG182">
        <v>-999</v>
      </c>
    </row>
    <row r="183" spans="1:33">
      <c r="A183" s="95" t="s">
        <v>5237</v>
      </c>
      <c r="B183" s="94" t="s">
        <v>20</v>
      </c>
      <c r="C183" s="32" t="s">
        <v>3966</v>
      </c>
      <c r="D183" s="32" t="s">
        <v>5238</v>
      </c>
      <c r="E183" t="s">
        <v>1416</v>
      </c>
      <c r="F183">
        <v>398.9</v>
      </c>
      <c r="G183">
        <v>0.68100000000000005</v>
      </c>
      <c r="H183">
        <v>-0.94</v>
      </c>
      <c r="I183">
        <v>247</v>
      </c>
      <c r="K183" s="46">
        <v>0.61920280772123337</v>
      </c>
      <c r="Q183" s="15"/>
      <c r="U183" s="12">
        <v>9.4228261650471058E-6</v>
      </c>
      <c r="V183">
        <v>2.8690000000000002</v>
      </c>
      <c r="W183" s="11" t="s">
        <v>1430</v>
      </c>
      <c r="X183" t="s">
        <v>1939</v>
      </c>
      <c r="Y183" t="s">
        <v>5600</v>
      </c>
      <c r="Z183" s="11" t="s">
        <v>4671</v>
      </c>
      <c r="AB183">
        <v>5</v>
      </c>
      <c r="AC183" s="19">
        <v>25</v>
      </c>
      <c r="AD183" s="19" t="s">
        <v>1410</v>
      </c>
      <c r="AG183">
        <v>-999</v>
      </c>
    </row>
    <row r="184" spans="1:33">
      <c r="A184" s="95" t="s">
        <v>3965</v>
      </c>
      <c r="B184" s="94" t="s">
        <v>20</v>
      </c>
      <c r="C184" s="32" t="s">
        <v>3966</v>
      </c>
      <c r="D184" s="32" t="s">
        <v>3967</v>
      </c>
      <c r="E184" t="s">
        <v>1416</v>
      </c>
      <c r="F184">
        <v>756</v>
      </c>
      <c r="G184">
        <v>0.47</v>
      </c>
      <c r="H184">
        <v>-0.37</v>
      </c>
      <c r="I184">
        <v>440</v>
      </c>
      <c r="J184">
        <v>0.8</v>
      </c>
      <c r="K184" s="46">
        <v>0.58201058201058198</v>
      </c>
      <c r="L184">
        <v>1.7021276595744683</v>
      </c>
      <c r="M184" s="15">
        <v>1.7021276595744683</v>
      </c>
      <c r="Q184" s="15"/>
      <c r="U184" s="12">
        <v>7.1569233528793761E-5</v>
      </c>
      <c r="V184">
        <v>2.7122999999999999</v>
      </c>
      <c r="W184" s="11" t="s">
        <v>1407</v>
      </c>
      <c r="X184" t="s">
        <v>3310</v>
      </c>
      <c r="Y184" t="s">
        <v>5600</v>
      </c>
      <c r="Z184" s="11" t="s">
        <v>3968</v>
      </c>
      <c r="AB184">
        <v>5</v>
      </c>
      <c r="AC184" s="19">
        <v>14</v>
      </c>
      <c r="AD184" t="s">
        <v>1410</v>
      </c>
      <c r="AG184">
        <v>-999</v>
      </c>
    </row>
    <row r="185" spans="1:33">
      <c r="A185" s="95" t="s">
        <v>3077</v>
      </c>
      <c r="B185" s="94" t="s">
        <v>20</v>
      </c>
      <c r="C185" s="32" t="s">
        <v>1625</v>
      </c>
      <c r="D185" s="32" t="s">
        <v>3078</v>
      </c>
      <c r="E185" t="s">
        <v>1416</v>
      </c>
      <c r="F185">
        <v>538.79999999999995</v>
      </c>
      <c r="G185">
        <v>0.30499999999999999</v>
      </c>
      <c r="H185">
        <v>0</v>
      </c>
      <c r="I185">
        <v>110</v>
      </c>
      <c r="J185">
        <v>0.31</v>
      </c>
      <c r="K185" s="46">
        <v>0.20415738678544917</v>
      </c>
      <c r="L185">
        <v>1.0163934426229508</v>
      </c>
      <c r="M185" s="15">
        <v>1.0163934426229508</v>
      </c>
      <c r="Q185" s="15"/>
      <c r="U185">
        <v>3.3633095185718968E-5</v>
      </c>
      <c r="V185">
        <v>3</v>
      </c>
      <c r="W185" s="11" t="s">
        <v>1457</v>
      </c>
      <c r="X185" t="s">
        <v>3079</v>
      </c>
      <c r="Y185" t="s">
        <v>5605</v>
      </c>
      <c r="Z185" s="11" t="s">
        <v>3080</v>
      </c>
      <c r="AB185">
        <v>5</v>
      </c>
      <c r="AC185">
        <v>15</v>
      </c>
      <c r="AD185" s="38" t="s">
        <v>1433</v>
      </c>
      <c r="AG185">
        <v>-999</v>
      </c>
    </row>
    <row r="186" spans="1:33">
      <c r="A186" s="95" t="s">
        <v>1624</v>
      </c>
      <c r="B186" s="94" t="s">
        <v>20</v>
      </c>
      <c r="C186" s="32" t="s">
        <v>1625</v>
      </c>
      <c r="D186" s="32" t="s">
        <v>1626</v>
      </c>
      <c r="E186" t="s">
        <v>1416</v>
      </c>
      <c r="F186">
        <v>520.20000000000005</v>
      </c>
      <c r="G186">
        <v>3.62</v>
      </c>
      <c r="H186" s="11">
        <v>-8.5000000000000006E-2</v>
      </c>
      <c r="M186" s="15">
        <v>0.29884952639917112</v>
      </c>
      <c r="Q186" s="15"/>
      <c r="S186">
        <v>1.0818352855649995</v>
      </c>
      <c r="T186">
        <v>4</v>
      </c>
      <c r="U186" s="12">
        <v>3.9983735051402388E-5</v>
      </c>
      <c r="V186">
        <v>2.91</v>
      </c>
      <c r="W186" s="11" t="s">
        <v>1457</v>
      </c>
      <c r="X186" s="11" t="s">
        <v>1627</v>
      </c>
      <c r="Y186" s="69" t="s">
        <v>5528</v>
      </c>
      <c r="Z186" t="s">
        <v>1628</v>
      </c>
      <c r="AA186" t="s">
        <v>1568</v>
      </c>
      <c r="AB186">
        <v>4</v>
      </c>
      <c r="AC186" s="37" t="s">
        <v>1629</v>
      </c>
      <c r="AD186" s="38" t="s">
        <v>1410</v>
      </c>
      <c r="AG186">
        <v>-999</v>
      </c>
    </row>
    <row r="187" spans="1:33">
      <c r="A187" s="95" t="s">
        <v>1624</v>
      </c>
      <c r="B187" s="94" t="s">
        <v>20</v>
      </c>
      <c r="C187" s="32" t="s">
        <v>1625</v>
      </c>
      <c r="D187" s="32" t="s">
        <v>1626</v>
      </c>
      <c r="E187" t="s">
        <v>1416</v>
      </c>
      <c r="F187">
        <v>553.79999999999995</v>
      </c>
      <c r="G187">
        <v>0.34</v>
      </c>
      <c r="H187" s="11">
        <v>-8.4000000000000005E-2</v>
      </c>
      <c r="M187" s="15">
        <v>2.5557395436984285</v>
      </c>
      <c r="Q187" s="15"/>
      <c r="S187">
        <v>0.86895144485746578</v>
      </c>
      <c r="T187">
        <v>5</v>
      </c>
      <c r="U187" s="12">
        <v>3.9983735051402388E-5</v>
      </c>
      <c r="V187">
        <v>2.91</v>
      </c>
      <c r="W187" s="11" t="s">
        <v>1457</v>
      </c>
      <c r="X187" s="11" t="s">
        <v>1627</v>
      </c>
      <c r="Y187" t="s">
        <v>5600</v>
      </c>
      <c r="Z187" s="11" t="s">
        <v>1628</v>
      </c>
      <c r="AB187">
        <v>5</v>
      </c>
      <c r="AC187" s="37" t="s">
        <v>1629</v>
      </c>
      <c r="AD187" s="38" t="s">
        <v>1410</v>
      </c>
      <c r="AG187">
        <v>-999</v>
      </c>
    </row>
    <row r="188" spans="1:33">
      <c r="A188" s="95" t="s">
        <v>1624</v>
      </c>
      <c r="B188" s="94" t="s">
        <v>20</v>
      </c>
      <c r="C188" s="32" t="s">
        <v>1625</v>
      </c>
      <c r="D188" s="32" t="s">
        <v>1626</v>
      </c>
      <c r="E188" t="s">
        <v>1416</v>
      </c>
      <c r="F188">
        <v>515.5</v>
      </c>
      <c r="G188">
        <v>0.33500000000000002</v>
      </c>
      <c r="H188" s="11">
        <v>-0.03</v>
      </c>
      <c r="M188" s="15">
        <v>1.6349515211346768</v>
      </c>
      <c r="Q188" s="15"/>
      <c r="S188">
        <v>0.54770875958011678</v>
      </c>
      <c r="T188">
        <v>8</v>
      </c>
      <c r="U188"/>
      <c r="W188" t="s">
        <v>1457</v>
      </c>
      <c r="X188" s="11" t="s">
        <v>1627</v>
      </c>
      <c r="Y188" t="s">
        <v>5600</v>
      </c>
      <c r="Z188" t="s">
        <v>3897</v>
      </c>
      <c r="AB188">
        <v>5</v>
      </c>
      <c r="AC188" s="37" t="s">
        <v>1629</v>
      </c>
      <c r="AD188" s="38" t="s">
        <v>1410</v>
      </c>
      <c r="AG188">
        <v>-999</v>
      </c>
    </row>
    <row r="189" spans="1:33">
      <c r="A189" s="95" t="s">
        <v>1624</v>
      </c>
      <c r="B189" s="94" t="s">
        <v>20</v>
      </c>
      <c r="C189" s="81" t="s">
        <v>1625</v>
      </c>
      <c r="D189" s="81" t="s">
        <v>1626</v>
      </c>
      <c r="E189" t="s">
        <v>1416</v>
      </c>
      <c r="F189">
        <v>476</v>
      </c>
      <c r="G189">
        <v>0.35</v>
      </c>
      <c r="H189" s="11">
        <v>3.3000000000000002E-2</v>
      </c>
      <c r="I189">
        <v>304</v>
      </c>
      <c r="J189">
        <v>0.6</v>
      </c>
      <c r="K189" s="46">
        <v>0.6386554621848739</v>
      </c>
      <c r="L189">
        <v>1.7142857142857144</v>
      </c>
      <c r="M189" s="15">
        <v>1.7142857142857144</v>
      </c>
      <c r="Q189" s="15"/>
      <c r="U189" s="12">
        <v>2.5569580637305721E-4</v>
      </c>
      <c r="V189">
        <v>2.57</v>
      </c>
      <c r="W189" s="11" t="s">
        <v>1457</v>
      </c>
      <c r="X189" s="11" t="s">
        <v>3972</v>
      </c>
      <c r="Y189" t="s">
        <v>5600</v>
      </c>
      <c r="Z189" s="11" t="s">
        <v>3973</v>
      </c>
      <c r="AB189">
        <v>5</v>
      </c>
      <c r="AC189">
        <v>8.5</v>
      </c>
      <c r="AD189" s="38" t="s">
        <v>1410</v>
      </c>
      <c r="AG189">
        <v>-999</v>
      </c>
    </row>
    <row r="190" spans="1:33">
      <c r="B190" s="94" t="s">
        <v>20</v>
      </c>
      <c r="C190" s="32" t="s">
        <v>1625</v>
      </c>
      <c r="D190" s="32" t="s">
        <v>3746</v>
      </c>
      <c r="E190" t="s">
        <v>1416</v>
      </c>
      <c r="F190">
        <v>498</v>
      </c>
      <c r="G190">
        <v>0.76890000000000003</v>
      </c>
      <c r="H190">
        <v>-4.5499999999999999E-2</v>
      </c>
      <c r="J190">
        <v>1.18</v>
      </c>
      <c r="L190">
        <v>1.5346599037586162</v>
      </c>
      <c r="M190" s="15">
        <v>1.5346599037586162</v>
      </c>
      <c r="Q190" s="15"/>
      <c r="U190" s="12">
        <v>1.7812725858344491E-5</v>
      </c>
      <c r="V190">
        <v>2.8576999999999999</v>
      </c>
      <c r="W190" s="11" t="s">
        <v>1457</v>
      </c>
      <c r="X190" s="11" t="s">
        <v>3671</v>
      </c>
      <c r="Y190" t="s">
        <v>5600</v>
      </c>
      <c r="Z190" s="11" t="s">
        <v>3745</v>
      </c>
      <c r="AB190">
        <v>5</v>
      </c>
      <c r="AC190">
        <v>14</v>
      </c>
      <c r="AD190" s="38" t="s">
        <v>1410</v>
      </c>
      <c r="AG190">
        <v>-999</v>
      </c>
    </row>
    <row r="191" spans="1:33">
      <c r="A191" s="95" t="s">
        <v>3237</v>
      </c>
      <c r="B191" s="94" t="s">
        <v>20</v>
      </c>
      <c r="C191" s="32" t="s">
        <v>1625</v>
      </c>
      <c r="D191" s="81" t="s">
        <v>3238</v>
      </c>
      <c r="E191" t="s">
        <v>1416</v>
      </c>
      <c r="F191">
        <v>412</v>
      </c>
      <c r="G191">
        <v>0.35</v>
      </c>
      <c r="H191">
        <v>-1.17</v>
      </c>
      <c r="I191">
        <v>267</v>
      </c>
      <c r="K191" s="46">
        <v>0.64805825242718451</v>
      </c>
      <c r="M191" s="15">
        <v>1.144638614439486</v>
      </c>
      <c r="N191">
        <v>408</v>
      </c>
      <c r="O191">
        <v>0.48</v>
      </c>
      <c r="P191">
        <v>-5.1999999999999998E-2</v>
      </c>
      <c r="Q191">
        <v>0.65441176470588236</v>
      </c>
      <c r="R191" s="15">
        <v>0.83463232302879176</v>
      </c>
      <c r="S191">
        <v>0.40062351505382005</v>
      </c>
      <c r="T191">
        <v>11</v>
      </c>
      <c r="U191">
        <v>2.51355E-5</v>
      </c>
      <c r="V191">
        <v>2.914593</v>
      </c>
      <c r="W191" s="11" t="s">
        <v>1430</v>
      </c>
      <c r="X191" s="11" t="s">
        <v>3230</v>
      </c>
      <c r="Y191" t="s">
        <v>4379</v>
      </c>
      <c r="Z191" s="11" t="s">
        <v>3239</v>
      </c>
      <c r="AA191" t="s">
        <v>1439</v>
      </c>
      <c r="AB191">
        <v>3</v>
      </c>
      <c r="AC191">
        <v>30</v>
      </c>
      <c r="AD191" s="38" t="s">
        <v>1410</v>
      </c>
      <c r="AE191" s="21">
        <v>460</v>
      </c>
      <c r="AF191" s="10">
        <v>0.12745098039215685</v>
      </c>
      <c r="AG191">
        <v>1</v>
      </c>
    </row>
    <row r="192" spans="1:33">
      <c r="A192" s="95" t="s">
        <v>3700</v>
      </c>
      <c r="B192" s="94" t="s">
        <v>20</v>
      </c>
      <c r="C192" s="32" t="s">
        <v>1625</v>
      </c>
      <c r="D192" s="32" t="s">
        <v>3670</v>
      </c>
      <c r="E192" t="s">
        <v>1416</v>
      </c>
      <c r="F192" s="11">
        <v>832.6</v>
      </c>
      <c r="G192" s="11">
        <v>0.20200000000000001</v>
      </c>
      <c r="H192" s="11">
        <v>-2.83</v>
      </c>
      <c r="M192" s="15">
        <v>2.4152747448974607</v>
      </c>
      <c r="N192">
        <v>907</v>
      </c>
      <c r="O192">
        <v>0.16200000000000001</v>
      </c>
      <c r="P192">
        <v>-6.8000000000000005E-2</v>
      </c>
      <c r="R192" s="15">
        <v>3.0116388794400439</v>
      </c>
      <c r="S192">
        <v>0.48788549846928714</v>
      </c>
      <c r="T192">
        <v>9</v>
      </c>
      <c r="U192" s="12">
        <v>4.1954987556278776E-5</v>
      </c>
      <c r="V192">
        <v>2.9569999999999999</v>
      </c>
      <c r="W192" s="11" t="s">
        <v>1457</v>
      </c>
      <c r="X192" s="11" t="s">
        <v>1627</v>
      </c>
      <c r="Y192" s="69" t="s">
        <v>5528</v>
      </c>
      <c r="Z192" s="11" t="s">
        <v>4055</v>
      </c>
      <c r="AA192" t="s">
        <v>1568</v>
      </c>
      <c r="AB192">
        <v>1</v>
      </c>
      <c r="AC192" s="37" t="s">
        <v>1629</v>
      </c>
      <c r="AD192" s="38" t="s">
        <v>1410</v>
      </c>
      <c r="AE192">
        <v>610</v>
      </c>
      <c r="AF192" s="10">
        <v>-0.32745314222712241</v>
      </c>
      <c r="AG192">
        <v>0</v>
      </c>
    </row>
    <row r="193" spans="1:33">
      <c r="A193" s="95" t="s">
        <v>3700</v>
      </c>
      <c r="B193" s="94" t="s">
        <v>20</v>
      </c>
      <c r="C193" s="32" t="s">
        <v>1625</v>
      </c>
      <c r="D193" s="32" t="s">
        <v>3670</v>
      </c>
      <c r="E193" t="s">
        <v>1416</v>
      </c>
      <c r="F193" s="11">
        <v>1119</v>
      </c>
      <c r="G193" s="11">
        <v>0.08</v>
      </c>
      <c r="H193" s="11">
        <v>-1.5720000000000001</v>
      </c>
      <c r="M193" s="15">
        <v>1.5017421209050763</v>
      </c>
      <c r="Q193" s="15"/>
      <c r="S193">
        <v>0.1201393696724061</v>
      </c>
      <c r="T193">
        <v>37.5</v>
      </c>
      <c r="U193"/>
      <c r="X193" s="11" t="s">
        <v>3726</v>
      </c>
      <c r="Y193" s="69" t="s">
        <v>5528</v>
      </c>
      <c r="Z193" s="11" t="s">
        <v>3727</v>
      </c>
      <c r="AB193">
        <v>4</v>
      </c>
      <c r="AC193">
        <v>19.5</v>
      </c>
      <c r="AD193" t="s">
        <v>1410</v>
      </c>
      <c r="AG193">
        <v>-999</v>
      </c>
    </row>
    <row r="194" spans="1:33">
      <c r="A194" s="95" t="s">
        <v>3700</v>
      </c>
      <c r="B194" s="94" t="s">
        <v>20</v>
      </c>
      <c r="C194" s="32" t="s">
        <v>1625</v>
      </c>
      <c r="D194" s="32" t="s">
        <v>3670</v>
      </c>
      <c r="E194" t="s">
        <v>1416</v>
      </c>
      <c r="F194">
        <v>744.1</v>
      </c>
      <c r="G194">
        <v>0.26</v>
      </c>
      <c r="H194">
        <v>-0.25</v>
      </c>
      <c r="M194" s="15">
        <v>1.4750455331301324</v>
      </c>
      <c r="Q194" s="15"/>
      <c r="S194">
        <v>0.38351183861383442</v>
      </c>
      <c r="T194">
        <v>11.5</v>
      </c>
      <c r="U194"/>
      <c r="X194" s="11" t="s">
        <v>1627</v>
      </c>
      <c r="Y194" t="s">
        <v>5600</v>
      </c>
      <c r="Z194" t="s">
        <v>3701</v>
      </c>
      <c r="AB194">
        <v>5</v>
      </c>
      <c r="AC194" s="37" t="s">
        <v>1629</v>
      </c>
      <c r="AD194" s="38" t="s">
        <v>1410</v>
      </c>
      <c r="AG194">
        <v>-999</v>
      </c>
    </row>
    <row r="195" spans="1:33">
      <c r="A195" s="95" t="s">
        <v>3700</v>
      </c>
      <c r="B195" s="94" t="s">
        <v>20</v>
      </c>
      <c r="C195" s="32" t="s">
        <v>1625</v>
      </c>
      <c r="D195" s="32" t="s">
        <v>3670</v>
      </c>
      <c r="E195" t="s">
        <v>1416</v>
      </c>
      <c r="F195" s="11">
        <v>760</v>
      </c>
      <c r="G195" s="11">
        <v>0.27</v>
      </c>
      <c r="H195" s="11">
        <v>-7.0000000000000007E-2</v>
      </c>
      <c r="M195" s="15">
        <v>1.8069833276640264</v>
      </c>
      <c r="Q195" s="15"/>
      <c r="S195">
        <v>0.48788549846928714</v>
      </c>
      <c r="T195">
        <v>9</v>
      </c>
      <c r="U195" s="12">
        <v>4.1954987556278776E-5</v>
      </c>
      <c r="V195">
        <v>2.9569999999999999</v>
      </c>
      <c r="W195" s="11" t="s">
        <v>1457</v>
      </c>
      <c r="X195" s="11" t="s">
        <v>1627</v>
      </c>
      <c r="Y195" t="s">
        <v>5600</v>
      </c>
      <c r="Z195" s="11" t="s">
        <v>4055</v>
      </c>
      <c r="AB195">
        <v>5</v>
      </c>
      <c r="AC195" s="37" t="s">
        <v>1629</v>
      </c>
      <c r="AD195" s="38" t="s">
        <v>1410</v>
      </c>
      <c r="AG195">
        <v>-999</v>
      </c>
    </row>
    <row r="196" spans="1:33">
      <c r="B196" s="94" t="s">
        <v>20</v>
      </c>
      <c r="C196" s="32" t="s">
        <v>1625</v>
      </c>
      <c r="D196" s="32" t="s">
        <v>3670</v>
      </c>
      <c r="E196" t="s">
        <v>1416</v>
      </c>
      <c r="F196">
        <v>444</v>
      </c>
      <c r="G196">
        <v>0.65</v>
      </c>
      <c r="H196">
        <v>0</v>
      </c>
      <c r="I196">
        <v>220</v>
      </c>
      <c r="J196">
        <v>0.95</v>
      </c>
      <c r="K196" s="46">
        <v>0.49549549549549549</v>
      </c>
      <c r="L196">
        <v>1.4615384615384615</v>
      </c>
      <c r="M196" s="15">
        <v>1.4615384615384615</v>
      </c>
      <c r="Q196" s="15"/>
      <c r="U196">
        <v>4.8833089098149001E-4</v>
      </c>
      <c r="V196">
        <v>2.8549229999999999</v>
      </c>
      <c r="W196" s="11" t="s">
        <v>1407</v>
      </c>
      <c r="X196" s="11" t="s">
        <v>3671</v>
      </c>
      <c r="Y196" t="s">
        <v>5600</v>
      </c>
      <c r="Z196" s="11" t="s">
        <v>3423</v>
      </c>
      <c r="AB196">
        <v>5</v>
      </c>
      <c r="AC196">
        <v>14</v>
      </c>
      <c r="AD196" s="38" t="s">
        <v>1410</v>
      </c>
      <c r="AG196">
        <v>-999</v>
      </c>
    </row>
    <row r="197" spans="1:33">
      <c r="A197" s="96" t="s">
        <v>4815</v>
      </c>
      <c r="B197" s="94" t="s">
        <v>20</v>
      </c>
      <c r="C197" s="32" t="s">
        <v>1625</v>
      </c>
      <c r="D197" s="32" t="s">
        <v>3670</v>
      </c>
      <c r="E197" t="s">
        <v>1416</v>
      </c>
      <c r="F197">
        <v>910</v>
      </c>
      <c r="G197">
        <v>0.38</v>
      </c>
      <c r="H197">
        <v>0.32</v>
      </c>
      <c r="I197">
        <v>636</v>
      </c>
      <c r="J197">
        <v>1.1200000000000001</v>
      </c>
      <c r="K197" s="46">
        <v>0.69890109890109886</v>
      </c>
      <c r="L197">
        <v>2.9473684210526319</v>
      </c>
      <c r="M197" s="15">
        <v>2.9473684210526319</v>
      </c>
      <c r="Q197" s="15"/>
      <c r="U197" s="12">
        <v>8.9774139365666073E-5</v>
      </c>
      <c r="V197">
        <v>2.8250000000000002</v>
      </c>
      <c r="W197" t="s">
        <v>1430</v>
      </c>
      <c r="X197" t="s">
        <v>4816</v>
      </c>
      <c r="Y197" t="s">
        <v>5600</v>
      </c>
      <c r="Z197" t="s">
        <v>4817</v>
      </c>
      <c r="AB197">
        <v>5</v>
      </c>
      <c r="AC197">
        <v>4.5</v>
      </c>
      <c r="AD197" s="19" t="s">
        <v>1410</v>
      </c>
      <c r="AG197">
        <v>-999</v>
      </c>
    </row>
    <row r="198" spans="1:33">
      <c r="A198" s="95" t="s">
        <v>5239</v>
      </c>
      <c r="B198" s="94" t="s">
        <v>20</v>
      </c>
      <c r="C198" s="81" t="s">
        <v>1625</v>
      </c>
      <c r="D198" s="81" t="s">
        <v>5240</v>
      </c>
      <c r="E198" t="s">
        <v>1416</v>
      </c>
      <c r="F198">
        <v>1436</v>
      </c>
      <c r="G198">
        <v>0.69</v>
      </c>
      <c r="H198">
        <v>-2.4199999999999999E-2</v>
      </c>
      <c r="Q198" s="15"/>
      <c r="U198" s="12">
        <v>4.0142480333338103E-5</v>
      </c>
      <c r="V198">
        <v>2.8420000000000001</v>
      </c>
      <c r="W198" s="11" t="s">
        <v>1407</v>
      </c>
      <c r="X198" s="11" t="s">
        <v>3671</v>
      </c>
      <c r="Y198" t="s">
        <v>5600</v>
      </c>
      <c r="Z198" s="11" t="s">
        <v>5246</v>
      </c>
      <c r="AB198">
        <v>5</v>
      </c>
      <c r="AC198">
        <v>14</v>
      </c>
      <c r="AD198" s="38" t="s">
        <v>1410</v>
      </c>
      <c r="AG198">
        <v>-999</v>
      </c>
    </row>
    <row r="199" spans="1:33">
      <c r="A199" s="95" t="s">
        <v>5239</v>
      </c>
      <c r="B199" s="94" t="s">
        <v>20</v>
      </c>
      <c r="C199" s="81" t="s">
        <v>1625</v>
      </c>
      <c r="D199" s="81" t="s">
        <v>5240</v>
      </c>
      <c r="E199" t="s">
        <v>1416</v>
      </c>
      <c r="F199">
        <v>1838</v>
      </c>
      <c r="G199">
        <v>0.11</v>
      </c>
      <c r="H199">
        <v>0.01</v>
      </c>
      <c r="I199">
        <v>600</v>
      </c>
      <c r="K199" s="46">
        <v>0.32644178454842221</v>
      </c>
      <c r="Q199" s="15"/>
      <c r="U199" s="12">
        <v>2.3E-5</v>
      </c>
      <c r="V199">
        <v>2.9769999999999999</v>
      </c>
      <c r="W199" t="s">
        <v>1457</v>
      </c>
      <c r="X199" t="s">
        <v>5241</v>
      </c>
      <c r="Y199" t="s">
        <v>5546</v>
      </c>
      <c r="Z199" s="11" t="s">
        <v>5242</v>
      </c>
      <c r="AA199" t="s">
        <v>5243</v>
      </c>
      <c r="AB199">
        <v>4</v>
      </c>
      <c r="AC199">
        <v>22</v>
      </c>
      <c r="AD199" s="38" t="s">
        <v>1410</v>
      </c>
      <c r="AG199">
        <v>-999</v>
      </c>
    </row>
    <row r="200" spans="1:33">
      <c r="A200" s="95" t="s">
        <v>5239</v>
      </c>
      <c r="B200" s="94" t="s">
        <v>20</v>
      </c>
      <c r="C200" s="81" t="s">
        <v>1625</v>
      </c>
      <c r="D200" s="81" t="s">
        <v>5240</v>
      </c>
      <c r="E200" t="s">
        <v>1416</v>
      </c>
      <c r="F200">
        <v>2129</v>
      </c>
      <c r="G200">
        <v>8.2000000000000003E-2</v>
      </c>
      <c r="H200">
        <v>0.17299999999999999</v>
      </c>
      <c r="Q200" s="15"/>
      <c r="U200" s="12">
        <v>2.3E-5</v>
      </c>
      <c r="V200">
        <v>2.9769999999999999</v>
      </c>
      <c r="W200" t="s">
        <v>1457</v>
      </c>
      <c r="X200" t="s">
        <v>5244</v>
      </c>
      <c r="Y200" t="s">
        <v>5546</v>
      </c>
      <c r="Z200" t="s">
        <v>5245</v>
      </c>
      <c r="AB200">
        <v>4</v>
      </c>
      <c r="AC200">
        <v>20</v>
      </c>
      <c r="AD200" s="11" t="s">
        <v>1410</v>
      </c>
      <c r="AG200">
        <v>-999</v>
      </c>
    </row>
    <row r="201" spans="1:33">
      <c r="B201" s="94" t="s">
        <v>20</v>
      </c>
      <c r="C201" s="32" t="s">
        <v>1625</v>
      </c>
      <c r="D201" s="32" t="s">
        <v>3744</v>
      </c>
      <c r="E201" t="s">
        <v>1416</v>
      </c>
      <c r="F201">
        <v>213</v>
      </c>
      <c r="G201">
        <v>1.4282999999999999</v>
      </c>
      <c r="H201">
        <v>-1.5100000000000001E-2</v>
      </c>
      <c r="J201">
        <v>2.19</v>
      </c>
      <c r="L201">
        <v>1.533291325351817</v>
      </c>
      <c r="M201" s="15">
        <v>1.533291325351817</v>
      </c>
      <c r="Q201" s="15"/>
      <c r="U201" s="12">
        <v>1.2713069035702888E-4</v>
      </c>
      <c r="V201">
        <v>2.3732000000000002</v>
      </c>
      <c r="W201" s="11" t="s">
        <v>1457</v>
      </c>
      <c r="X201" s="11" t="s">
        <v>3671</v>
      </c>
      <c r="Y201" t="s">
        <v>5600</v>
      </c>
      <c r="Z201" s="11" t="s">
        <v>3745</v>
      </c>
      <c r="AB201">
        <v>5</v>
      </c>
      <c r="AC201">
        <v>14</v>
      </c>
      <c r="AD201" s="38" t="s">
        <v>1410</v>
      </c>
      <c r="AG201">
        <v>-999</v>
      </c>
    </row>
    <row r="202" spans="1:33">
      <c r="A202" s="95" t="s">
        <v>2772</v>
      </c>
      <c r="B202" s="94" t="s">
        <v>20</v>
      </c>
      <c r="C202" s="32" t="s">
        <v>1625</v>
      </c>
      <c r="D202" s="32" t="s">
        <v>2773</v>
      </c>
      <c r="E202" t="s">
        <v>1416</v>
      </c>
      <c r="F202">
        <v>508</v>
      </c>
      <c r="G202">
        <v>0.41</v>
      </c>
      <c r="H202">
        <v>0</v>
      </c>
      <c r="J202">
        <v>0.35</v>
      </c>
      <c r="L202">
        <v>0.85365853658536583</v>
      </c>
      <c r="M202" s="15">
        <v>0.85365853658536583</v>
      </c>
      <c r="N202">
        <v>591</v>
      </c>
      <c r="O202">
        <v>0.219</v>
      </c>
      <c r="P202">
        <v>-7.8E-2</v>
      </c>
      <c r="R202" s="15">
        <v>1.6795152650509337</v>
      </c>
      <c r="S202">
        <v>0.3678138430461545</v>
      </c>
      <c r="T202">
        <v>12</v>
      </c>
      <c r="U202"/>
      <c r="W202" s="11" t="s">
        <v>1457</v>
      </c>
      <c r="X202" s="11" t="s">
        <v>2774</v>
      </c>
      <c r="Y202" t="s">
        <v>5546</v>
      </c>
      <c r="Z202" s="11" t="s">
        <v>2775</v>
      </c>
      <c r="AA202" t="s">
        <v>1568</v>
      </c>
      <c r="AB202">
        <v>1</v>
      </c>
      <c r="AC202">
        <v>3</v>
      </c>
      <c r="AD202" s="38" t="s">
        <v>1433</v>
      </c>
      <c r="AE202">
        <v>562</v>
      </c>
      <c r="AF202" s="10">
        <v>-4.9069373942470386E-2</v>
      </c>
      <c r="AG202">
        <v>1</v>
      </c>
    </row>
    <row r="203" spans="1:33">
      <c r="A203" s="95"/>
      <c r="B203" s="94" t="s">
        <v>20</v>
      </c>
      <c r="C203" s="81" t="s">
        <v>1625</v>
      </c>
      <c r="D203" s="81" t="s">
        <v>5248</v>
      </c>
      <c r="E203" t="s">
        <v>1416</v>
      </c>
      <c r="F203">
        <v>610</v>
      </c>
      <c r="G203">
        <v>0.2</v>
      </c>
      <c r="H203">
        <v>-1.8</v>
      </c>
      <c r="I203">
        <v>260</v>
      </c>
      <c r="K203" s="46">
        <v>0.42622950819672129</v>
      </c>
      <c r="Q203" s="15"/>
      <c r="U203" s="12">
        <v>6.3999999999999997E-5</v>
      </c>
      <c r="V203">
        <v>2.8</v>
      </c>
      <c r="W203" s="12" t="s">
        <v>1430</v>
      </c>
      <c r="X203" t="s">
        <v>2041</v>
      </c>
      <c r="Y203" t="s">
        <v>5597</v>
      </c>
      <c r="Z203" t="s">
        <v>2042</v>
      </c>
      <c r="AB203">
        <v>5</v>
      </c>
      <c r="AC203">
        <v>15</v>
      </c>
      <c r="AD203" t="s">
        <v>1433</v>
      </c>
      <c r="AG203">
        <v>-999</v>
      </c>
    </row>
    <row r="204" spans="1:33">
      <c r="A204" s="95" t="s">
        <v>5247</v>
      </c>
      <c r="B204" s="94" t="s">
        <v>20</v>
      </c>
      <c r="C204" s="32" t="s">
        <v>1625</v>
      </c>
      <c r="D204" s="32" t="s">
        <v>5248</v>
      </c>
      <c r="E204" t="s">
        <v>1416</v>
      </c>
      <c r="F204">
        <v>897</v>
      </c>
      <c r="G204">
        <v>0.23300000000000001</v>
      </c>
      <c r="H204">
        <v>-4.3999999999999997E-2</v>
      </c>
      <c r="I204">
        <v>350</v>
      </c>
      <c r="K204" s="46">
        <v>0.39018952062430323</v>
      </c>
      <c r="Q204" s="15"/>
      <c r="U204" s="12">
        <v>2.8600000000000001E-5</v>
      </c>
      <c r="V204">
        <v>2.9740000000000002</v>
      </c>
      <c r="W204" t="s">
        <v>1457</v>
      </c>
      <c r="X204" t="s">
        <v>5241</v>
      </c>
      <c r="Y204" t="s">
        <v>5546</v>
      </c>
      <c r="Z204" s="11" t="s">
        <v>5242</v>
      </c>
      <c r="AB204">
        <v>4</v>
      </c>
      <c r="AC204">
        <v>22</v>
      </c>
      <c r="AD204" s="38" t="s">
        <v>1410</v>
      </c>
      <c r="AG204">
        <v>-999</v>
      </c>
    </row>
    <row r="205" spans="1:33">
      <c r="A205" s="95" t="s">
        <v>5247</v>
      </c>
      <c r="B205" s="94" t="s">
        <v>20</v>
      </c>
      <c r="C205" s="81" t="s">
        <v>1625</v>
      </c>
      <c r="D205" s="81" t="s">
        <v>5248</v>
      </c>
      <c r="E205" t="s">
        <v>1416</v>
      </c>
      <c r="F205">
        <v>973</v>
      </c>
      <c r="G205">
        <v>0.19400000000000001</v>
      </c>
      <c r="H205">
        <v>0.19600000000000001</v>
      </c>
      <c r="Q205" s="15"/>
      <c r="U205" s="12">
        <v>2.8600000000000001E-5</v>
      </c>
      <c r="V205">
        <v>2.9740000000000002</v>
      </c>
      <c r="W205" t="s">
        <v>1457</v>
      </c>
      <c r="X205" t="s">
        <v>5244</v>
      </c>
      <c r="Y205" t="s">
        <v>5546</v>
      </c>
      <c r="Z205" s="11" t="s">
        <v>5245</v>
      </c>
      <c r="AB205">
        <v>4</v>
      </c>
      <c r="AC205">
        <v>20</v>
      </c>
      <c r="AD205" s="11" t="s">
        <v>1410</v>
      </c>
      <c r="AG205">
        <v>-999</v>
      </c>
    </row>
    <row r="206" spans="1:33">
      <c r="B206" s="94" t="s">
        <v>20</v>
      </c>
      <c r="C206" s="32" t="s">
        <v>1625</v>
      </c>
      <c r="D206" s="32" t="s">
        <v>3714</v>
      </c>
      <c r="E206" t="s">
        <v>1416</v>
      </c>
      <c r="F206">
        <v>560</v>
      </c>
      <c r="G206">
        <v>0.1</v>
      </c>
      <c r="H206">
        <v>-1.728</v>
      </c>
      <c r="J206">
        <v>0.15</v>
      </c>
      <c r="L206">
        <v>1.4999999999999998</v>
      </c>
      <c r="M206" s="15">
        <v>1.4999999999999998</v>
      </c>
      <c r="Q206" s="15"/>
      <c r="S206">
        <v>0.15463550607772478</v>
      </c>
      <c r="T206">
        <v>29</v>
      </c>
      <c r="U206"/>
      <c r="X206" s="11" t="s">
        <v>3715</v>
      </c>
      <c r="Z206" s="11" t="s">
        <v>3716</v>
      </c>
      <c r="AB206">
        <v>4</v>
      </c>
      <c r="AC206">
        <v>21.5</v>
      </c>
      <c r="AD206" s="38" t="s">
        <v>1410</v>
      </c>
      <c r="AG206">
        <v>-999</v>
      </c>
    </row>
    <row r="207" spans="1:33">
      <c r="A207" s="95" t="s">
        <v>3879</v>
      </c>
      <c r="B207" s="94" t="s">
        <v>20</v>
      </c>
      <c r="C207" s="81" t="s">
        <v>1625</v>
      </c>
      <c r="D207" s="81" t="s">
        <v>3880</v>
      </c>
      <c r="E207" t="s">
        <v>1416</v>
      </c>
      <c r="F207" s="11">
        <v>755.8</v>
      </c>
      <c r="G207" s="11">
        <v>0.33900000000000002</v>
      </c>
      <c r="H207" s="11">
        <v>-6.3E-2</v>
      </c>
      <c r="M207" s="15">
        <v>1.6156600577584566</v>
      </c>
      <c r="Q207" s="15"/>
      <c r="S207">
        <v>0.54770875958011678</v>
      </c>
      <c r="T207">
        <v>8</v>
      </c>
      <c r="U207"/>
      <c r="X207" s="11" t="s">
        <v>1627</v>
      </c>
      <c r="Y207" s="11"/>
      <c r="Z207" s="11" t="s">
        <v>3701</v>
      </c>
      <c r="AB207">
        <v>4</v>
      </c>
      <c r="AC207" s="37" t="s">
        <v>1629</v>
      </c>
      <c r="AD207" s="38" t="s">
        <v>1410</v>
      </c>
      <c r="AG207">
        <v>-999</v>
      </c>
    </row>
    <row r="208" spans="1:33">
      <c r="A208" s="95" t="s">
        <v>4303</v>
      </c>
      <c r="B208" s="94" t="s">
        <v>20</v>
      </c>
      <c r="C208" s="32" t="s">
        <v>1625</v>
      </c>
      <c r="D208" s="32" t="s">
        <v>4304</v>
      </c>
      <c r="E208" t="s">
        <v>1416</v>
      </c>
      <c r="F208">
        <v>575</v>
      </c>
      <c r="G208">
        <v>0.28999999999999998</v>
      </c>
      <c r="H208">
        <v>0</v>
      </c>
      <c r="J208">
        <v>0.6</v>
      </c>
      <c r="L208">
        <v>2.0689655172413794</v>
      </c>
      <c r="M208" s="15">
        <v>2.0689655172413794</v>
      </c>
      <c r="N208">
        <v>688</v>
      </c>
      <c r="O208">
        <v>0.19</v>
      </c>
      <c r="P208">
        <v>-0.77</v>
      </c>
      <c r="R208" s="15">
        <v>3.2865797700016186</v>
      </c>
      <c r="S208">
        <v>0.62445015630030754</v>
      </c>
      <c r="T208">
        <v>7</v>
      </c>
      <c r="U208"/>
      <c r="W208" s="11" t="s">
        <v>1457</v>
      </c>
      <c r="X208" s="11" t="s">
        <v>2774</v>
      </c>
      <c r="Y208" t="s">
        <v>5546</v>
      </c>
      <c r="Z208" s="11" t="s">
        <v>2775</v>
      </c>
      <c r="AA208" t="s">
        <v>1568</v>
      </c>
      <c r="AB208">
        <v>1</v>
      </c>
      <c r="AC208">
        <v>3</v>
      </c>
      <c r="AD208" s="38" t="s">
        <v>1433</v>
      </c>
      <c r="AE208">
        <v>511</v>
      </c>
      <c r="AF208" s="10">
        <v>-0.25726744186046513</v>
      </c>
      <c r="AG208">
        <v>0</v>
      </c>
    </row>
    <row r="209" spans="1:33">
      <c r="A209" s="94" t="s">
        <v>4285</v>
      </c>
      <c r="B209" s="94" t="s">
        <v>20</v>
      </c>
      <c r="C209" s="32" t="s">
        <v>4286</v>
      </c>
      <c r="D209" s="32" t="s">
        <v>4287</v>
      </c>
      <c r="E209" t="s">
        <v>1416</v>
      </c>
      <c r="F209">
        <v>305</v>
      </c>
      <c r="G209">
        <v>0.63</v>
      </c>
      <c r="H209" s="19">
        <v>0</v>
      </c>
      <c r="I209" s="19"/>
      <c r="J209">
        <v>1.29</v>
      </c>
      <c r="K209" s="35"/>
      <c r="L209">
        <v>2.0476190476190474</v>
      </c>
      <c r="M209" s="15">
        <v>2.0476190476190474</v>
      </c>
      <c r="N209" s="19"/>
      <c r="O209" s="19"/>
      <c r="P209" s="19"/>
      <c r="Q209" s="35"/>
      <c r="R209" s="35"/>
      <c r="S209" s="19"/>
      <c r="T209" s="19"/>
      <c r="U209" s="19"/>
      <c r="V209" s="19"/>
      <c r="W209" s="11" t="s">
        <v>1457</v>
      </c>
      <c r="X209" s="11" t="s">
        <v>4288</v>
      </c>
      <c r="Y209" t="s">
        <v>5601</v>
      </c>
      <c r="Z209" s="11" t="s">
        <v>4289</v>
      </c>
      <c r="AA209" s="19"/>
      <c r="AB209">
        <v>5</v>
      </c>
      <c r="AC209">
        <v>11</v>
      </c>
      <c r="AD209" t="s">
        <v>1410</v>
      </c>
      <c r="AG209">
        <v>-999</v>
      </c>
    </row>
    <row r="210" spans="1:33">
      <c r="A210" s="95" t="s">
        <v>4034</v>
      </c>
      <c r="B210" s="94" t="s">
        <v>20</v>
      </c>
      <c r="C210" s="32" t="s">
        <v>3192</v>
      </c>
      <c r="D210" s="32" t="s">
        <v>4035</v>
      </c>
      <c r="E210" t="s">
        <v>1416</v>
      </c>
      <c r="F210">
        <v>423</v>
      </c>
      <c r="G210">
        <v>0.31</v>
      </c>
      <c r="H210">
        <v>-0.82099999999999995</v>
      </c>
      <c r="I210">
        <v>258.3</v>
      </c>
      <c r="K210" s="46">
        <v>0.61063829787234047</v>
      </c>
      <c r="M210" s="15">
        <v>1.7668024502584412</v>
      </c>
      <c r="N210">
        <v>414</v>
      </c>
      <c r="O210">
        <v>0.41099999999999998</v>
      </c>
      <c r="P210">
        <v>-5.8999999999999997E-2</v>
      </c>
      <c r="Q210">
        <v>0.62391304347826093</v>
      </c>
      <c r="R210" s="15">
        <v>1.3326247191730336</v>
      </c>
      <c r="S210">
        <v>0.54770875958011678</v>
      </c>
      <c r="T210">
        <v>8</v>
      </c>
      <c r="U210"/>
      <c r="W210" s="11" t="s">
        <v>1430</v>
      </c>
      <c r="X210" t="s">
        <v>3814</v>
      </c>
      <c r="Y210" t="s">
        <v>4379</v>
      </c>
      <c r="Z210" s="11" t="s">
        <v>4036</v>
      </c>
      <c r="AA210" t="s">
        <v>1439</v>
      </c>
      <c r="AB210">
        <v>3</v>
      </c>
      <c r="AC210">
        <v>32.5</v>
      </c>
      <c r="AD210" s="19" t="s">
        <v>1410</v>
      </c>
      <c r="AE210">
        <v>420</v>
      </c>
      <c r="AF210" s="10">
        <v>1.4492753623188406E-2</v>
      </c>
      <c r="AG210">
        <v>1</v>
      </c>
    </row>
    <row r="211" spans="1:33">
      <c r="A211" s="94" t="s">
        <v>4405</v>
      </c>
      <c r="B211" s="94" t="s">
        <v>20</v>
      </c>
      <c r="C211" s="81" t="s">
        <v>3192</v>
      </c>
      <c r="D211" s="81" t="s">
        <v>4035</v>
      </c>
      <c r="E211" t="s">
        <v>1416</v>
      </c>
      <c r="F211">
        <v>333.5</v>
      </c>
      <c r="G211">
        <v>0.56000000000000005</v>
      </c>
      <c r="H211">
        <v>-0.28000000000000003</v>
      </c>
      <c r="J211">
        <v>1.23</v>
      </c>
      <c r="K211"/>
      <c r="L211">
        <v>2.1964285714285712</v>
      </c>
      <c r="M211" s="10">
        <v>2.1964285714285712</v>
      </c>
      <c r="Q211" s="10"/>
      <c r="R211" s="10"/>
      <c r="S211" s="10"/>
      <c r="U211"/>
      <c r="W211" t="s">
        <v>1407</v>
      </c>
      <c r="X211" t="s">
        <v>4406</v>
      </c>
      <c r="Y211" t="s">
        <v>5597</v>
      </c>
      <c r="Z211" t="s">
        <v>4407</v>
      </c>
      <c r="AB211">
        <v>5</v>
      </c>
      <c r="AC211">
        <v>4</v>
      </c>
      <c r="AD211" t="s">
        <v>1433</v>
      </c>
      <c r="AG211">
        <v>-999</v>
      </c>
    </row>
    <row r="212" spans="1:33">
      <c r="A212" s="94" t="s">
        <v>4160</v>
      </c>
      <c r="B212" s="94" t="s">
        <v>20</v>
      </c>
      <c r="C212" s="32" t="s">
        <v>3192</v>
      </c>
      <c r="D212" s="32" t="s">
        <v>4161</v>
      </c>
      <c r="E212" t="s">
        <v>1416</v>
      </c>
      <c r="F212">
        <v>346</v>
      </c>
      <c r="G212">
        <v>0.45600000000000002</v>
      </c>
      <c r="H212">
        <v>-0.77100000000000002</v>
      </c>
      <c r="I212">
        <v>238.4</v>
      </c>
      <c r="K212" s="46">
        <v>0.68901734104046242</v>
      </c>
      <c r="M212" s="15">
        <v>1.905595273810232</v>
      </c>
      <c r="N212">
        <v>324</v>
      </c>
      <c r="O212">
        <v>0.77400000000000002</v>
      </c>
      <c r="P212">
        <v>-0.04</v>
      </c>
      <c r="Q212">
        <v>0.73580246913580249</v>
      </c>
      <c r="R212" s="15">
        <v>1.122676285345563</v>
      </c>
      <c r="S212">
        <v>0.86895144485746578</v>
      </c>
      <c r="T212">
        <v>5</v>
      </c>
      <c r="U212"/>
      <c r="W212" s="11" t="s">
        <v>1430</v>
      </c>
      <c r="X212" t="s">
        <v>3814</v>
      </c>
      <c r="Y212" t="s">
        <v>4379</v>
      </c>
      <c r="Z212" s="11" t="s">
        <v>4036</v>
      </c>
      <c r="AA212" t="s">
        <v>1560</v>
      </c>
      <c r="AB212">
        <v>2</v>
      </c>
      <c r="AC212">
        <v>32.5</v>
      </c>
      <c r="AD212" s="19" t="s">
        <v>1410</v>
      </c>
      <c r="AE212">
        <v>320</v>
      </c>
      <c r="AF212" s="10">
        <v>-1.2345679012345678E-2</v>
      </c>
      <c r="AG212">
        <v>1</v>
      </c>
    </row>
    <row r="213" spans="1:33">
      <c r="A213" s="95" t="s">
        <v>3496</v>
      </c>
      <c r="B213" s="94" t="s">
        <v>20</v>
      </c>
      <c r="C213" s="32" t="s">
        <v>3192</v>
      </c>
      <c r="D213" s="32" t="s">
        <v>3497</v>
      </c>
      <c r="E213" t="s">
        <v>1416</v>
      </c>
      <c r="F213">
        <v>342</v>
      </c>
      <c r="G213">
        <v>0.55000000000000004</v>
      </c>
      <c r="H213">
        <v>-0.57999999999999996</v>
      </c>
      <c r="I213">
        <v>250</v>
      </c>
      <c r="K213" s="46">
        <v>0.73099415204678364</v>
      </c>
      <c r="M213" s="15">
        <v>1.3209209754324194</v>
      </c>
      <c r="N213">
        <v>360</v>
      </c>
      <c r="O213">
        <v>0.374</v>
      </c>
      <c r="P213">
        <v>-7.4999999999999997E-2</v>
      </c>
      <c r="Q213">
        <v>0.69444444444444442</v>
      </c>
      <c r="R213" s="15">
        <v>1.9425308462241462</v>
      </c>
      <c r="S213">
        <v>0.7265065364878307</v>
      </c>
      <c r="T213">
        <v>6</v>
      </c>
      <c r="U213"/>
      <c r="W213" s="11" t="s">
        <v>1430</v>
      </c>
      <c r="X213" s="11" t="s">
        <v>3194</v>
      </c>
      <c r="Y213" t="s">
        <v>4379</v>
      </c>
      <c r="Z213" s="11" t="s">
        <v>3498</v>
      </c>
      <c r="AA213" t="s">
        <v>1560</v>
      </c>
      <c r="AB213">
        <v>2</v>
      </c>
      <c r="AC213">
        <v>30</v>
      </c>
      <c r="AD213" s="38" t="s">
        <v>1410</v>
      </c>
      <c r="AE213">
        <v>340</v>
      </c>
      <c r="AF213" s="10">
        <v>-5.5555555555555552E-2</v>
      </c>
      <c r="AG213">
        <v>1</v>
      </c>
    </row>
    <row r="214" spans="1:33">
      <c r="A214" s="96" t="s">
        <v>3877</v>
      </c>
      <c r="B214" s="94" t="s">
        <v>20</v>
      </c>
      <c r="C214" s="32" t="s">
        <v>3192</v>
      </c>
      <c r="D214" s="32" t="s">
        <v>3878</v>
      </c>
      <c r="E214" t="s">
        <v>1416</v>
      </c>
      <c r="F214">
        <v>419</v>
      </c>
      <c r="G214">
        <v>0.13120000000000001</v>
      </c>
      <c r="H214">
        <v>-5.0099</v>
      </c>
      <c r="I214">
        <v>250</v>
      </c>
      <c r="K214" s="46">
        <v>0.59665871121718372</v>
      </c>
      <c r="Q214" s="15"/>
      <c r="U214"/>
      <c r="W214" s="11" t="s">
        <v>1430</v>
      </c>
      <c r="X214" s="11" t="s">
        <v>3629</v>
      </c>
      <c r="Y214" t="s">
        <v>5604</v>
      </c>
      <c r="Z214" s="11" t="s">
        <v>5267</v>
      </c>
      <c r="AB214">
        <v>5</v>
      </c>
      <c r="AC214">
        <v>10</v>
      </c>
      <c r="AD214" s="38" t="s">
        <v>1410</v>
      </c>
      <c r="AG214">
        <v>-999</v>
      </c>
    </row>
    <row r="215" spans="1:33">
      <c r="A215" s="96" t="s">
        <v>3877</v>
      </c>
      <c r="B215" s="94" t="s">
        <v>20</v>
      </c>
      <c r="C215" s="32" t="s">
        <v>3192</v>
      </c>
      <c r="D215" s="32" t="s">
        <v>3878</v>
      </c>
      <c r="E215" t="s">
        <v>1416</v>
      </c>
      <c r="F215">
        <v>277</v>
      </c>
      <c r="G215">
        <v>1.2370000000000001</v>
      </c>
      <c r="H215">
        <v>-0.34429999999999999</v>
      </c>
      <c r="J215">
        <v>2.1</v>
      </c>
      <c r="L215">
        <v>1.6976556184316896</v>
      </c>
      <c r="M215" s="15">
        <v>1.6976556184316896</v>
      </c>
      <c r="Q215" s="15"/>
      <c r="U215"/>
      <c r="W215" s="11" t="s">
        <v>1407</v>
      </c>
      <c r="X215" s="11" t="s">
        <v>3959</v>
      </c>
      <c r="Y215" t="s">
        <v>5596</v>
      </c>
      <c r="Z215" s="11" t="s">
        <v>3960</v>
      </c>
      <c r="AB215">
        <v>5</v>
      </c>
      <c r="AC215">
        <v>19</v>
      </c>
      <c r="AD215" t="s">
        <v>1410</v>
      </c>
      <c r="AG215">
        <v>-999</v>
      </c>
    </row>
    <row r="216" spans="1:33">
      <c r="A216" s="96" t="s">
        <v>3877</v>
      </c>
      <c r="B216" s="94" t="s">
        <v>20</v>
      </c>
      <c r="C216" s="32" t="s">
        <v>3192</v>
      </c>
      <c r="D216" s="32" t="s">
        <v>3878</v>
      </c>
      <c r="E216" t="s">
        <v>1416</v>
      </c>
      <c r="F216">
        <v>248</v>
      </c>
      <c r="G216">
        <v>0.56000000000000005</v>
      </c>
      <c r="H216">
        <v>-0.1</v>
      </c>
      <c r="J216">
        <v>1.2</v>
      </c>
      <c r="L216">
        <v>2.1428571428571428</v>
      </c>
      <c r="M216" s="15">
        <v>2.1428571428571428</v>
      </c>
      <c r="Q216" s="15"/>
      <c r="U216" s="12">
        <v>8.6673005731629501E-5</v>
      </c>
      <c r="V216">
        <v>3.121</v>
      </c>
      <c r="W216" s="11" t="s">
        <v>1407</v>
      </c>
      <c r="X216" t="s">
        <v>4364</v>
      </c>
      <c r="Y216" t="s">
        <v>5534</v>
      </c>
      <c r="Z216" s="11" t="s">
        <v>4365</v>
      </c>
      <c r="AB216" s="19">
        <v>4</v>
      </c>
      <c r="AC216">
        <v>20</v>
      </c>
      <c r="AD216" t="s">
        <v>1433</v>
      </c>
      <c r="AG216">
        <v>-999</v>
      </c>
    </row>
    <row r="217" spans="1:33">
      <c r="A217" s="96" t="s">
        <v>3877</v>
      </c>
      <c r="B217" s="94" t="s">
        <v>20</v>
      </c>
      <c r="C217" s="32" t="s">
        <v>3192</v>
      </c>
      <c r="D217" s="32" t="s">
        <v>3878</v>
      </c>
      <c r="E217" t="s">
        <v>1416</v>
      </c>
      <c r="F217">
        <v>232.2</v>
      </c>
      <c r="G217">
        <v>1.08</v>
      </c>
      <c r="H217">
        <v>-0.08</v>
      </c>
      <c r="I217">
        <v>150</v>
      </c>
      <c r="J217">
        <v>1.9</v>
      </c>
      <c r="K217" s="46">
        <v>0.64599483204134367</v>
      </c>
      <c r="L217">
        <v>1.7592592592592591</v>
      </c>
      <c r="M217" s="15">
        <v>1.7592592592592591</v>
      </c>
      <c r="Q217" s="15"/>
      <c r="U217" s="12">
        <v>1.0354431420702255E-6</v>
      </c>
      <c r="V217">
        <v>3.4076399999999998</v>
      </c>
      <c r="W217" s="11" t="s">
        <v>1407</v>
      </c>
      <c r="X217" s="11" t="s">
        <v>3876</v>
      </c>
      <c r="Y217" t="s">
        <v>5600</v>
      </c>
      <c r="Z217" s="11" t="s">
        <v>4017</v>
      </c>
      <c r="AB217">
        <v>5</v>
      </c>
      <c r="AC217">
        <v>14</v>
      </c>
      <c r="AD217" s="38" t="s">
        <v>1410</v>
      </c>
      <c r="AG217">
        <v>-999</v>
      </c>
    </row>
    <row r="218" spans="1:33">
      <c r="A218" s="96" t="s">
        <v>3877</v>
      </c>
      <c r="B218" s="94" t="s">
        <v>20</v>
      </c>
      <c r="C218" s="32" t="s">
        <v>3192</v>
      </c>
      <c r="D218" s="32" t="s">
        <v>3878</v>
      </c>
      <c r="E218" t="s">
        <v>1416</v>
      </c>
      <c r="F218">
        <v>290</v>
      </c>
      <c r="G218">
        <v>0.8</v>
      </c>
      <c r="H218">
        <v>-4.3999999999999997E-2</v>
      </c>
      <c r="I218">
        <v>145</v>
      </c>
      <c r="K218" s="46">
        <v>0.5</v>
      </c>
      <c r="Q218" s="15"/>
      <c r="U218" s="12">
        <v>1.837211102214404E-4</v>
      </c>
      <c r="V218">
        <v>2.9251</v>
      </c>
      <c r="W218" s="11" t="s">
        <v>1407</v>
      </c>
      <c r="X218" s="11" t="s">
        <v>3629</v>
      </c>
      <c r="Y218" t="s">
        <v>5599</v>
      </c>
      <c r="Z218" s="11" t="s">
        <v>5266</v>
      </c>
      <c r="AB218">
        <v>5</v>
      </c>
      <c r="AC218">
        <v>10</v>
      </c>
      <c r="AD218" s="38" t="s">
        <v>1410</v>
      </c>
      <c r="AG218">
        <v>-999</v>
      </c>
    </row>
    <row r="219" spans="1:33">
      <c r="A219" s="96" t="s">
        <v>3877</v>
      </c>
      <c r="B219" s="94" t="s">
        <v>20</v>
      </c>
      <c r="C219" s="32" t="s">
        <v>3192</v>
      </c>
      <c r="D219" s="32" t="s">
        <v>3878</v>
      </c>
      <c r="E219" t="s">
        <v>1416</v>
      </c>
      <c r="F219">
        <v>256</v>
      </c>
      <c r="G219">
        <v>0.95</v>
      </c>
      <c r="H219">
        <v>-9.4999999999999998E-3</v>
      </c>
      <c r="J219">
        <v>1.81</v>
      </c>
      <c r="L219">
        <v>1.905263157894737</v>
      </c>
      <c r="M219" s="15">
        <v>1.905263157894737</v>
      </c>
      <c r="Q219" s="15"/>
      <c r="U219" s="12">
        <v>4.0582417048876736E-6</v>
      </c>
      <c r="V219">
        <v>3.1680000000000001</v>
      </c>
      <c r="W219" s="11" t="s">
        <v>1407</v>
      </c>
      <c r="X219" s="11" t="s">
        <v>3959</v>
      </c>
      <c r="Y219" t="s">
        <v>5600</v>
      </c>
      <c r="Z219" s="11" t="s">
        <v>4159</v>
      </c>
      <c r="AB219">
        <v>5</v>
      </c>
      <c r="AC219">
        <v>19</v>
      </c>
      <c r="AD219" t="s">
        <v>1410</v>
      </c>
      <c r="AG219">
        <v>-999</v>
      </c>
    </row>
    <row r="220" spans="1:33">
      <c r="A220" s="96" t="s">
        <v>3877</v>
      </c>
      <c r="B220" s="94" t="s">
        <v>20</v>
      </c>
      <c r="C220" s="32" t="s">
        <v>3192</v>
      </c>
      <c r="D220" s="32" t="s">
        <v>3878</v>
      </c>
      <c r="E220" t="s">
        <v>1416</v>
      </c>
      <c r="F220">
        <v>221</v>
      </c>
      <c r="G220">
        <v>0.71</v>
      </c>
      <c r="H220">
        <v>0</v>
      </c>
      <c r="I220">
        <v>137</v>
      </c>
      <c r="J220">
        <v>1.35</v>
      </c>
      <c r="K220" s="46">
        <v>0.61990950226244346</v>
      </c>
      <c r="L220">
        <v>1.9014084507042255</v>
      </c>
      <c r="M220" s="15">
        <v>1.9014084507042255</v>
      </c>
      <c r="Q220" s="15"/>
      <c r="U220" s="11">
        <v>4.6602166166889092E-5</v>
      </c>
      <c r="V220">
        <v>3.110719</v>
      </c>
      <c r="W220" s="11" t="s">
        <v>1407</v>
      </c>
      <c r="X220" s="11" t="s">
        <v>3876</v>
      </c>
      <c r="Y220" t="s">
        <v>5600</v>
      </c>
      <c r="Z220" s="11" t="s">
        <v>3423</v>
      </c>
      <c r="AB220">
        <v>5</v>
      </c>
      <c r="AC220">
        <v>14</v>
      </c>
      <c r="AD220" s="38" t="s">
        <v>1410</v>
      </c>
      <c r="AG220">
        <v>-999</v>
      </c>
    </row>
    <row r="221" spans="1:33">
      <c r="A221" s="96" t="s">
        <v>3877</v>
      </c>
      <c r="B221" s="94" t="s">
        <v>20</v>
      </c>
      <c r="C221" s="32" t="s">
        <v>3192</v>
      </c>
      <c r="D221" s="32" t="s">
        <v>3878</v>
      </c>
      <c r="E221" t="s">
        <v>1416</v>
      </c>
      <c r="F221">
        <v>240</v>
      </c>
      <c r="G221">
        <v>1.42</v>
      </c>
      <c r="H221">
        <v>0</v>
      </c>
      <c r="J221">
        <v>2.63</v>
      </c>
      <c r="L221">
        <v>1.852112676056338</v>
      </c>
      <c r="M221" s="15">
        <v>1.852112676056338</v>
      </c>
      <c r="Q221" s="15"/>
      <c r="U221"/>
      <c r="W221" t="s">
        <v>1407</v>
      </c>
      <c r="X221" t="s">
        <v>3959</v>
      </c>
      <c r="Y221" t="s">
        <v>5600</v>
      </c>
      <c r="Z221" s="11" t="s">
        <v>4105</v>
      </c>
      <c r="AB221">
        <v>5</v>
      </c>
      <c r="AC221">
        <v>19</v>
      </c>
      <c r="AD221" t="s">
        <v>1410</v>
      </c>
      <c r="AG221">
        <v>-999</v>
      </c>
    </row>
    <row r="222" spans="1:33">
      <c r="A222" s="96" t="s">
        <v>3877</v>
      </c>
      <c r="B222" s="94" t="s">
        <v>20</v>
      </c>
      <c r="C222" s="32" t="s">
        <v>3192</v>
      </c>
      <c r="D222" s="32" t="s">
        <v>3878</v>
      </c>
      <c r="E222" t="s">
        <v>1416</v>
      </c>
      <c r="F222">
        <v>248</v>
      </c>
      <c r="G222">
        <v>0.78</v>
      </c>
      <c r="H222">
        <v>0</v>
      </c>
      <c r="I222">
        <v>137</v>
      </c>
      <c r="J222">
        <v>1.26</v>
      </c>
      <c r="K222" s="46">
        <v>0.55241935483870963</v>
      </c>
      <c r="L222">
        <v>1.6153846153846154</v>
      </c>
      <c r="M222" s="15">
        <v>1.6153846153846154</v>
      </c>
      <c r="Q222" s="15"/>
      <c r="U222" s="11">
        <v>7.2159212496632362E-5</v>
      </c>
      <c r="V222">
        <v>3.1362429999999999</v>
      </c>
      <c r="W222" s="11" t="s">
        <v>1407</v>
      </c>
      <c r="X222" s="11" t="s">
        <v>3778</v>
      </c>
      <c r="Y222" t="s">
        <v>5600</v>
      </c>
      <c r="Z222" s="11" t="s">
        <v>3423</v>
      </c>
      <c r="AB222">
        <v>5</v>
      </c>
      <c r="AC222">
        <v>10</v>
      </c>
      <c r="AD222" s="38" t="s">
        <v>1410</v>
      </c>
      <c r="AG222">
        <v>-999</v>
      </c>
    </row>
    <row r="223" spans="1:33">
      <c r="A223" s="96" t="s">
        <v>3877</v>
      </c>
      <c r="B223" s="94" t="s">
        <v>20</v>
      </c>
      <c r="C223" s="32" t="s">
        <v>3192</v>
      </c>
      <c r="D223" s="32" t="s">
        <v>3878</v>
      </c>
      <c r="E223" t="s">
        <v>1416</v>
      </c>
      <c r="F223">
        <v>248</v>
      </c>
      <c r="G223">
        <v>0.43</v>
      </c>
      <c r="H223">
        <v>0</v>
      </c>
      <c r="J223">
        <v>1.2</v>
      </c>
      <c r="L223">
        <v>2.7906976744186047</v>
      </c>
      <c r="M223" s="15">
        <v>2.7906976744186047</v>
      </c>
      <c r="Q223" s="15"/>
      <c r="U223" s="12">
        <v>8.6673005731629501E-5</v>
      </c>
      <c r="V223">
        <v>3.121</v>
      </c>
      <c r="W223" s="11" t="s">
        <v>1407</v>
      </c>
      <c r="X223" t="s">
        <v>4364</v>
      </c>
      <c r="Y223" t="s">
        <v>5600</v>
      </c>
      <c r="Z223" s="11" t="s">
        <v>4365</v>
      </c>
      <c r="AA223" t="s">
        <v>1568</v>
      </c>
      <c r="AB223">
        <v>5</v>
      </c>
      <c r="AC223">
        <v>20</v>
      </c>
      <c r="AD223" t="s">
        <v>1433</v>
      </c>
      <c r="AG223">
        <v>-999</v>
      </c>
    </row>
    <row r="224" spans="1:33">
      <c r="A224" s="96" t="s">
        <v>3877</v>
      </c>
      <c r="B224" s="94" t="s">
        <v>20</v>
      </c>
      <c r="C224" s="32" t="s">
        <v>3192</v>
      </c>
      <c r="D224" s="32" t="s">
        <v>3878</v>
      </c>
      <c r="E224" t="s">
        <v>1411</v>
      </c>
      <c r="F224">
        <v>271.2</v>
      </c>
      <c r="G224">
        <v>1.22</v>
      </c>
      <c r="H224">
        <v>0</v>
      </c>
      <c r="I224">
        <v>143</v>
      </c>
      <c r="J224">
        <v>2.08</v>
      </c>
      <c r="K224" s="46">
        <v>0.52728613569321536</v>
      </c>
      <c r="L224">
        <v>1.7049180327868854</v>
      </c>
      <c r="M224" s="15">
        <v>1.7049180327868854</v>
      </c>
      <c r="Q224" s="15"/>
      <c r="U224" s="12">
        <v>8.8694454597579471E-5</v>
      </c>
      <c r="V224">
        <v>2.6316999999999999</v>
      </c>
      <c r="W224" s="11" t="s">
        <v>1407</v>
      </c>
      <c r="X224" s="11" t="s">
        <v>3970</v>
      </c>
      <c r="Y224" t="s">
        <v>5596</v>
      </c>
      <c r="Z224" s="11" t="s">
        <v>3971</v>
      </c>
      <c r="AB224">
        <v>5</v>
      </c>
      <c r="AC224">
        <v>10</v>
      </c>
      <c r="AD224" s="38" t="s">
        <v>1410</v>
      </c>
      <c r="AG224">
        <v>-999</v>
      </c>
    </row>
    <row r="225" spans="1:33">
      <c r="A225" s="96" t="s">
        <v>3877</v>
      </c>
      <c r="B225" s="94" t="s">
        <v>20</v>
      </c>
      <c r="C225" s="32" t="s">
        <v>3192</v>
      </c>
      <c r="D225" s="32" t="s">
        <v>3878</v>
      </c>
      <c r="E225" t="s">
        <v>1406</v>
      </c>
      <c r="F225">
        <v>271.2</v>
      </c>
      <c r="G225">
        <v>1.22</v>
      </c>
      <c r="H225">
        <v>0</v>
      </c>
      <c r="I225">
        <v>155</v>
      </c>
      <c r="J225">
        <v>2.08</v>
      </c>
      <c r="K225" s="46">
        <v>0.57153392330383479</v>
      </c>
      <c r="L225">
        <v>1.7049180327868854</v>
      </c>
      <c r="M225" s="15">
        <v>1.7049180327868854</v>
      </c>
      <c r="Q225" s="15"/>
      <c r="U225" s="12">
        <v>8.8694454597579471E-5</v>
      </c>
      <c r="V225">
        <v>2.6316999999999999</v>
      </c>
      <c r="W225" s="11" t="s">
        <v>1407</v>
      </c>
      <c r="X225" t="s">
        <v>3970</v>
      </c>
      <c r="Y225" t="s">
        <v>5596</v>
      </c>
      <c r="Z225" s="11" t="s">
        <v>3971</v>
      </c>
      <c r="AB225">
        <v>5</v>
      </c>
      <c r="AC225">
        <v>10</v>
      </c>
      <c r="AD225" s="38" t="s">
        <v>1410</v>
      </c>
      <c r="AG225">
        <v>-999</v>
      </c>
    </row>
    <row r="226" spans="1:33">
      <c r="A226" s="96" t="s">
        <v>3877</v>
      </c>
      <c r="B226" s="94" t="s">
        <v>20</v>
      </c>
      <c r="C226" s="32" t="s">
        <v>3192</v>
      </c>
      <c r="D226" s="32" t="s">
        <v>3878</v>
      </c>
      <c r="E226" t="s">
        <v>1416</v>
      </c>
      <c r="F226">
        <v>299</v>
      </c>
      <c r="G226">
        <v>0.45</v>
      </c>
      <c r="H226">
        <v>0</v>
      </c>
      <c r="I226">
        <v>137</v>
      </c>
      <c r="J226">
        <v>0.83</v>
      </c>
      <c r="K226" s="46">
        <v>0.45819397993311034</v>
      </c>
      <c r="L226">
        <v>1.8444444444444443</v>
      </c>
      <c r="M226" s="15">
        <v>1.8444444444444443</v>
      </c>
      <c r="Q226" s="15"/>
      <c r="U226">
        <v>8.3616795572640553E-4</v>
      </c>
      <c r="V226">
        <v>3.2069000000000001</v>
      </c>
      <c r="W226" s="11" t="s">
        <v>1407</v>
      </c>
      <c r="X226" s="11" t="s">
        <v>3422</v>
      </c>
      <c r="Y226" t="s">
        <v>5600</v>
      </c>
      <c r="Z226" s="11" t="s">
        <v>3423</v>
      </c>
      <c r="AB226">
        <v>5</v>
      </c>
      <c r="AC226">
        <v>14</v>
      </c>
      <c r="AD226" s="38" t="s">
        <v>1410</v>
      </c>
      <c r="AG226">
        <v>-999</v>
      </c>
    </row>
    <row r="227" spans="1:33">
      <c r="A227" s="96" t="s">
        <v>3191</v>
      </c>
      <c r="B227" s="94" t="s">
        <v>20</v>
      </c>
      <c r="C227" s="32" t="s">
        <v>3192</v>
      </c>
      <c r="D227" s="32" t="s">
        <v>3193</v>
      </c>
      <c r="E227" t="s">
        <v>1416</v>
      </c>
      <c r="F227">
        <v>390</v>
      </c>
      <c r="G227">
        <v>0.56000000000000005</v>
      </c>
      <c r="H227">
        <v>-0.36</v>
      </c>
      <c r="I227">
        <v>274</v>
      </c>
      <c r="K227" s="46">
        <v>0.70256410256410251</v>
      </c>
      <c r="M227" s="15">
        <v>1.1150895648219776</v>
      </c>
      <c r="N227">
        <v>387</v>
      </c>
      <c r="O227">
        <v>0.61399999999999999</v>
      </c>
      <c r="P227">
        <v>-4.2000000000000003E-2</v>
      </c>
      <c r="Q227">
        <v>0.70801033591731266</v>
      </c>
      <c r="R227" s="15">
        <v>1.0170197985347029</v>
      </c>
      <c r="S227">
        <v>0.62445015630030754</v>
      </c>
      <c r="T227">
        <v>7</v>
      </c>
      <c r="U227"/>
      <c r="W227" s="11" t="s">
        <v>1430</v>
      </c>
      <c r="X227" s="11" t="s">
        <v>3194</v>
      </c>
      <c r="Y227" t="s">
        <v>4379</v>
      </c>
      <c r="Z227" s="11" t="s">
        <v>3195</v>
      </c>
      <c r="AA227" t="s">
        <v>1439</v>
      </c>
      <c r="AB227">
        <v>3</v>
      </c>
      <c r="AC227">
        <v>30</v>
      </c>
      <c r="AD227" s="38" t="s">
        <v>1410</v>
      </c>
      <c r="AE227">
        <v>390</v>
      </c>
      <c r="AF227" s="10">
        <v>7.7519379844961239E-3</v>
      </c>
      <c r="AG227">
        <v>1</v>
      </c>
    </row>
    <row r="228" spans="1:33">
      <c r="A228" s="95" t="s">
        <v>3683</v>
      </c>
      <c r="B228" s="94" t="s">
        <v>20</v>
      </c>
      <c r="C228" s="32" t="s">
        <v>3684</v>
      </c>
      <c r="D228" s="32" t="s">
        <v>3685</v>
      </c>
      <c r="E228" t="s">
        <v>1416</v>
      </c>
      <c r="H228"/>
      <c r="I228">
        <v>537</v>
      </c>
      <c r="K228" s="46"/>
      <c r="N228">
        <v>990</v>
      </c>
      <c r="O228">
        <v>0.13</v>
      </c>
      <c r="P228">
        <v>-7.8E-2</v>
      </c>
      <c r="Q228">
        <v>0.54242424242424248</v>
      </c>
      <c r="R228" s="15">
        <v>2.2725795024731257</v>
      </c>
      <c r="S228">
        <v>0.29543533532150634</v>
      </c>
      <c r="T228">
        <v>15</v>
      </c>
      <c r="U228"/>
      <c r="W228" s="11" t="s">
        <v>1430</v>
      </c>
      <c r="X228" s="11" t="s">
        <v>5274</v>
      </c>
      <c r="Y228" t="s">
        <v>4379</v>
      </c>
      <c r="Z228" t="s">
        <v>5275</v>
      </c>
      <c r="AA228" t="s">
        <v>1560</v>
      </c>
      <c r="AB228">
        <v>2</v>
      </c>
      <c r="AC228">
        <v>18</v>
      </c>
      <c r="AD228" s="19" t="s">
        <v>1433</v>
      </c>
      <c r="AE228">
        <v>880</v>
      </c>
      <c r="AF228" s="10">
        <v>-0.1111111111111111</v>
      </c>
      <c r="AG228">
        <v>1</v>
      </c>
    </row>
    <row r="229" spans="1:33">
      <c r="A229" s="95" t="s">
        <v>3683</v>
      </c>
      <c r="B229" s="94" t="s">
        <v>20</v>
      </c>
      <c r="C229" s="32" t="s">
        <v>3684</v>
      </c>
      <c r="D229" s="32" t="s">
        <v>3685</v>
      </c>
      <c r="E229" t="s">
        <v>1416</v>
      </c>
      <c r="F229">
        <v>721.9</v>
      </c>
      <c r="G229">
        <v>0.50700000000000001</v>
      </c>
      <c r="H229">
        <v>-0.86</v>
      </c>
      <c r="I229">
        <v>325</v>
      </c>
      <c r="K229" s="46">
        <v>0.45020085884471533</v>
      </c>
      <c r="Q229" s="15"/>
      <c r="U229" s="12">
        <v>4.744511797039157E-6</v>
      </c>
      <c r="V229">
        <v>2.867</v>
      </c>
      <c r="W229" s="11" t="s">
        <v>1430</v>
      </c>
      <c r="X229" t="s">
        <v>1939</v>
      </c>
      <c r="Y229" t="s">
        <v>5600</v>
      </c>
      <c r="Z229" s="11" t="s">
        <v>4671</v>
      </c>
      <c r="AB229">
        <v>5</v>
      </c>
      <c r="AC229" s="19">
        <v>25</v>
      </c>
      <c r="AD229" s="19" t="s">
        <v>1410</v>
      </c>
      <c r="AG229">
        <v>-999</v>
      </c>
    </row>
    <row r="230" spans="1:33">
      <c r="A230" s="95" t="s">
        <v>3683</v>
      </c>
      <c r="B230" s="94" t="s">
        <v>20</v>
      </c>
      <c r="C230" s="32" t="s">
        <v>3684</v>
      </c>
      <c r="D230" s="32" t="s">
        <v>3685</v>
      </c>
      <c r="E230" t="s">
        <v>1416</v>
      </c>
      <c r="F230">
        <v>845.2</v>
      </c>
      <c r="G230">
        <v>0.28000000000000003</v>
      </c>
      <c r="H230">
        <v>-0.45</v>
      </c>
      <c r="I230">
        <v>325</v>
      </c>
      <c r="J230">
        <v>0.41</v>
      </c>
      <c r="K230">
        <v>0.3845243729294841</v>
      </c>
      <c r="L230">
        <v>1.464285714285714</v>
      </c>
      <c r="M230" s="10">
        <v>1.464285714285714</v>
      </c>
      <c r="Q230" s="10"/>
      <c r="R230" s="10"/>
      <c r="S230" s="10"/>
      <c r="U230">
        <v>2.6837039868648626E-5</v>
      </c>
      <c r="V230">
        <v>2.8613</v>
      </c>
      <c r="W230" t="s">
        <v>1430</v>
      </c>
      <c r="X230" t="s">
        <v>3686</v>
      </c>
      <c r="Y230" s="11" t="s">
        <v>5562</v>
      </c>
      <c r="Z230" t="s">
        <v>3687</v>
      </c>
      <c r="AB230">
        <v>4</v>
      </c>
      <c r="AC230">
        <v>25.5</v>
      </c>
      <c r="AD230" t="s">
        <v>1410</v>
      </c>
      <c r="AG230">
        <v>-999</v>
      </c>
    </row>
    <row r="231" spans="1:33">
      <c r="A231" s="95" t="s">
        <v>3280</v>
      </c>
      <c r="B231" s="94" t="s">
        <v>20</v>
      </c>
      <c r="C231" s="81" t="s">
        <v>3281</v>
      </c>
      <c r="D231" s="81" t="s">
        <v>3282</v>
      </c>
      <c r="E231" t="s">
        <v>1416</v>
      </c>
      <c r="F231">
        <v>273</v>
      </c>
      <c r="G231">
        <v>0.27</v>
      </c>
      <c r="H231">
        <v>-0.21299999999999999</v>
      </c>
      <c r="I231">
        <v>172.4</v>
      </c>
      <c r="K231" s="46">
        <v>0.63150183150183148</v>
      </c>
      <c r="M231" s="15">
        <v>1.1709074216900797</v>
      </c>
      <c r="N231" s="19"/>
      <c r="O231" s="19"/>
      <c r="P231" s="19"/>
      <c r="Q231" s="15"/>
      <c r="S231" s="19">
        <v>0.31614500385632155</v>
      </c>
      <c r="T231">
        <v>14</v>
      </c>
      <c r="U231" s="19"/>
      <c r="V231" s="19"/>
      <c r="W231" s="11" t="s">
        <v>1430</v>
      </c>
      <c r="X231" s="11" t="s">
        <v>3194</v>
      </c>
      <c r="Y231" s="11" t="s">
        <v>5592</v>
      </c>
      <c r="Z231" s="11" t="s">
        <v>3283</v>
      </c>
      <c r="AA231" s="19"/>
      <c r="AB231">
        <v>4</v>
      </c>
      <c r="AC231">
        <v>30</v>
      </c>
      <c r="AD231" s="38" t="s">
        <v>1410</v>
      </c>
      <c r="AG231">
        <v>-999</v>
      </c>
    </row>
    <row r="232" spans="1:33">
      <c r="A232" s="96" t="s">
        <v>3470</v>
      </c>
      <c r="B232" s="94" t="s">
        <v>20</v>
      </c>
      <c r="C232" s="32" t="s">
        <v>3471</v>
      </c>
      <c r="D232" s="32" t="s">
        <v>3472</v>
      </c>
      <c r="E232" t="s">
        <v>1416</v>
      </c>
      <c r="F232">
        <v>379</v>
      </c>
      <c r="G232">
        <v>0.57999999999999996</v>
      </c>
      <c r="H232">
        <v>0</v>
      </c>
      <c r="J232">
        <v>1.17</v>
      </c>
      <c r="L232">
        <v>2.0172413793103448</v>
      </c>
      <c r="M232" s="15">
        <v>2.0172413793103448</v>
      </c>
      <c r="Q232" s="15"/>
      <c r="U232" s="12">
        <v>2.7278622683400975E-5</v>
      </c>
      <c r="V232">
        <v>2.8180000000000001</v>
      </c>
      <c r="W232" s="11" t="s">
        <v>1407</v>
      </c>
      <c r="X232" s="11" t="s">
        <v>4265</v>
      </c>
      <c r="Y232" t="s">
        <v>5600</v>
      </c>
      <c r="Z232" s="11" t="s">
        <v>4266</v>
      </c>
      <c r="AB232">
        <v>5</v>
      </c>
      <c r="AC232">
        <v>45.5</v>
      </c>
      <c r="AD232" t="s">
        <v>1410</v>
      </c>
      <c r="AG232">
        <v>-999</v>
      </c>
    </row>
    <row r="233" spans="1:33">
      <c r="A233" s="96" t="s">
        <v>3470</v>
      </c>
      <c r="B233" s="94" t="s">
        <v>20</v>
      </c>
      <c r="C233" s="32" t="s">
        <v>3471</v>
      </c>
      <c r="D233" s="32" t="s">
        <v>3472</v>
      </c>
      <c r="E233" t="s">
        <v>1416</v>
      </c>
      <c r="F233">
        <v>394.4</v>
      </c>
      <c r="G233">
        <v>0.6</v>
      </c>
      <c r="H233">
        <v>0</v>
      </c>
      <c r="I233">
        <v>250</v>
      </c>
      <c r="J233">
        <v>0.93</v>
      </c>
      <c r="K233" s="46">
        <v>0.6338742393509128</v>
      </c>
      <c r="L233">
        <v>1.55</v>
      </c>
      <c r="M233" s="15">
        <v>1.55</v>
      </c>
      <c r="Q233" s="15"/>
      <c r="U233">
        <v>2.9061425904299432E-4</v>
      </c>
      <c r="V233">
        <v>2.7177169999999999</v>
      </c>
      <c r="W233" s="11" t="s">
        <v>1407</v>
      </c>
      <c r="X233" s="11" t="s">
        <v>3778</v>
      </c>
      <c r="Y233" t="s">
        <v>5600</v>
      </c>
      <c r="Z233" s="11" t="s">
        <v>3423</v>
      </c>
      <c r="AB233">
        <v>5</v>
      </c>
      <c r="AC233">
        <v>10</v>
      </c>
      <c r="AD233" s="38" t="s">
        <v>1410</v>
      </c>
      <c r="AG233">
        <v>-999</v>
      </c>
    </row>
    <row r="234" spans="1:33">
      <c r="A234" s="96" t="s">
        <v>3470</v>
      </c>
      <c r="B234" s="94" t="s">
        <v>20</v>
      </c>
      <c r="C234" s="32" t="s">
        <v>3471</v>
      </c>
      <c r="D234" s="32" t="s">
        <v>3472</v>
      </c>
      <c r="E234" t="s">
        <v>1416</v>
      </c>
      <c r="F234">
        <v>410</v>
      </c>
      <c r="G234">
        <v>0.52</v>
      </c>
      <c r="H234">
        <v>0</v>
      </c>
      <c r="I234">
        <v>250</v>
      </c>
      <c r="J234">
        <v>0.84</v>
      </c>
      <c r="K234" s="46">
        <v>0.6097560975609756</v>
      </c>
      <c r="L234">
        <v>1.6153846153846152</v>
      </c>
      <c r="M234" s="15">
        <v>1.6153846153846152</v>
      </c>
      <c r="Q234" s="15"/>
      <c r="U234" s="12">
        <v>3.8150615868765909E-4</v>
      </c>
      <c r="V234">
        <v>2.940436</v>
      </c>
      <c r="W234" s="11" t="s">
        <v>1407</v>
      </c>
      <c r="X234" s="11" t="s">
        <v>3876</v>
      </c>
      <c r="Y234" t="s">
        <v>5600</v>
      </c>
      <c r="Z234" s="11" t="s">
        <v>3423</v>
      </c>
      <c r="AB234">
        <v>5</v>
      </c>
      <c r="AC234">
        <v>14</v>
      </c>
      <c r="AD234" s="38" t="s">
        <v>1410</v>
      </c>
      <c r="AG234">
        <v>-999</v>
      </c>
    </row>
    <row r="235" spans="1:33">
      <c r="A235" s="96" t="s">
        <v>3470</v>
      </c>
      <c r="B235" s="94" t="s">
        <v>20</v>
      </c>
      <c r="C235" s="32" t="s">
        <v>3471</v>
      </c>
      <c r="D235" s="32" t="s">
        <v>3472</v>
      </c>
      <c r="E235" t="s">
        <v>1416</v>
      </c>
      <c r="F235">
        <v>468</v>
      </c>
      <c r="G235">
        <v>0.55000000000000004</v>
      </c>
      <c r="H235">
        <v>0</v>
      </c>
      <c r="J235">
        <v>1.07</v>
      </c>
      <c r="L235">
        <v>1.9454545454545453</v>
      </c>
      <c r="M235" s="15">
        <v>1.9454545454545453</v>
      </c>
      <c r="Q235" s="15"/>
      <c r="U235" s="12">
        <v>8.2629554277029464E-6</v>
      </c>
      <c r="V235">
        <v>3.0162</v>
      </c>
      <c r="W235" s="11" t="s">
        <v>1407</v>
      </c>
      <c r="X235" s="11" t="s">
        <v>3959</v>
      </c>
      <c r="Y235" t="s">
        <v>5600</v>
      </c>
      <c r="Z235" s="11" t="s">
        <v>4159</v>
      </c>
      <c r="AB235">
        <v>5</v>
      </c>
      <c r="AC235">
        <v>19</v>
      </c>
      <c r="AD235" t="s">
        <v>1410</v>
      </c>
      <c r="AG235">
        <v>-999</v>
      </c>
    </row>
    <row r="236" spans="1:33">
      <c r="A236" s="96" t="s">
        <v>3470</v>
      </c>
      <c r="B236" s="94" t="s">
        <v>20</v>
      </c>
      <c r="C236" s="32" t="s">
        <v>3471</v>
      </c>
      <c r="D236" s="32" t="s">
        <v>3472</v>
      </c>
      <c r="E236" t="s">
        <v>1416</v>
      </c>
      <c r="F236">
        <v>525</v>
      </c>
      <c r="G236">
        <v>0.8</v>
      </c>
      <c r="H236">
        <v>0</v>
      </c>
      <c r="I236">
        <v>250</v>
      </c>
      <c r="J236">
        <v>1.04</v>
      </c>
      <c r="K236" s="46">
        <v>0.47619047619047616</v>
      </c>
      <c r="L236">
        <v>1.3</v>
      </c>
      <c r="M236" s="15">
        <v>1.3</v>
      </c>
      <c r="Q236" s="15"/>
      <c r="U236" s="12">
        <v>1.1184025616084541E-3</v>
      </c>
      <c r="V236">
        <v>2.5270191999999998</v>
      </c>
      <c r="W236" s="11" t="s">
        <v>1407</v>
      </c>
      <c r="X236" s="11" t="s">
        <v>3422</v>
      </c>
      <c r="Y236" t="s">
        <v>5600</v>
      </c>
      <c r="Z236" s="11" t="s">
        <v>3423</v>
      </c>
      <c r="AB236">
        <v>5</v>
      </c>
      <c r="AC236">
        <v>14</v>
      </c>
      <c r="AD236" s="38" t="s">
        <v>1410</v>
      </c>
      <c r="AG236">
        <v>-999</v>
      </c>
    </row>
    <row r="237" spans="1:33">
      <c r="A237" s="95" t="s">
        <v>5372</v>
      </c>
      <c r="B237" s="94" t="s">
        <v>20</v>
      </c>
      <c r="C237" s="32" t="s">
        <v>2787</v>
      </c>
      <c r="D237" s="81" t="s">
        <v>5373</v>
      </c>
      <c r="E237" t="s">
        <v>1406</v>
      </c>
      <c r="F237">
        <v>1232</v>
      </c>
      <c r="G237">
        <v>0.307</v>
      </c>
      <c r="H237">
        <v>-0.77</v>
      </c>
      <c r="I237">
        <v>300</v>
      </c>
      <c r="J237" s="19"/>
      <c r="K237" s="46">
        <v>0.2435064935064935</v>
      </c>
      <c r="L237" s="19"/>
      <c r="M237" s="35"/>
      <c r="N237" s="19"/>
      <c r="O237" s="19"/>
      <c r="P237" s="19"/>
      <c r="Q237" s="15"/>
      <c r="R237" s="35"/>
      <c r="S237" s="19"/>
      <c r="T237" s="19"/>
      <c r="U237">
        <v>1.0700000000000002E-8</v>
      </c>
      <c r="V237">
        <v>3.0074000000000001</v>
      </c>
      <c r="W237" s="11" t="s">
        <v>1430</v>
      </c>
      <c r="X237" s="11" t="s">
        <v>1506</v>
      </c>
      <c r="Z237" s="11" t="s">
        <v>5374</v>
      </c>
      <c r="AA237" s="19"/>
      <c r="AB237">
        <v>4</v>
      </c>
      <c r="AC237">
        <v>20</v>
      </c>
      <c r="AD237" s="11" t="s">
        <v>1410</v>
      </c>
      <c r="AG237">
        <v>-999</v>
      </c>
    </row>
    <row r="238" spans="1:33">
      <c r="A238" s="95" t="s">
        <v>5372</v>
      </c>
      <c r="B238" s="94" t="s">
        <v>20</v>
      </c>
      <c r="C238" s="32" t="s">
        <v>2787</v>
      </c>
      <c r="D238" s="81" t="s">
        <v>5373</v>
      </c>
      <c r="E238" t="s">
        <v>1411</v>
      </c>
      <c r="F238">
        <v>1085</v>
      </c>
      <c r="G238">
        <v>0.25800000000000001</v>
      </c>
      <c r="H238">
        <v>0.12</v>
      </c>
      <c r="I238">
        <v>278</v>
      </c>
      <c r="J238" s="19"/>
      <c r="K238" s="46">
        <v>0.25622119815668204</v>
      </c>
      <c r="L238" s="19"/>
      <c r="M238" s="35"/>
      <c r="N238" s="19"/>
      <c r="O238" s="19"/>
      <c r="P238" s="19"/>
      <c r="Q238" s="15"/>
      <c r="R238" s="35"/>
      <c r="S238" s="19"/>
      <c r="T238" s="19"/>
      <c r="U238"/>
      <c r="W238" s="11" t="s">
        <v>1430</v>
      </c>
      <c r="X238" s="11" t="s">
        <v>1506</v>
      </c>
      <c r="Z238" s="11" t="s">
        <v>5374</v>
      </c>
      <c r="AA238" s="19"/>
      <c r="AB238">
        <v>4</v>
      </c>
      <c r="AC238">
        <v>20</v>
      </c>
      <c r="AD238" s="11" t="s">
        <v>1410</v>
      </c>
      <c r="AG238">
        <v>-999</v>
      </c>
    </row>
    <row r="239" spans="1:33">
      <c r="A239" s="95" t="s">
        <v>2786</v>
      </c>
      <c r="B239" s="94" t="s">
        <v>20</v>
      </c>
      <c r="C239" s="81" t="s">
        <v>2787</v>
      </c>
      <c r="D239" s="81" t="s">
        <v>2788</v>
      </c>
      <c r="E239" t="s">
        <v>1416</v>
      </c>
      <c r="H239"/>
      <c r="I239">
        <v>292</v>
      </c>
      <c r="K239" s="46"/>
      <c r="N239" s="19">
        <v>476</v>
      </c>
      <c r="O239" s="19">
        <v>0.33</v>
      </c>
      <c r="P239" s="19">
        <v>-6.4000000000000001E-2</v>
      </c>
      <c r="Q239">
        <v>0.61344537815126055</v>
      </c>
      <c r="R239" s="15">
        <v>1.0303333137698922</v>
      </c>
      <c r="S239" s="19">
        <v>0.34000999354406447</v>
      </c>
      <c r="T239">
        <v>13</v>
      </c>
      <c r="U239" s="12">
        <v>1.1995247839323416E-5</v>
      </c>
      <c r="V239">
        <v>2.992</v>
      </c>
      <c r="W239" s="11" t="s">
        <v>1407</v>
      </c>
      <c r="X239" s="11" t="s">
        <v>3152</v>
      </c>
      <c r="Y239" t="s">
        <v>5544</v>
      </c>
      <c r="Z239" s="11" t="s">
        <v>3153</v>
      </c>
      <c r="AA239" s="19" t="s">
        <v>1439</v>
      </c>
      <c r="AB239">
        <v>3</v>
      </c>
      <c r="AC239">
        <v>29</v>
      </c>
      <c r="AD239" s="19" t="s">
        <v>1433</v>
      </c>
      <c r="AE239">
        <v>630</v>
      </c>
      <c r="AF239" s="10">
        <v>0.3235294117647059</v>
      </c>
      <c r="AG239">
        <v>1</v>
      </c>
    </row>
    <row r="240" spans="1:33">
      <c r="A240" s="95" t="s">
        <v>2786</v>
      </c>
      <c r="B240" s="94" t="s">
        <v>20</v>
      </c>
      <c r="C240" s="81" t="s">
        <v>2787</v>
      </c>
      <c r="D240" s="81" t="s">
        <v>2788</v>
      </c>
      <c r="E240" t="s">
        <v>1416</v>
      </c>
      <c r="F240">
        <v>462.1</v>
      </c>
      <c r="G240">
        <v>0.28000000000000003</v>
      </c>
      <c r="H240">
        <v>-0.25</v>
      </c>
      <c r="I240">
        <v>350</v>
      </c>
      <c r="K240" s="46">
        <v>0.75741181562432369</v>
      </c>
      <c r="M240" s="15">
        <v>0.85874334673279895</v>
      </c>
      <c r="N240">
        <v>627</v>
      </c>
      <c r="O240">
        <v>0.23200000000000001</v>
      </c>
      <c r="P240">
        <v>-6.9000000000000006E-2</v>
      </c>
      <c r="Q240">
        <v>0.55821371610845294</v>
      </c>
      <c r="R240" s="15">
        <v>1.0364143839878608</v>
      </c>
      <c r="S240">
        <v>0.24044813708518373</v>
      </c>
      <c r="T240">
        <v>18.5</v>
      </c>
      <c r="U240" s="12">
        <v>1.3490000000000001E-5</v>
      </c>
      <c r="V240">
        <v>3.0640000000000001</v>
      </c>
      <c r="W240" s="11" t="s">
        <v>1430</v>
      </c>
      <c r="X240" s="11" t="s">
        <v>2789</v>
      </c>
      <c r="Y240" t="s">
        <v>4379</v>
      </c>
      <c r="Z240" t="s">
        <v>2790</v>
      </c>
      <c r="AA240" s="19" t="s">
        <v>1439</v>
      </c>
      <c r="AB240">
        <v>3</v>
      </c>
      <c r="AC240">
        <v>37</v>
      </c>
      <c r="AD240" t="s">
        <v>1433</v>
      </c>
      <c r="AE240">
        <v>710</v>
      </c>
      <c r="AF240" s="10">
        <v>0.13237639553429026</v>
      </c>
      <c r="AG240">
        <v>1</v>
      </c>
    </row>
    <row r="241" spans="1:33">
      <c r="A241" s="95" t="s">
        <v>2786</v>
      </c>
      <c r="B241" s="94" t="s">
        <v>20</v>
      </c>
      <c r="C241" s="81" t="s">
        <v>2787</v>
      </c>
      <c r="D241" s="81" t="s">
        <v>2788</v>
      </c>
      <c r="E241" t="s">
        <v>1416</v>
      </c>
      <c r="F241">
        <v>631.6</v>
      </c>
      <c r="G241">
        <v>5.0999999999999997E-2</v>
      </c>
      <c r="H241">
        <v>-0.64700000000000002</v>
      </c>
      <c r="I241">
        <v>190</v>
      </c>
      <c r="K241" s="46">
        <v>0.30082330588980366</v>
      </c>
      <c r="M241" s="15">
        <v>3.6512909312396427</v>
      </c>
      <c r="N241">
        <v>505</v>
      </c>
      <c r="O241" s="10">
        <v>0.13900000000000001</v>
      </c>
      <c r="P241" s="10">
        <v>-0.14399999999999999</v>
      </c>
      <c r="Q241">
        <v>0.37623762376237624</v>
      </c>
      <c r="R241" s="15">
        <v>1.3396822841238976</v>
      </c>
      <c r="S241">
        <v>0.18621583749322176</v>
      </c>
      <c r="T241">
        <v>24</v>
      </c>
      <c r="U241" s="12">
        <v>7.1359644283792962E-5</v>
      </c>
      <c r="V241">
        <v>2.7864</v>
      </c>
      <c r="W241" s="11" t="s">
        <v>1430</v>
      </c>
      <c r="X241" s="11" t="s">
        <v>1838</v>
      </c>
      <c r="Y241" t="s">
        <v>4379</v>
      </c>
      <c r="Z241" s="11" t="s">
        <v>4995</v>
      </c>
      <c r="AA241" t="s">
        <v>1560</v>
      </c>
      <c r="AB241">
        <v>2</v>
      </c>
      <c r="AC241" s="19">
        <v>33</v>
      </c>
      <c r="AD241" t="s">
        <v>1433</v>
      </c>
      <c r="AE241">
        <v>560</v>
      </c>
      <c r="AF241" s="10">
        <v>0.10891089108910891</v>
      </c>
      <c r="AG241">
        <v>1</v>
      </c>
    </row>
    <row r="242" spans="1:33">
      <c r="A242" s="95" t="s">
        <v>2786</v>
      </c>
      <c r="B242" s="94" t="s">
        <v>20</v>
      </c>
      <c r="C242" s="81" t="s">
        <v>2787</v>
      </c>
      <c r="D242" s="81" t="s">
        <v>2788</v>
      </c>
      <c r="E242" t="s">
        <v>1416</v>
      </c>
      <c r="H242"/>
      <c r="I242">
        <v>294.5</v>
      </c>
      <c r="K242" s="46"/>
      <c r="N242" s="19">
        <v>511</v>
      </c>
      <c r="O242" s="19">
        <v>0.22700000000000001</v>
      </c>
      <c r="P242" s="19">
        <v>-8.6999999999999994E-2</v>
      </c>
      <c r="Q242">
        <v>0.57632093933463802</v>
      </c>
      <c r="R242" s="15">
        <v>1.4978413812513853</v>
      </c>
      <c r="S242" s="19">
        <v>0.34000999354406447</v>
      </c>
      <c r="T242">
        <v>13</v>
      </c>
      <c r="U242" s="12">
        <v>1.1995247839323416E-5</v>
      </c>
      <c r="V242">
        <v>2.992</v>
      </c>
      <c r="W242" s="11" t="s">
        <v>1407</v>
      </c>
      <c r="X242" s="11" t="s">
        <v>3596</v>
      </c>
      <c r="Y242" t="s">
        <v>5544</v>
      </c>
      <c r="Z242" s="11" t="s">
        <v>3153</v>
      </c>
      <c r="AA242" s="19" t="s">
        <v>1560</v>
      </c>
      <c r="AB242">
        <v>2</v>
      </c>
      <c r="AC242">
        <v>32</v>
      </c>
      <c r="AD242" s="11" t="s">
        <v>1433</v>
      </c>
      <c r="AE242">
        <v>650</v>
      </c>
      <c r="AF242" s="10">
        <v>0.2720156555772994</v>
      </c>
      <c r="AG242">
        <v>1</v>
      </c>
    </row>
    <row r="243" spans="1:33">
      <c r="A243" s="95" t="s">
        <v>2786</v>
      </c>
      <c r="B243" s="94" t="s">
        <v>20</v>
      </c>
      <c r="C243" s="32" t="s">
        <v>2787</v>
      </c>
      <c r="D243" s="81" t="s">
        <v>2788</v>
      </c>
      <c r="E243" t="s">
        <v>1406</v>
      </c>
      <c r="F243">
        <v>477.1</v>
      </c>
      <c r="G243">
        <v>0.24</v>
      </c>
      <c r="H243">
        <v>-0.37</v>
      </c>
      <c r="I243">
        <v>310</v>
      </c>
      <c r="J243">
        <v>0.38</v>
      </c>
      <c r="K243" s="46">
        <v>0.64975896038566339</v>
      </c>
      <c r="L243">
        <v>1.5833333333333335</v>
      </c>
      <c r="M243" s="15">
        <v>1.5833333333333335</v>
      </c>
      <c r="N243" s="19"/>
      <c r="O243" s="19"/>
      <c r="P243" s="19"/>
      <c r="Q243" s="15"/>
      <c r="S243" s="19">
        <v>0.34000999354406447</v>
      </c>
      <c r="T243">
        <v>13</v>
      </c>
      <c r="U243" s="12">
        <v>1.1995247839323416E-5</v>
      </c>
      <c r="V243">
        <v>2.992</v>
      </c>
      <c r="W243" s="11" t="s">
        <v>1407</v>
      </c>
      <c r="X243" s="11" t="s">
        <v>3596</v>
      </c>
      <c r="Y243" t="s">
        <v>5544</v>
      </c>
      <c r="Z243" s="11" t="s">
        <v>3153</v>
      </c>
      <c r="AA243" s="19"/>
      <c r="AB243" s="19">
        <v>0</v>
      </c>
      <c r="AC243">
        <v>32</v>
      </c>
      <c r="AD243" s="11" t="s">
        <v>1433</v>
      </c>
      <c r="AG243">
        <v>-999</v>
      </c>
    </row>
    <row r="244" spans="1:33">
      <c r="A244" s="95" t="s">
        <v>2786</v>
      </c>
      <c r="B244" s="94" t="s">
        <v>20</v>
      </c>
      <c r="C244" s="32" t="s">
        <v>2787</v>
      </c>
      <c r="D244" s="81" t="s">
        <v>2788</v>
      </c>
      <c r="E244" t="s">
        <v>1411</v>
      </c>
      <c r="F244">
        <v>459.2</v>
      </c>
      <c r="G244">
        <v>0.27</v>
      </c>
      <c r="H244">
        <v>-0.22</v>
      </c>
      <c r="I244">
        <v>279</v>
      </c>
      <c r="J244">
        <v>0.38</v>
      </c>
      <c r="K244" s="46">
        <v>0.60757839721254359</v>
      </c>
      <c r="L244">
        <v>1.4074074074074074</v>
      </c>
      <c r="M244" s="15">
        <v>1.4074074074074074</v>
      </c>
      <c r="N244" s="19"/>
      <c r="O244" s="19"/>
      <c r="P244" s="19"/>
      <c r="Q244" s="15"/>
      <c r="S244" s="19">
        <v>0.40062351505382005</v>
      </c>
      <c r="T244">
        <v>11</v>
      </c>
      <c r="U244" s="12">
        <v>1.1995247839323416E-5</v>
      </c>
      <c r="V244">
        <v>2.992</v>
      </c>
      <c r="W244" s="11" t="s">
        <v>1407</v>
      </c>
      <c r="X244" s="11" t="s">
        <v>3596</v>
      </c>
      <c r="Y244" t="s">
        <v>5544</v>
      </c>
      <c r="Z244" s="11" t="s">
        <v>3153</v>
      </c>
      <c r="AA244" s="19"/>
      <c r="AB244" s="19">
        <v>0</v>
      </c>
      <c r="AC244">
        <v>32</v>
      </c>
      <c r="AD244" s="11" t="s">
        <v>1433</v>
      </c>
      <c r="AG244">
        <v>-999</v>
      </c>
    </row>
    <row r="245" spans="1:33">
      <c r="A245" s="95" t="s">
        <v>2786</v>
      </c>
      <c r="B245" s="94" t="s">
        <v>20</v>
      </c>
      <c r="C245" s="32" t="s">
        <v>2787</v>
      </c>
      <c r="D245" s="81" t="s">
        <v>2788</v>
      </c>
      <c r="E245" t="s">
        <v>1406</v>
      </c>
      <c r="F245">
        <v>495.9</v>
      </c>
      <c r="G245">
        <v>0.34</v>
      </c>
      <c r="H245">
        <v>0.2</v>
      </c>
      <c r="I245">
        <v>328</v>
      </c>
      <c r="J245">
        <v>0.41</v>
      </c>
      <c r="K245" s="46">
        <v>0.66142367412784842</v>
      </c>
      <c r="L245">
        <v>1.2058823529411764</v>
      </c>
      <c r="M245" s="15">
        <v>1.2058823529411764</v>
      </c>
      <c r="N245" s="19"/>
      <c r="O245" s="19"/>
      <c r="P245" s="19"/>
      <c r="Q245" s="15"/>
      <c r="S245" s="19">
        <v>0.34000999354406447</v>
      </c>
      <c r="T245">
        <v>13</v>
      </c>
      <c r="U245" s="12">
        <v>1.1995247839323416E-5</v>
      </c>
      <c r="V245">
        <v>2.992</v>
      </c>
      <c r="W245" s="11" t="s">
        <v>1407</v>
      </c>
      <c r="X245" s="11" t="s">
        <v>3152</v>
      </c>
      <c r="Y245" t="s">
        <v>5544</v>
      </c>
      <c r="Z245" s="11" t="s">
        <v>3153</v>
      </c>
      <c r="AA245" s="19"/>
      <c r="AB245" s="19">
        <v>0</v>
      </c>
      <c r="AC245">
        <v>29</v>
      </c>
      <c r="AD245" s="19" t="s">
        <v>1433</v>
      </c>
      <c r="AG245">
        <v>-999</v>
      </c>
    </row>
    <row r="246" spans="1:33">
      <c r="A246" s="95" t="s">
        <v>2786</v>
      </c>
      <c r="B246" s="94" t="s">
        <v>20</v>
      </c>
      <c r="C246" s="32" t="s">
        <v>2787</v>
      </c>
      <c r="D246" s="81" t="s">
        <v>2788</v>
      </c>
      <c r="E246" t="s">
        <v>1411</v>
      </c>
      <c r="F246">
        <v>467.7</v>
      </c>
      <c r="G246">
        <v>0.38</v>
      </c>
      <c r="H246">
        <v>0.34</v>
      </c>
      <c r="I246">
        <v>256</v>
      </c>
      <c r="J246">
        <v>0.41</v>
      </c>
      <c r="K246" s="46">
        <v>0.54735941843061797</v>
      </c>
      <c r="L246">
        <v>1.0789473684210527</v>
      </c>
      <c r="M246" s="15">
        <v>1.0789473684210527</v>
      </c>
      <c r="N246" s="19"/>
      <c r="O246" s="19"/>
      <c r="P246" s="19"/>
      <c r="Q246" s="15"/>
      <c r="S246" s="19">
        <v>0.34000999354406447</v>
      </c>
      <c r="T246">
        <v>13</v>
      </c>
      <c r="U246" s="12">
        <v>1.1995247839323416E-5</v>
      </c>
      <c r="V246">
        <v>2.992</v>
      </c>
      <c r="W246" s="11" t="s">
        <v>1407</v>
      </c>
      <c r="X246" s="11" t="s">
        <v>3152</v>
      </c>
      <c r="Y246" t="s">
        <v>5544</v>
      </c>
      <c r="Z246" s="11" t="s">
        <v>3153</v>
      </c>
      <c r="AA246" s="19"/>
      <c r="AB246" s="19">
        <v>0</v>
      </c>
      <c r="AC246">
        <v>29</v>
      </c>
      <c r="AD246" s="19" t="s">
        <v>1433</v>
      </c>
      <c r="AG246">
        <v>-999</v>
      </c>
    </row>
    <row r="247" spans="1:33">
      <c r="A247" s="95" t="s">
        <v>3661</v>
      </c>
      <c r="B247" s="94" t="s">
        <v>20</v>
      </c>
      <c r="C247" s="32" t="s">
        <v>3662</v>
      </c>
      <c r="D247" s="32" t="s">
        <v>3663</v>
      </c>
      <c r="E247" t="s">
        <v>1416</v>
      </c>
      <c r="F247">
        <v>265</v>
      </c>
      <c r="G247">
        <v>1.64</v>
      </c>
      <c r="H247">
        <v>0</v>
      </c>
      <c r="I247" s="19">
        <v>215</v>
      </c>
      <c r="J247" s="19"/>
      <c r="K247" s="46">
        <v>0.81132075471698117</v>
      </c>
      <c r="L247" s="19"/>
      <c r="M247" s="35"/>
      <c r="N247" s="19"/>
      <c r="O247" s="19"/>
      <c r="P247" s="19"/>
      <c r="Q247" s="15"/>
      <c r="R247" s="35"/>
      <c r="S247" s="19"/>
      <c r="T247" s="19"/>
      <c r="U247">
        <v>3.9999999999999998E-6</v>
      </c>
      <c r="V247">
        <v>3.2593000000000001</v>
      </c>
      <c r="W247" s="11" t="s">
        <v>1430</v>
      </c>
      <c r="X247" s="11" t="s">
        <v>5392</v>
      </c>
      <c r="Y247" t="s">
        <v>5599</v>
      </c>
      <c r="Z247" s="11" t="s">
        <v>5393</v>
      </c>
      <c r="AA247" s="19"/>
      <c r="AB247">
        <v>5</v>
      </c>
      <c r="AC247">
        <v>21</v>
      </c>
      <c r="AD247" t="s">
        <v>1433</v>
      </c>
      <c r="AG247">
        <v>-999</v>
      </c>
    </row>
    <row r="248" spans="1:33">
      <c r="A248" s="95" t="s">
        <v>3661</v>
      </c>
      <c r="B248" s="94" t="s">
        <v>20</v>
      </c>
      <c r="C248" s="32" t="s">
        <v>3662</v>
      </c>
      <c r="D248" s="32" t="s">
        <v>3663</v>
      </c>
      <c r="E248" t="s">
        <v>1416</v>
      </c>
      <c r="F248">
        <v>265.39999999999998</v>
      </c>
      <c r="G248">
        <v>0.93</v>
      </c>
      <c r="H248">
        <v>0</v>
      </c>
      <c r="I248" s="19"/>
      <c r="J248">
        <v>1.78</v>
      </c>
      <c r="K248" s="35"/>
      <c r="L248">
        <v>1.9139784946236558</v>
      </c>
      <c r="M248" s="15">
        <v>1.9139784946236558</v>
      </c>
      <c r="N248" s="19"/>
      <c r="O248" s="19"/>
      <c r="P248" s="19"/>
      <c r="Q248" s="35"/>
      <c r="R248" s="35"/>
      <c r="S248" s="19"/>
      <c r="T248" s="19"/>
      <c r="U248" s="19"/>
      <c r="V248" s="19"/>
      <c r="W248" s="11" t="s">
        <v>1430</v>
      </c>
      <c r="X248" t="s">
        <v>4173</v>
      </c>
      <c r="Y248" t="s">
        <v>5600</v>
      </c>
      <c r="Z248" s="11" t="s">
        <v>4174</v>
      </c>
      <c r="AA248" s="19"/>
      <c r="AB248">
        <v>5</v>
      </c>
      <c r="AC248">
        <v>3.2</v>
      </c>
      <c r="AD248" t="s">
        <v>1410</v>
      </c>
      <c r="AG248">
        <v>-999</v>
      </c>
    </row>
    <row r="249" spans="1:33">
      <c r="A249" s="95" t="s">
        <v>3661</v>
      </c>
      <c r="B249" s="94" t="s">
        <v>20</v>
      </c>
      <c r="C249" s="32" t="s">
        <v>3662</v>
      </c>
      <c r="D249" s="32" t="s">
        <v>3663</v>
      </c>
      <c r="E249" t="s">
        <v>1416</v>
      </c>
      <c r="F249">
        <v>311</v>
      </c>
      <c r="G249">
        <v>0.28000000000000003</v>
      </c>
      <c r="H249">
        <v>0</v>
      </c>
      <c r="I249" s="19"/>
      <c r="J249" s="19">
        <v>0.75</v>
      </c>
      <c r="K249" s="35"/>
      <c r="L249">
        <v>2.6785714285714284</v>
      </c>
      <c r="M249" s="15">
        <v>2.6785714285714284</v>
      </c>
      <c r="N249" s="19"/>
      <c r="O249" s="19"/>
      <c r="P249" s="19"/>
      <c r="Q249" s="35"/>
      <c r="R249" s="35"/>
      <c r="S249" s="19"/>
      <c r="T249" s="19"/>
      <c r="U249"/>
      <c r="W249" s="11" t="s">
        <v>1457</v>
      </c>
      <c r="X249" s="11" t="s">
        <v>4288</v>
      </c>
      <c r="Y249" t="s">
        <v>5601</v>
      </c>
      <c r="Z249" s="11" t="s">
        <v>4289</v>
      </c>
      <c r="AA249" s="19"/>
      <c r="AB249">
        <v>5</v>
      </c>
      <c r="AC249">
        <v>11</v>
      </c>
      <c r="AD249" t="s">
        <v>1410</v>
      </c>
      <c r="AG249">
        <v>-999</v>
      </c>
    </row>
    <row r="250" spans="1:33">
      <c r="A250" s="95" t="s">
        <v>3661</v>
      </c>
      <c r="B250" s="94" t="s">
        <v>20</v>
      </c>
      <c r="C250" s="81" t="s">
        <v>3662</v>
      </c>
      <c r="D250" s="81" t="s">
        <v>3663</v>
      </c>
      <c r="E250" t="s">
        <v>1416</v>
      </c>
      <c r="F250">
        <v>312</v>
      </c>
      <c r="G250">
        <v>1.77</v>
      </c>
      <c r="H250">
        <v>0</v>
      </c>
      <c r="I250" s="19">
        <v>132</v>
      </c>
      <c r="J250">
        <v>2.5840000000000001</v>
      </c>
      <c r="K250" s="46">
        <v>0.42307692307692307</v>
      </c>
      <c r="L250">
        <v>1.4598870056497175</v>
      </c>
      <c r="M250" s="15">
        <v>1.4598870056497175</v>
      </c>
      <c r="N250" s="19"/>
      <c r="O250" s="19"/>
      <c r="P250" s="19"/>
      <c r="Q250" s="15"/>
      <c r="R250" s="35"/>
      <c r="S250" s="19"/>
      <c r="T250" s="19"/>
      <c r="U250" s="19"/>
      <c r="V250" s="19"/>
      <c r="W250" s="11" t="s">
        <v>1407</v>
      </c>
      <c r="X250" t="s">
        <v>3664</v>
      </c>
      <c r="Y250" t="s">
        <v>5599</v>
      </c>
      <c r="Z250" s="11" t="s">
        <v>3665</v>
      </c>
      <c r="AA250" s="19"/>
      <c r="AB250">
        <v>5</v>
      </c>
      <c r="AC250" s="19">
        <v>10.5</v>
      </c>
      <c r="AD250" s="38" t="s">
        <v>1410</v>
      </c>
      <c r="AG250">
        <v>-999</v>
      </c>
    </row>
    <row r="251" spans="1:33">
      <c r="A251" s="95" t="s">
        <v>3910</v>
      </c>
      <c r="B251" s="94" t="s">
        <v>20</v>
      </c>
      <c r="C251" s="32" t="s">
        <v>3911</v>
      </c>
      <c r="D251" s="32" t="s">
        <v>3912</v>
      </c>
      <c r="E251" t="s">
        <v>1416</v>
      </c>
      <c r="F251">
        <v>202</v>
      </c>
      <c r="G251">
        <v>0.82</v>
      </c>
      <c r="H251">
        <v>0</v>
      </c>
      <c r="I251">
        <v>101</v>
      </c>
      <c r="J251">
        <v>1.35</v>
      </c>
      <c r="K251" s="46">
        <v>0.5</v>
      </c>
      <c r="L251">
        <v>1.6463414634146343</v>
      </c>
      <c r="M251" s="15">
        <v>1.6463414634146343</v>
      </c>
      <c r="Q251" s="15"/>
      <c r="U251" s="12">
        <v>8.6980132987506773E-5</v>
      </c>
      <c r="V251">
        <v>2.8931879729999999</v>
      </c>
      <c r="W251" s="11" t="s">
        <v>1407</v>
      </c>
      <c r="X251" s="11" t="s">
        <v>3671</v>
      </c>
      <c r="Y251" t="s">
        <v>5600</v>
      </c>
      <c r="Z251" s="11" t="s">
        <v>3423</v>
      </c>
      <c r="AB251">
        <v>5</v>
      </c>
      <c r="AC251">
        <v>14</v>
      </c>
      <c r="AD251" s="38" t="s">
        <v>1410</v>
      </c>
      <c r="AG251">
        <v>-999</v>
      </c>
    </row>
    <row r="252" spans="1:33">
      <c r="A252" s="95" t="s">
        <v>5144</v>
      </c>
      <c r="B252" s="94" t="s">
        <v>20</v>
      </c>
      <c r="C252" s="32" t="s">
        <v>4614</v>
      </c>
      <c r="D252" s="32" t="s">
        <v>5145</v>
      </c>
      <c r="E252" t="s">
        <v>1416</v>
      </c>
      <c r="F252">
        <v>395</v>
      </c>
      <c r="G252">
        <v>0.23</v>
      </c>
      <c r="H252" s="19">
        <v>0</v>
      </c>
      <c r="I252" s="19"/>
      <c r="J252" s="19">
        <v>1.29</v>
      </c>
      <c r="K252" s="35"/>
      <c r="L252">
        <v>5.6086956521739131</v>
      </c>
      <c r="M252" s="15">
        <v>5.6086956521739131</v>
      </c>
      <c r="N252" s="19"/>
      <c r="O252" s="19"/>
      <c r="P252" s="19"/>
      <c r="Q252" s="35"/>
      <c r="R252" s="35"/>
      <c r="S252" s="19"/>
      <c r="T252" s="19"/>
      <c r="U252" s="19"/>
      <c r="V252" s="19"/>
      <c r="W252" s="11" t="s">
        <v>1457</v>
      </c>
      <c r="X252" s="11" t="s">
        <v>4288</v>
      </c>
      <c r="Y252" t="s">
        <v>5601</v>
      </c>
      <c r="Z252" s="11" t="s">
        <v>4289</v>
      </c>
      <c r="AA252" s="19"/>
      <c r="AB252">
        <v>5</v>
      </c>
      <c r="AC252">
        <v>11</v>
      </c>
      <c r="AD252" t="s">
        <v>1410</v>
      </c>
      <c r="AG252">
        <v>-999</v>
      </c>
    </row>
    <row r="253" spans="1:33">
      <c r="A253" s="95" t="s">
        <v>4613</v>
      </c>
      <c r="B253" s="94" t="s">
        <v>20</v>
      </c>
      <c r="C253" s="32" t="s">
        <v>4614</v>
      </c>
      <c r="D253" s="32" t="s">
        <v>4615</v>
      </c>
      <c r="E253" t="s">
        <v>1416</v>
      </c>
      <c r="F253">
        <v>238</v>
      </c>
      <c r="G253">
        <v>0.45</v>
      </c>
      <c r="H253" s="19">
        <v>0</v>
      </c>
      <c r="I253" s="19"/>
      <c r="J253" s="19">
        <v>1.1100000000000001</v>
      </c>
      <c r="K253" s="35"/>
      <c r="L253">
        <v>2.4666666666666668</v>
      </c>
      <c r="M253" s="15">
        <v>2.4666666666666668</v>
      </c>
      <c r="N253" s="19"/>
      <c r="O253" s="19"/>
      <c r="P253" s="19"/>
      <c r="Q253" s="35"/>
      <c r="R253" s="35"/>
      <c r="S253" s="19"/>
      <c r="T253" s="19"/>
      <c r="U253" s="19"/>
      <c r="V253" s="19"/>
      <c r="W253" s="11" t="s">
        <v>1457</v>
      </c>
      <c r="X253" s="11" t="s">
        <v>4288</v>
      </c>
      <c r="Y253" t="s">
        <v>5601</v>
      </c>
      <c r="Z253" s="11" t="s">
        <v>4289</v>
      </c>
      <c r="AA253" s="19"/>
      <c r="AB253">
        <v>5</v>
      </c>
      <c r="AC253">
        <v>11</v>
      </c>
      <c r="AD253" t="s">
        <v>1410</v>
      </c>
      <c r="AG253">
        <v>-999</v>
      </c>
    </row>
    <row r="254" spans="1:33">
      <c r="A254" s="94" t="s">
        <v>2943</v>
      </c>
      <c r="B254" s="94" t="s">
        <v>20</v>
      </c>
      <c r="C254" s="81" t="s">
        <v>2394</v>
      </c>
      <c r="D254" s="81" t="s">
        <v>2944</v>
      </c>
      <c r="E254" t="s">
        <v>1411</v>
      </c>
      <c r="F254">
        <v>1105.5999999999999</v>
      </c>
      <c r="G254">
        <v>0.36</v>
      </c>
      <c r="H254">
        <v>-1.42</v>
      </c>
      <c r="I254">
        <v>733</v>
      </c>
      <c r="K254" s="46">
        <v>0.6629884225759769</v>
      </c>
      <c r="M254" s="15">
        <v>0.94447220428906797</v>
      </c>
      <c r="N254">
        <v>1075</v>
      </c>
      <c r="O254">
        <v>0.59599999999999997</v>
      </c>
      <c r="P254">
        <v>-1.5699999999999999E-2</v>
      </c>
      <c r="Q254">
        <v>0.68186046511627907</v>
      </c>
      <c r="R254" s="15">
        <v>0.57048656634910144</v>
      </c>
      <c r="S254">
        <v>0.34000999354406447</v>
      </c>
      <c r="T254">
        <v>13</v>
      </c>
      <c r="U254"/>
      <c r="W254" s="11" t="s">
        <v>1430</v>
      </c>
      <c r="X254" s="11" t="s">
        <v>2945</v>
      </c>
      <c r="Y254" s="69" t="s">
        <v>5528</v>
      </c>
      <c r="Z254" s="11" t="s">
        <v>2946</v>
      </c>
      <c r="AA254" t="s">
        <v>1439</v>
      </c>
      <c r="AB254">
        <v>3</v>
      </c>
      <c r="AC254">
        <v>30</v>
      </c>
      <c r="AD254" t="s">
        <v>1410</v>
      </c>
      <c r="AE254">
        <v>1311</v>
      </c>
      <c r="AF254" s="10">
        <v>0.21953488372093025</v>
      </c>
      <c r="AG254">
        <v>1</v>
      </c>
    </row>
    <row r="255" spans="1:33">
      <c r="A255" s="94" t="s">
        <v>2943</v>
      </c>
      <c r="B255" s="94" t="s">
        <v>20</v>
      </c>
      <c r="C255" s="81" t="s">
        <v>2394</v>
      </c>
      <c r="D255" s="81" t="s">
        <v>2944</v>
      </c>
      <c r="E255" t="s">
        <v>1406</v>
      </c>
      <c r="F255">
        <v>1241.5</v>
      </c>
      <c r="G255">
        <v>0.28000000000000003</v>
      </c>
      <c r="H255">
        <v>-1.56</v>
      </c>
      <c r="I255">
        <v>644</v>
      </c>
      <c r="K255" s="46">
        <v>0.51872734595247683</v>
      </c>
      <c r="M255" s="15">
        <v>1.214321405514516</v>
      </c>
      <c r="N255">
        <v>1247</v>
      </c>
      <c r="O255">
        <v>0.41699999999999998</v>
      </c>
      <c r="P255">
        <v>-1.9E-2</v>
      </c>
      <c r="Q255">
        <v>0.51643945469125907</v>
      </c>
      <c r="R255" s="15">
        <v>0.81537168715602992</v>
      </c>
      <c r="S255">
        <v>0.34000999354406447</v>
      </c>
      <c r="T255">
        <v>13</v>
      </c>
      <c r="U255"/>
      <c r="W255" s="11" t="s">
        <v>1430</v>
      </c>
      <c r="X255" s="11" t="s">
        <v>2945</v>
      </c>
      <c r="Y255" s="69" t="s">
        <v>5528</v>
      </c>
      <c r="Z255" s="11" t="s">
        <v>2946</v>
      </c>
      <c r="AA255" t="s">
        <v>1439</v>
      </c>
      <c r="AB255">
        <v>3</v>
      </c>
      <c r="AC255">
        <v>30</v>
      </c>
      <c r="AD255" t="s">
        <v>1410</v>
      </c>
      <c r="AE255">
        <v>1435</v>
      </c>
      <c r="AF255" s="10">
        <v>0.15076182838813151</v>
      </c>
      <c r="AG255">
        <v>1</v>
      </c>
    </row>
    <row r="256" spans="1:33">
      <c r="A256" s="94" t="s">
        <v>2943</v>
      </c>
      <c r="B256" s="94" t="s">
        <v>20</v>
      </c>
      <c r="C256" s="81" t="s">
        <v>2394</v>
      </c>
      <c r="D256" s="81" t="s">
        <v>2944</v>
      </c>
      <c r="E256" t="s">
        <v>1416</v>
      </c>
      <c r="F256">
        <v>1389</v>
      </c>
      <c r="G256">
        <v>0.25</v>
      </c>
      <c r="H256">
        <v>-0.79</v>
      </c>
      <c r="M256" s="15">
        <v>1.1817413412860254</v>
      </c>
      <c r="N256">
        <v>1325</v>
      </c>
      <c r="O256">
        <v>0.29199999999999998</v>
      </c>
      <c r="P256">
        <v>-2.5999999999999999E-2</v>
      </c>
      <c r="R256" s="15">
        <v>1.0117648469914602</v>
      </c>
      <c r="S256">
        <v>0.29543533532150634</v>
      </c>
      <c r="T256">
        <v>15</v>
      </c>
      <c r="U256">
        <v>4.2000000000000004E-5</v>
      </c>
      <c r="V256">
        <v>2.83</v>
      </c>
      <c r="W256" s="11" t="s">
        <v>1430</v>
      </c>
      <c r="X256" s="11" t="s">
        <v>3307</v>
      </c>
      <c r="Y256" s="69" t="s">
        <v>5528</v>
      </c>
      <c r="Z256" s="11" t="s">
        <v>3308</v>
      </c>
      <c r="AA256" t="s">
        <v>1439</v>
      </c>
      <c r="AB256">
        <v>3</v>
      </c>
      <c r="AC256">
        <v>28</v>
      </c>
      <c r="AD256" t="s">
        <v>1410</v>
      </c>
      <c r="AE256">
        <v>1450</v>
      </c>
      <c r="AF256" s="10">
        <v>9.4339622641509441E-2</v>
      </c>
      <c r="AG256">
        <v>1</v>
      </c>
    </row>
    <row r="257" spans="1:33">
      <c r="A257" s="94" t="s">
        <v>5394</v>
      </c>
      <c r="B257" s="94" t="s">
        <v>20</v>
      </c>
      <c r="C257" s="81" t="s">
        <v>2394</v>
      </c>
      <c r="D257" s="81" t="s">
        <v>2944</v>
      </c>
      <c r="E257" t="s">
        <v>1411</v>
      </c>
      <c r="H257"/>
      <c r="K257"/>
      <c r="M257" s="10"/>
      <c r="N257">
        <v>1241</v>
      </c>
      <c r="O257">
        <v>0.28199999999999997</v>
      </c>
      <c r="P257">
        <v>-2.9000000000000001E-2</v>
      </c>
      <c r="Q257" s="10"/>
      <c r="R257" s="10">
        <v>1.0476430330549871</v>
      </c>
      <c r="S257" s="10">
        <v>0.29543533532150634</v>
      </c>
      <c r="T257">
        <v>15</v>
      </c>
      <c r="U257">
        <v>7.5735587727443772E-5</v>
      </c>
      <c r="V257">
        <v>2.7469999999999999</v>
      </c>
      <c r="W257" t="s">
        <v>1430</v>
      </c>
      <c r="X257" t="s">
        <v>2142</v>
      </c>
      <c r="Y257" t="s">
        <v>4379</v>
      </c>
      <c r="Z257" t="s">
        <v>5395</v>
      </c>
      <c r="AA257" t="s">
        <v>2540</v>
      </c>
      <c r="AB257">
        <v>2</v>
      </c>
      <c r="AC257">
        <v>28</v>
      </c>
      <c r="AD257" t="s">
        <v>1410</v>
      </c>
      <c r="AE257">
        <v>1278</v>
      </c>
      <c r="AF257">
        <v>2.9814665592264304E-2</v>
      </c>
      <c r="AG257">
        <v>1</v>
      </c>
    </row>
    <row r="258" spans="1:33">
      <c r="A258" s="94" t="s">
        <v>5394</v>
      </c>
      <c r="B258" s="94" t="s">
        <v>20</v>
      </c>
      <c r="C258" s="81" t="s">
        <v>2394</v>
      </c>
      <c r="D258" s="81" t="s">
        <v>2944</v>
      </c>
      <c r="E258" t="s">
        <v>1416</v>
      </c>
      <c r="H258"/>
      <c r="K258"/>
      <c r="M258" s="10"/>
      <c r="N258">
        <v>1542.8</v>
      </c>
      <c r="O258">
        <v>0.23400000000000001</v>
      </c>
      <c r="P258">
        <v>-2.8000000000000001E-2</v>
      </c>
      <c r="R258" s="10">
        <v>1.2625441680406253</v>
      </c>
      <c r="S258">
        <v>0.29543533532150634</v>
      </c>
      <c r="T258">
        <v>15</v>
      </c>
      <c r="U258"/>
      <c r="W258" t="s">
        <v>1430</v>
      </c>
      <c r="X258" t="s">
        <v>2327</v>
      </c>
      <c r="Y258" t="s">
        <v>4379</v>
      </c>
      <c r="Z258" t="s">
        <v>5396</v>
      </c>
      <c r="AA258" t="s">
        <v>2540</v>
      </c>
      <c r="AB258">
        <v>2</v>
      </c>
      <c r="AC258">
        <v>31</v>
      </c>
      <c r="AD258" t="s">
        <v>1410</v>
      </c>
      <c r="AE258">
        <v>1537</v>
      </c>
      <c r="AF258">
        <v>-3.7593984962405722E-3</v>
      </c>
      <c r="AG258">
        <v>1</v>
      </c>
    </row>
    <row r="259" spans="1:33">
      <c r="A259" s="94" t="s">
        <v>2943</v>
      </c>
      <c r="B259" s="94" t="s">
        <v>20</v>
      </c>
      <c r="C259" s="81" t="s">
        <v>2394</v>
      </c>
      <c r="D259" s="81" t="s">
        <v>2944</v>
      </c>
      <c r="E259" t="s">
        <v>1416</v>
      </c>
      <c r="F259">
        <v>1514</v>
      </c>
      <c r="G259">
        <v>0.115</v>
      </c>
      <c r="H259">
        <v>-1.1779999999999999</v>
      </c>
      <c r="I259">
        <v>689</v>
      </c>
      <c r="K259" s="46">
        <v>0.45508586525759576</v>
      </c>
      <c r="M259" s="15">
        <v>2.2718799186509022</v>
      </c>
      <c r="N259">
        <v>1294</v>
      </c>
      <c r="O259">
        <v>0.20100000000000001</v>
      </c>
      <c r="P259">
        <v>-3.9E-2</v>
      </c>
      <c r="Q259">
        <v>0.53245749613601234</v>
      </c>
      <c r="R259" s="15">
        <v>1.2998317942530038</v>
      </c>
      <c r="S259">
        <v>0.26126619064485379</v>
      </c>
      <c r="T259">
        <v>17</v>
      </c>
      <c r="U259">
        <v>1.2E-4</v>
      </c>
      <c r="V259">
        <v>2.677</v>
      </c>
      <c r="W259" s="11" t="s">
        <v>1430</v>
      </c>
      <c r="X259" s="11" t="s">
        <v>2945</v>
      </c>
      <c r="Y259" s="69" t="s">
        <v>5528</v>
      </c>
      <c r="Z259" t="s">
        <v>3477</v>
      </c>
      <c r="AA259" t="s">
        <v>1560</v>
      </c>
      <c r="AB259">
        <v>2</v>
      </c>
      <c r="AC259">
        <v>30</v>
      </c>
      <c r="AD259" t="s">
        <v>1410</v>
      </c>
      <c r="AE259">
        <v>1598</v>
      </c>
      <c r="AF259" s="10">
        <v>0.23493044822256567</v>
      </c>
      <c r="AG259">
        <v>1</v>
      </c>
    </row>
    <row r="260" spans="1:33">
      <c r="A260" s="94" t="s">
        <v>5394</v>
      </c>
      <c r="B260" s="94" t="s">
        <v>20</v>
      </c>
      <c r="C260" s="81" t="s">
        <v>2394</v>
      </c>
      <c r="D260" s="81" t="s">
        <v>2944</v>
      </c>
      <c r="E260" t="s">
        <v>1406</v>
      </c>
      <c r="H260"/>
      <c r="I260">
        <v>900</v>
      </c>
      <c r="K260"/>
      <c r="M260" s="10"/>
      <c r="N260">
        <v>1424</v>
      </c>
      <c r="O260">
        <v>0.251</v>
      </c>
      <c r="P260">
        <v>-2.8000000000000001E-2</v>
      </c>
      <c r="Q260" s="10">
        <v>0.6320224719101124</v>
      </c>
      <c r="R260" s="10">
        <v>1.3546214882233645</v>
      </c>
      <c r="S260" s="10">
        <v>0.34000999354406447</v>
      </c>
      <c r="T260">
        <v>13</v>
      </c>
      <c r="U260">
        <v>7.5735587727443772E-5</v>
      </c>
      <c r="V260">
        <v>2.7469999999999999</v>
      </c>
      <c r="W260" t="s">
        <v>1430</v>
      </c>
      <c r="X260" t="s">
        <v>2142</v>
      </c>
      <c r="Y260" t="s">
        <v>4379</v>
      </c>
      <c r="Z260" t="s">
        <v>5395</v>
      </c>
      <c r="AA260" t="s">
        <v>2540</v>
      </c>
      <c r="AB260">
        <v>2</v>
      </c>
      <c r="AC260">
        <v>28</v>
      </c>
      <c r="AD260" t="s">
        <v>1410</v>
      </c>
      <c r="AE260">
        <v>1772</v>
      </c>
      <c r="AF260">
        <v>0.2443820224719101</v>
      </c>
      <c r="AG260">
        <v>1</v>
      </c>
    </row>
    <row r="261" spans="1:33">
      <c r="A261" s="94" t="s">
        <v>2943</v>
      </c>
      <c r="B261" s="94" t="s">
        <v>20</v>
      </c>
      <c r="C261" s="81" t="s">
        <v>2394</v>
      </c>
      <c r="D261" s="81" t="s">
        <v>2944</v>
      </c>
      <c r="E261" t="s">
        <v>1416</v>
      </c>
      <c r="F261">
        <v>1109</v>
      </c>
      <c r="G261">
        <v>0.22700000000000001</v>
      </c>
      <c r="H261">
        <v>-0.7198</v>
      </c>
      <c r="M261" s="15">
        <v>1.3014772481123627</v>
      </c>
      <c r="N261">
        <v>1458</v>
      </c>
      <c r="O261">
        <v>0.16900000000000001</v>
      </c>
      <c r="P261">
        <v>-0.04</v>
      </c>
      <c r="Q261" s="19"/>
      <c r="R261" s="15">
        <v>1.7481380788254812</v>
      </c>
      <c r="S261">
        <v>0.29543533532150634</v>
      </c>
      <c r="T261">
        <v>15</v>
      </c>
      <c r="U261">
        <v>5.3000000000000001E-5</v>
      </c>
      <c r="V261">
        <v>2.81</v>
      </c>
      <c r="W261" s="11" t="s">
        <v>1430</v>
      </c>
      <c r="X261" s="11" t="s">
        <v>3476</v>
      </c>
      <c r="Y261" s="69" t="s">
        <v>5528</v>
      </c>
      <c r="Z261" t="s">
        <v>3477</v>
      </c>
      <c r="AA261" t="s">
        <v>1560</v>
      </c>
      <c r="AB261">
        <v>2</v>
      </c>
      <c r="AC261">
        <v>30</v>
      </c>
      <c r="AD261" s="38" t="s">
        <v>1410</v>
      </c>
      <c r="AE261">
        <v>1512</v>
      </c>
      <c r="AF261" s="10">
        <v>3.7037037037037035E-2</v>
      </c>
      <c r="AG261">
        <v>1</v>
      </c>
    </row>
    <row r="262" spans="1:33">
      <c r="A262" s="94" t="s">
        <v>2943</v>
      </c>
      <c r="B262" s="94" t="s">
        <v>20</v>
      </c>
      <c r="C262" s="81" t="s">
        <v>2394</v>
      </c>
      <c r="D262" s="81" t="s">
        <v>2944</v>
      </c>
      <c r="E262" t="s">
        <v>1416</v>
      </c>
      <c r="F262">
        <v>1746</v>
      </c>
      <c r="G262">
        <v>0.19</v>
      </c>
      <c r="H262">
        <v>-0.314</v>
      </c>
      <c r="I262">
        <v>850</v>
      </c>
      <c r="J262">
        <v>0.3</v>
      </c>
      <c r="K262" s="46">
        <v>0.48682703321878579</v>
      </c>
      <c r="L262">
        <v>1.5789473684210527</v>
      </c>
      <c r="M262" s="15">
        <v>1.5789473684210527</v>
      </c>
      <c r="N262">
        <v>1696</v>
      </c>
      <c r="O262">
        <v>0.217</v>
      </c>
      <c r="P262">
        <v>-2.7E-2</v>
      </c>
      <c r="Q262">
        <v>0.50117924528301883</v>
      </c>
      <c r="R262" s="15">
        <v>2.0273294074759991</v>
      </c>
      <c r="S262">
        <v>0.4399304814222918</v>
      </c>
      <c r="T262">
        <v>10</v>
      </c>
      <c r="U262" s="12">
        <v>2.1500000000000001E-5</v>
      </c>
      <c r="V262">
        <v>2.89</v>
      </c>
      <c r="W262" s="11" t="s">
        <v>1407</v>
      </c>
      <c r="X262" s="11" t="s">
        <v>3816</v>
      </c>
      <c r="Y262" t="s">
        <v>5586</v>
      </c>
      <c r="Z262" s="11" t="s">
        <v>3817</v>
      </c>
      <c r="AA262" t="s">
        <v>1568</v>
      </c>
      <c r="AB262">
        <v>1</v>
      </c>
      <c r="AC262">
        <v>42.5</v>
      </c>
      <c r="AD262" s="19" t="s">
        <v>1410</v>
      </c>
      <c r="AE262">
        <v>1610</v>
      </c>
      <c r="AF262" s="10">
        <v>-5.0707547169811323E-2</v>
      </c>
      <c r="AG262">
        <v>1</v>
      </c>
    </row>
    <row r="263" spans="1:33">
      <c r="A263" s="95" t="s">
        <v>2393</v>
      </c>
      <c r="B263" s="94" t="s">
        <v>20</v>
      </c>
      <c r="C263" s="32" t="s">
        <v>2394</v>
      </c>
      <c r="D263" s="81" t="s">
        <v>2395</v>
      </c>
      <c r="E263" t="s">
        <v>1411</v>
      </c>
      <c r="F263">
        <v>1139</v>
      </c>
      <c r="G263">
        <v>0.24</v>
      </c>
      <c r="H263">
        <v>-0.56299999999999994</v>
      </c>
      <c r="M263" s="15">
        <v>0.66690446557199679</v>
      </c>
      <c r="N263">
        <v>1145</v>
      </c>
      <c r="O263">
        <v>0.28699999999999998</v>
      </c>
      <c r="P263">
        <v>-3.1E-2</v>
      </c>
      <c r="R263" s="15">
        <v>0.5576901454260601</v>
      </c>
      <c r="S263">
        <v>0.16005707173727923</v>
      </c>
      <c r="T263">
        <v>28</v>
      </c>
      <c r="U263">
        <v>1.4970000000000001E-4</v>
      </c>
      <c r="V263">
        <v>2.9820000000000002</v>
      </c>
      <c r="W263" t="s">
        <v>1430</v>
      </c>
      <c r="X263" s="11" t="s">
        <v>2396</v>
      </c>
      <c r="Y263" t="s">
        <v>5534</v>
      </c>
      <c r="Z263" s="11" t="s">
        <v>2397</v>
      </c>
      <c r="AA263" t="s">
        <v>1439</v>
      </c>
      <c r="AB263">
        <v>3</v>
      </c>
      <c r="AC263">
        <v>32</v>
      </c>
      <c r="AD263" t="s">
        <v>1433</v>
      </c>
      <c r="AE263">
        <v>1269</v>
      </c>
      <c r="AF263" s="10">
        <v>0.10829694323144105</v>
      </c>
      <c r="AG263">
        <v>1</v>
      </c>
    </row>
    <row r="264" spans="1:33">
      <c r="A264" s="95" t="s">
        <v>2393</v>
      </c>
      <c r="B264" s="94" t="s">
        <v>20</v>
      </c>
      <c r="C264" s="32" t="s">
        <v>2394</v>
      </c>
      <c r="D264" s="81" t="s">
        <v>2395</v>
      </c>
      <c r="E264" t="s">
        <v>1406</v>
      </c>
      <c r="F264">
        <v>1279</v>
      </c>
      <c r="G264">
        <v>0.188</v>
      </c>
      <c r="H264">
        <v>-0.9</v>
      </c>
      <c r="I264">
        <v>831</v>
      </c>
      <c r="K264" s="46">
        <v>0.64972634870992962</v>
      </c>
      <c r="M264" s="15">
        <v>0.79559699213030888</v>
      </c>
      <c r="N264">
        <v>1323</v>
      </c>
      <c r="O264">
        <v>0.21</v>
      </c>
      <c r="P264">
        <v>-3.5999999999999997E-2</v>
      </c>
      <c r="Q264">
        <v>0.6281179138321995</v>
      </c>
      <c r="R264" s="15">
        <v>0.71224873581189552</v>
      </c>
      <c r="S264">
        <v>0.14957223452049806</v>
      </c>
      <c r="T264">
        <v>30</v>
      </c>
      <c r="U264">
        <v>1.4970000000000001E-4</v>
      </c>
      <c r="V264">
        <v>2.9820000000000002</v>
      </c>
      <c r="W264" t="s">
        <v>1430</v>
      </c>
      <c r="X264" s="11" t="s">
        <v>2396</v>
      </c>
      <c r="Y264" t="s">
        <v>5534</v>
      </c>
      <c r="Z264" s="11" t="s">
        <v>2397</v>
      </c>
      <c r="AA264" t="s">
        <v>1439</v>
      </c>
      <c r="AB264">
        <v>3</v>
      </c>
      <c r="AC264">
        <v>32</v>
      </c>
      <c r="AD264" t="s">
        <v>1433</v>
      </c>
      <c r="AE264">
        <v>1460</v>
      </c>
      <c r="AF264" s="10">
        <v>0.10355253212396069</v>
      </c>
      <c r="AG264">
        <v>1</v>
      </c>
    </row>
    <row r="265" spans="1:33">
      <c r="A265" s="95" t="s">
        <v>3812</v>
      </c>
      <c r="B265" s="94" t="s">
        <v>20</v>
      </c>
      <c r="C265" s="32" t="s">
        <v>2394</v>
      </c>
      <c r="D265" s="32" t="s">
        <v>3813</v>
      </c>
      <c r="E265" t="s">
        <v>1416</v>
      </c>
      <c r="F265">
        <v>1840</v>
      </c>
      <c r="G265">
        <v>5.3999999999999999E-2</v>
      </c>
      <c r="H265">
        <v>-4.4000000000000004</v>
      </c>
      <c r="I265">
        <v>800</v>
      </c>
      <c r="J265">
        <v>0.12</v>
      </c>
      <c r="K265" s="46">
        <v>0.43478260869565216</v>
      </c>
      <c r="L265">
        <v>2.2222222222222223</v>
      </c>
      <c r="M265" s="15">
        <v>2.2222222222222223</v>
      </c>
      <c r="N265">
        <v>1299</v>
      </c>
      <c r="O265">
        <v>0.182</v>
      </c>
      <c r="P265">
        <v>-4.2000000000000003E-2</v>
      </c>
      <c r="Q265">
        <v>0.61585835257890686</v>
      </c>
      <c r="R265" s="15">
        <v>1.1665230334483316</v>
      </c>
      <c r="S265">
        <v>0.21230719208759635</v>
      </c>
      <c r="T265">
        <v>21</v>
      </c>
      <c r="U265"/>
      <c r="W265" s="11" t="s">
        <v>1430</v>
      </c>
      <c r="X265" s="11" t="s">
        <v>1838</v>
      </c>
      <c r="Y265" t="s">
        <v>5535</v>
      </c>
      <c r="Z265" t="s">
        <v>4436</v>
      </c>
      <c r="AA265" t="s">
        <v>1439</v>
      </c>
      <c r="AB265">
        <v>3</v>
      </c>
      <c r="AC265" s="19">
        <v>33</v>
      </c>
      <c r="AD265" t="s">
        <v>1433</v>
      </c>
      <c r="AE265">
        <v>1420</v>
      </c>
      <c r="AF265" s="10">
        <v>9.3148575827559657E-2</v>
      </c>
      <c r="AG265">
        <v>1</v>
      </c>
    </row>
    <row r="266" spans="1:33">
      <c r="A266" s="95" t="s">
        <v>3812</v>
      </c>
      <c r="B266" s="94" t="s">
        <v>20</v>
      </c>
      <c r="C266" s="32" t="s">
        <v>2394</v>
      </c>
      <c r="D266" s="32" t="s">
        <v>3813</v>
      </c>
      <c r="E266" t="s">
        <v>1416</v>
      </c>
      <c r="F266">
        <v>1064</v>
      </c>
      <c r="G266">
        <v>0.17299999999999999</v>
      </c>
      <c r="H266">
        <v>-2.75</v>
      </c>
      <c r="I266">
        <v>570</v>
      </c>
      <c r="K266" s="46">
        <v>0.5357142857142857</v>
      </c>
      <c r="M266" s="15">
        <v>3.1659465871683055</v>
      </c>
      <c r="N266">
        <v>941</v>
      </c>
      <c r="O266">
        <v>0.45</v>
      </c>
      <c r="P266">
        <v>-2.4E-2</v>
      </c>
      <c r="Q266">
        <v>0.60573857598299685</v>
      </c>
      <c r="R266" s="15">
        <v>1.2171305768447038</v>
      </c>
      <c r="S266">
        <v>0.54770875958011678</v>
      </c>
      <c r="T266">
        <v>8</v>
      </c>
      <c r="U266">
        <v>6.0000000000000008E-5</v>
      </c>
      <c r="V266">
        <v>2.7513999999999998</v>
      </c>
      <c r="W266" s="11" t="s">
        <v>1430</v>
      </c>
      <c r="X266" t="s">
        <v>4879</v>
      </c>
      <c r="Y266" s="69" t="s">
        <v>5528</v>
      </c>
      <c r="Z266" s="11" t="s">
        <v>4880</v>
      </c>
      <c r="AA266" t="s">
        <v>1560</v>
      </c>
      <c r="AB266" s="19">
        <v>2</v>
      </c>
      <c r="AC266">
        <v>33.5</v>
      </c>
      <c r="AD266" s="38" t="s">
        <v>1433</v>
      </c>
      <c r="AE266">
        <v>1080</v>
      </c>
      <c r="AF266" s="10">
        <v>0.14771519659936239</v>
      </c>
      <c r="AG266">
        <v>1</v>
      </c>
    </row>
    <row r="267" spans="1:33">
      <c r="A267" s="95" t="s">
        <v>3812</v>
      </c>
      <c r="B267" s="94" t="s">
        <v>20</v>
      </c>
      <c r="C267" s="32" t="s">
        <v>2394</v>
      </c>
      <c r="D267" s="32" t="s">
        <v>3813</v>
      </c>
      <c r="E267" t="s">
        <v>1411</v>
      </c>
      <c r="F267">
        <v>1108</v>
      </c>
      <c r="G267">
        <v>0.30909999999999999</v>
      </c>
      <c r="H267">
        <v>-0.58809999999999996</v>
      </c>
      <c r="I267">
        <v>660</v>
      </c>
      <c r="K267" s="46">
        <v>0.59566787003610111</v>
      </c>
      <c r="M267" s="15">
        <v>1.5784066595577069</v>
      </c>
      <c r="N267">
        <v>1090</v>
      </c>
      <c r="O267">
        <v>0.38100000000000001</v>
      </c>
      <c r="P267">
        <v>-2.41E-2</v>
      </c>
      <c r="Q267">
        <v>0.60550458715596334</v>
      </c>
      <c r="R267" s="15">
        <v>1.2805393660611211</v>
      </c>
      <c r="S267">
        <v>0.48788549846928714</v>
      </c>
      <c r="T267">
        <v>9</v>
      </c>
      <c r="U267"/>
      <c r="W267" s="11" t="s">
        <v>1430</v>
      </c>
      <c r="X267" t="s">
        <v>3814</v>
      </c>
      <c r="Y267" s="11" t="s">
        <v>5592</v>
      </c>
      <c r="Z267" s="11" t="s">
        <v>3815</v>
      </c>
      <c r="AA267" t="s">
        <v>1439</v>
      </c>
      <c r="AB267">
        <v>3</v>
      </c>
      <c r="AC267">
        <v>32.5</v>
      </c>
      <c r="AD267" s="19" t="s">
        <v>1410</v>
      </c>
      <c r="AE267">
        <v>1235</v>
      </c>
      <c r="AF267" s="10">
        <v>0.13302752293577982</v>
      </c>
      <c r="AG267">
        <v>1</v>
      </c>
    </row>
    <row r="268" spans="1:33">
      <c r="A268" s="95" t="s">
        <v>3812</v>
      </c>
      <c r="B268" s="94" t="s">
        <v>20</v>
      </c>
      <c r="C268" s="32" t="s">
        <v>2394</v>
      </c>
      <c r="D268" s="32" t="s">
        <v>3813</v>
      </c>
      <c r="E268" t="s">
        <v>1416</v>
      </c>
      <c r="H268"/>
      <c r="K268"/>
      <c r="M268" s="10"/>
      <c r="N268">
        <v>1367</v>
      </c>
      <c r="O268">
        <v>0.121</v>
      </c>
      <c r="P268">
        <v>-6.0999999999999999E-2</v>
      </c>
      <c r="Q268" s="10"/>
      <c r="R268" s="10">
        <v>1.6762531657247852</v>
      </c>
      <c r="S268" s="10">
        <v>0.20282663305269902</v>
      </c>
      <c r="T268">
        <v>22</v>
      </c>
      <c r="U268">
        <v>6.3138297111351233E-5</v>
      </c>
      <c r="V268">
        <v>2.762</v>
      </c>
      <c r="W268" t="s">
        <v>1430</v>
      </c>
      <c r="X268" t="s">
        <v>4372</v>
      </c>
      <c r="Y268" t="s">
        <v>4379</v>
      </c>
      <c r="Z268" t="s">
        <v>4373</v>
      </c>
      <c r="AA268" t="s">
        <v>2540</v>
      </c>
      <c r="AB268">
        <v>2</v>
      </c>
      <c r="AC268">
        <v>38</v>
      </c>
      <c r="AD268" t="s">
        <v>1433</v>
      </c>
      <c r="AE268">
        <v>1470</v>
      </c>
      <c r="AF268">
        <v>7.5347476225310905E-2</v>
      </c>
      <c r="AG268">
        <v>1</v>
      </c>
    </row>
    <row r="269" spans="1:33">
      <c r="A269" s="95" t="s">
        <v>3812</v>
      </c>
      <c r="B269" s="94" t="s">
        <v>20</v>
      </c>
      <c r="C269" s="32" t="s">
        <v>2394</v>
      </c>
      <c r="D269" s="32" t="s">
        <v>3813</v>
      </c>
      <c r="E269" t="s">
        <v>1406</v>
      </c>
      <c r="F269">
        <v>1499.5</v>
      </c>
      <c r="G269">
        <v>8.5999999999999993E-2</v>
      </c>
      <c r="H269">
        <v>-1.4339999999999999</v>
      </c>
      <c r="I269">
        <v>969</v>
      </c>
      <c r="J269">
        <v>0.22500000000000001</v>
      </c>
      <c r="K269">
        <v>0.64621540513504505</v>
      </c>
      <c r="M269" s="10">
        <v>2.6162790697674421</v>
      </c>
      <c r="Q269" s="10"/>
      <c r="R269" s="10"/>
      <c r="S269" s="10">
        <v>0.20282663305269902</v>
      </c>
      <c r="T269">
        <v>22</v>
      </c>
      <c r="U269">
        <v>6.3138297111351233E-5</v>
      </c>
      <c r="V269">
        <v>2.762</v>
      </c>
      <c r="W269" t="s">
        <v>1430</v>
      </c>
      <c r="X269" t="s">
        <v>4372</v>
      </c>
      <c r="Y269" t="s">
        <v>4379</v>
      </c>
      <c r="Z269" t="s">
        <v>4373</v>
      </c>
      <c r="AB269">
        <v>4</v>
      </c>
      <c r="AC269">
        <v>38</v>
      </c>
      <c r="AD269" t="s">
        <v>1433</v>
      </c>
      <c r="AE269">
        <v>1470</v>
      </c>
      <c r="AG269">
        <v>-999</v>
      </c>
    </row>
    <row r="270" spans="1:33">
      <c r="A270" s="95" t="s">
        <v>3812</v>
      </c>
      <c r="B270" s="94" t="s">
        <v>20</v>
      </c>
      <c r="C270" s="32" t="s">
        <v>2394</v>
      </c>
      <c r="D270" s="32" t="s">
        <v>3813</v>
      </c>
      <c r="E270" t="s">
        <v>1411</v>
      </c>
      <c r="F270">
        <v>1317.8</v>
      </c>
      <c r="G270">
        <v>0.105</v>
      </c>
      <c r="H270">
        <v>-1.3140000000000001</v>
      </c>
      <c r="I270">
        <v>830</v>
      </c>
      <c r="J270">
        <v>0.22500000000000001</v>
      </c>
      <c r="K270">
        <v>0.62983760813477008</v>
      </c>
      <c r="M270" s="10">
        <v>2.1428571428571428</v>
      </c>
      <c r="Q270" s="10"/>
      <c r="R270" s="10"/>
      <c r="S270" s="10">
        <v>0.1941633779321322</v>
      </c>
      <c r="T270">
        <v>23</v>
      </c>
      <c r="U270">
        <v>6.3138297111351233E-5</v>
      </c>
      <c r="V270">
        <v>2.762</v>
      </c>
      <c r="W270" t="s">
        <v>1430</v>
      </c>
      <c r="X270" t="s">
        <v>4372</v>
      </c>
      <c r="Y270" t="s">
        <v>4379</v>
      </c>
      <c r="Z270" t="s">
        <v>4373</v>
      </c>
      <c r="AB270">
        <v>4</v>
      </c>
      <c r="AC270">
        <v>38</v>
      </c>
      <c r="AD270" t="s">
        <v>1433</v>
      </c>
      <c r="AE270">
        <v>1470</v>
      </c>
      <c r="AG270">
        <v>-999</v>
      </c>
    </row>
    <row r="271" spans="1:33">
      <c r="A271" s="95" t="s">
        <v>3812</v>
      </c>
      <c r="B271" s="94" t="s">
        <v>20</v>
      </c>
      <c r="C271" s="32" t="s">
        <v>2394</v>
      </c>
      <c r="D271" s="32" t="s">
        <v>3813</v>
      </c>
      <c r="E271" t="s">
        <v>1416</v>
      </c>
      <c r="F271">
        <v>1252</v>
      </c>
      <c r="G271">
        <v>0.189</v>
      </c>
      <c r="H271">
        <v>-0.7</v>
      </c>
      <c r="I271" s="19">
        <v>800</v>
      </c>
      <c r="J271">
        <v>0.49</v>
      </c>
      <c r="K271" s="46">
        <v>0.63897763578274758</v>
      </c>
      <c r="L271">
        <v>2.5925925925925926</v>
      </c>
      <c r="M271" s="15">
        <v>2.5925925925925926</v>
      </c>
      <c r="N271" s="19"/>
      <c r="O271" s="19"/>
      <c r="P271" s="19"/>
      <c r="Q271" s="15"/>
      <c r="R271" s="35"/>
      <c r="S271" s="19"/>
      <c r="T271" s="19"/>
      <c r="U271" s="19"/>
      <c r="V271" s="19"/>
      <c r="W271" s="11" t="s">
        <v>1430</v>
      </c>
      <c r="X271" s="11" t="s">
        <v>1838</v>
      </c>
      <c r="Y271" t="s">
        <v>5529</v>
      </c>
      <c r="Z271" s="11" t="s">
        <v>4679</v>
      </c>
      <c r="AA271" s="19"/>
      <c r="AB271">
        <v>5</v>
      </c>
      <c r="AC271" s="19">
        <v>33</v>
      </c>
      <c r="AD271" t="s">
        <v>1433</v>
      </c>
      <c r="AG271">
        <v>-999</v>
      </c>
    </row>
    <row r="272" spans="1:33">
      <c r="A272" s="95" t="s">
        <v>5411</v>
      </c>
      <c r="B272" s="94" t="s">
        <v>20</v>
      </c>
      <c r="C272" s="32" t="s">
        <v>2140</v>
      </c>
      <c r="D272" s="32" t="s">
        <v>5412</v>
      </c>
      <c r="E272" t="s">
        <v>1416</v>
      </c>
      <c r="H272"/>
      <c r="I272">
        <v>247</v>
      </c>
      <c r="K272" s="46"/>
      <c r="N272">
        <v>678</v>
      </c>
      <c r="O272">
        <v>0.16600000000000001</v>
      </c>
      <c r="P272">
        <v>-8.8999999999999996E-2</v>
      </c>
      <c r="Q272">
        <v>0.36430678466076694</v>
      </c>
      <c r="R272" s="15">
        <v>3.7617479295199248</v>
      </c>
      <c r="S272">
        <v>0.62445015630030754</v>
      </c>
      <c r="T272">
        <v>7</v>
      </c>
      <c r="U272"/>
      <c r="W272" s="11" t="s">
        <v>1430</v>
      </c>
      <c r="X272" s="11" t="s">
        <v>5413</v>
      </c>
      <c r="Y272" t="s">
        <v>5536</v>
      </c>
      <c r="Z272" s="11" t="s">
        <v>5414</v>
      </c>
      <c r="AA272" t="s">
        <v>1568</v>
      </c>
      <c r="AB272">
        <v>1</v>
      </c>
      <c r="AC272">
        <v>27.5</v>
      </c>
      <c r="AD272" s="19" t="s">
        <v>1433</v>
      </c>
      <c r="AE272">
        <v>500</v>
      </c>
      <c r="AF272" s="10">
        <v>-0.26253687315634217</v>
      </c>
      <c r="AG272">
        <v>0</v>
      </c>
    </row>
    <row r="273" spans="1:33">
      <c r="A273" s="95" t="s">
        <v>2139</v>
      </c>
      <c r="B273" s="94" t="s">
        <v>20</v>
      </c>
      <c r="C273" s="32" t="s">
        <v>2140</v>
      </c>
      <c r="D273" s="32" t="s">
        <v>2141</v>
      </c>
      <c r="E273" t="s">
        <v>1416</v>
      </c>
      <c r="F273">
        <v>753.1</v>
      </c>
      <c r="G273">
        <v>0.34799999999999998</v>
      </c>
      <c r="H273">
        <v>-0.58499999999999996</v>
      </c>
      <c r="I273">
        <v>517</v>
      </c>
      <c r="K273" s="46">
        <v>0.6864958172885407</v>
      </c>
      <c r="M273" s="15">
        <v>0.55794074118428794</v>
      </c>
      <c r="N273">
        <v>727.5</v>
      </c>
      <c r="O273">
        <v>0.39600000000000002</v>
      </c>
      <c r="P273">
        <v>-3.4000000000000002E-2</v>
      </c>
      <c r="Q273">
        <v>0.71065292096219934</v>
      </c>
      <c r="R273" s="15">
        <v>0.49031156043467727</v>
      </c>
      <c r="S273">
        <v>0.1941633779321322</v>
      </c>
      <c r="T273">
        <v>23</v>
      </c>
      <c r="U273" s="12">
        <v>8.3560301823124781E-5</v>
      </c>
      <c r="V273">
        <v>2.8029999999999999</v>
      </c>
      <c r="W273" s="11" t="s">
        <v>1430</v>
      </c>
      <c r="X273" s="11" t="s">
        <v>2142</v>
      </c>
      <c r="Y273" t="s">
        <v>4379</v>
      </c>
      <c r="Z273" s="11" t="s">
        <v>2143</v>
      </c>
      <c r="AA273" t="s">
        <v>1439</v>
      </c>
      <c r="AB273">
        <v>3</v>
      </c>
      <c r="AC273">
        <v>27.6</v>
      </c>
      <c r="AD273" s="38" t="s">
        <v>1410</v>
      </c>
      <c r="AE273">
        <v>916</v>
      </c>
      <c r="AF273" s="10">
        <v>0.25910652920962202</v>
      </c>
      <c r="AG273">
        <v>1</v>
      </c>
    </row>
    <row r="274" spans="1:33">
      <c r="A274" s="95" t="s">
        <v>2827</v>
      </c>
      <c r="B274" s="94" t="s">
        <v>20</v>
      </c>
      <c r="C274" s="32" t="s">
        <v>2173</v>
      </c>
      <c r="D274" s="32" t="s">
        <v>2828</v>
      </c>
      <c r="E274" t="s">
        <v>1416</v>
      </c>
      <c r="F274">
        <v>487.98899999999998</v>
      </c>
      <c r="G274">
        <v>0.55600000000000005</v>
      </c>
      <c r="H274">
        <v>-0.22900000000000001</v>
      </c>
      <c r="I274">
        <v>320</v>
      </c>
      <c r="K274" s="46">
        <v>0.65575248622407478</v>
      </c>
      <c r="M274" s="15">
        <v>0.87749190372173935</v>
      </c>
      <c r="N274">
        <v>470</v>
      </c>
      <c r="O274">
        <v>0.56100000000000005</v>
      </c>
      <c r="P274">
        <v>-3.7999999999999999E-2</v>
      </c>
      <c r="Q274">
        <v>0.68085106382978722</v>
      </c>
      <c r="R274" s="15">
        <v>0.86967112026610893</v>
      </c>
      <c r="S274">
        <v>0.48788549846928714</v>
      </c>
      <c r="T274">
        <v>9</v>
      </c>
      <c r="U274" s="12">
        <v>7.7999999999999999E-6</v>
      </c>
      <c r="V274">
        <v>3.0110000000000001</v>
      </c>
      <c r="W274" s="11" t="s">
        <v>1407</v>
      </c>
      <c r="X274" t="s">
        <v>2829</v>
      </c>
      <c r="Y274" s="69" t="s">
        <v>5528</v>
      </c>
      <c r="Z274" s="11" t="s">
        <v>2830</v>
      </c>
      <c r="AA274" t="s">
        <v>1439</v>
      </c>
      <c r="AB274">
        <v>3</v>
      </c>
      <c r="AC274" s="19">
        <v>34</v>
      </c>
      <c r="AD274" t="s">
        <v>1433</v>
      </c>
      <c r="AE274">
        <v>520</v>
      </c>
      <c r="AF274" s="10">
        <v>0.10638297872340426</v>
      </c>
      <c r="AG274">
        <v>1</v>
      </c>
    </row>
    <row r="275" spans="1:33">
      <c r="A275" s="95" t="s">
        <v>2827</v>
      </c>
      <c r="B275" s="94" t="s">
        <v>20</v>
      </c>
      <c r="C275" s="32" t="s">
        <v>2173</v>
      </c>
      <c r="D275" s="32" t="s">
        <v>2828</v>
      </c>
      <c r="E275" t="s">
        <v>1416</v>
      </c>
      <c r="F275">
        <v>503</v>
      </c>
      <c r="G275">
        <v>0.42699999999999999</v>
      </c>
      <c r="H275">
        <v>-0.19400000000000001</v>
      </c>
      <c r="I275">
        <v>320</v>
      </c>
      <c r="K275" s="46">
        <v>0.63618290258449306</v>
      </c>
      <c r="M275" s="15">
        <v>1.0302821578976389</v>
      </c>
      <c r="N275">
        <v>498</v>
      </c>
      <c r="O275">
        <v>0.46500000000000002</v>
      </c>
      <c r="P275">
        <v>-4.2999999999999997E-2</v>
      </c>
      <c r="Q275">
        <v>0.64257028112449799</v>
      </c>
      <c r="R275" s="15">
        <v>0.9460870568221329</v>
      </c>
      <c r="S275">
        <v>0.4399304814222918</v>
      </c>
      <c r="T275">
        <v>10</v>
      </c>
      <c r="U275">
        <v>3.392E-5</v>
      </c>
      <c r="V275">
        <v>2.7549999999999999</v>
      </c>
      <c r="W275" t="s">
        <v>1407</v>
      </c>
      <c r="X275" t="s">
        <v>3110</v>
      </c>
      <c r="Y275" s="69" t="s">
        <v>5528</v>
      </c>
      <c r="Z275" t="s">
        <v>3111</v>
      </c>
      <c r="AA275" t="s">
        <v>1439</v>
      </c>
      <c r="AB275">
        <v>3</v>
      </c>
      <c r="AC275" s="19">
        <v>34</v>
      </c>
      <c r="AD275" t="s">
        <v>1433</v>
      </c>
      <c r="AE275">
        <v>520</v>
      </c>
      <c r="AF275" s="10">
        <v>4.4176706827309238E-2</v>
      </c>
      <c r="AG275">
        <v>1</v>
      </c>
    </row>
    <row r="276" spans="1:33">
      <c r="A276" s="95" t="s">
        <v>2172</v>
      </c>
      <c r="B276" s="94" t="s">
        <v>20</v>
      </c>
      <c r="C276" s="32" t="s">
        <v>2173</v>
      </c>
      <c r="D276" s="32" t="s">
        <v>2174</v>
      </c>
      <c r="E276" t="s">
        <v>1416</v>
      </c>
      <c r="F276">
        <v>463</v>
      </c>
      <c r="G276">
        <v>0.23</v>
      </c>
      <c r="H276">
        <v>-0.1</v>
      </c>
      <c r="I276">
        <v>315</v>
      </c>
      <c r="K276" s="46">
        <v>0.68034557235421167</v>
      </c>
      <c r="M276" s="15">
        <v>1.2845014579195928</v>
      </c>
      <c r="N276">
        <v>468</v>
      </c>
      <c r="O276">
        <v>0.218</v>
      </c>
      <c r="P276">
        <v>-0.1</v>
      </c>
      <c r="Q276">
        <v>0.67307692307692313</v>
      </c>
      <c r="R276" s="15">
        <v>1.3552079601903961</v>
      </c>
      <c r="S276">
        <v>0.29543533532150634</v>
      </c>
      <c r="T276">
        <v>15</v>
      </c>
      <c r="U276">
        <v>9.5000000000000005E-6</v>
      </c>
      <c r="V276">
        <v>3.0497999999999998</v>
      </c>
      <c r="W276" s="11" t="s">
        <v>1430</v>
      </c>
      <c r="X276" s="11" t="s">
        <v>2854</v>
      </c>
      <c r="Y276" s="69" t="s">
        <v>5528</v>
      </c>
      <c r="Z276" s="11" t="s">
        <v>3440</v>
      </c>
      <c r="AA276" t="s">
        <v>1439</v>
      </c>
      <c r="AB276">
        <v>3</v>
      </c>
      <c r="AC276" s="19">
        <v>36</v>
      </c>
      <c r="AD276" s="19" t="s">
        <v>1433</v>
      </c>
      <c r="AE276">
        <v>470</v>
      </c>
      <c r="AF276" s="10">
        <v>4.2735042735042739E-3</v>
      </c>
      <c r="AG276">
        <v>1</v>
      </c>
    </row>
    <row r="277" spans="1:33">
      <c r="A277" s="95" t="s">
        <v>2172</v>
      </c>
      <c r="B277" s="94" t="s">
        <v>20</v>
      </c>
      <c r="C277" s="32" t="s">
        <v>2173</v>
      </c>
      <c r="D277" s="32" t="s">
        <v>2174</v>
      </c>
      <c r="E277" t="s">
        <v>1416</v>
      </c>
      <c r="F277">
        <v>458</v>
      </c>
      <c r="G277">
        <v>0.28000000000000003</v>
      </c>
      <c r="H277">
        <v>-0.74</v>
      </c>
      <c r="I277">
        <v>280</v>
      </c>
      <c r="J277">
        <v>0.16</v>
      </c>
      <c r="K277" s="46">
        <v>0.611353711790393</v>
      </c>
      <c r="L277">
        <v>0.5714285714285714</v>
      </c>
      <c r="M277" s="15">
        <v>0.5714285714285714</v>
      </c>
      <c r="Q277" s="15"/>
      <c r="S277">
        <v>0.16005707173727923</v>
      </c>
      <c r="T277">
        <v>28</v>
      </c>
      <c r="U277"/>
      <c r="W277" s="11" t="s">
        <v>1430</v>
      </c>
      <c r="X277" s="11" t="s">
        <v>2175</v>
      </c>
      <c r="Y277" s="69" t="s">
        <v>5528</v>
      </c>
      <c r="Z277" s="11" t="s">
        <v>2176</v>
      </c>
      <c r="AB277">
        <v>4</v>
      </c>
      <c r="AC277">
        <v>37</v>
      </c>
      <c r="AD277" t="s">
        <v>1433</v>
      </c>
      <c r="AG277">
        <v>-999</v>
      </c>
    </row>
    <row r="278" spans="1:33">
      <c r="A278" s="95" t="s">
        <v>2172</v>
      </c>
      <c r="B278" s="94" t="s">
        <v>20</v>
      </c>
      <c r="C278" s="32" t="s">
        <v>2173</v>
      </c>
      <c r="D278" s="32" t="s">
        <v>2174</v>
      </c>
      <c r="E278" t="s">
        <v>1416</v>
      </c>
      <c r="F278">
        <v>511</v>
      </c>
      <c r="G278">
        <v>0.25</v>
      </c>
      <c r="H278">
        <v>-0.26500000000000001</v>
      </c>
      <c r="I278">
        <v>280</v>
      </c>
      <c r="J278">
        <v>0.16</v>
      </c>
      <c r="K278" s="46">
        <v>0.54794520547945202</v>
      </c>
      <c r="L278">
        <v>0.64</v>
      </c>
      <c r="M278" s="15">
        <v>0.64</v>
      </c>
      <c r="Q278" s="15"/>
      <c r="S278">
        <v>0.16005707173727923</v>
      </c>
      <c r="T278">
        <v>28</v>
      </c>
      <c r="U278"/>
      <c r="W278" s="11" t="s">
        <v>1430</v>
      </c>
      <c r="X278" s="11" t="s">
        <v>2335</v>
      </c>
      <c r="Y278" s="69" t="s">
        <v>5528</v>
      </c>
      <c r="Z278" s="11" t="s">
        <v>2176</v>
      </c>
      <c r="AB278">
        <v>4</v>
      </c>
      <c r="AC278">
        <v>37.700000000000003</v>
      </c>
      <c r="AD278" t="s">
        <v>1433</v>
      </c>
      <c r="AG278">
        <v>-999</v>
      </c>
    </row>
    <row r="279" spans="1:33">
      <c r="A279" s="100" t="s">
        <v>4399</v>
      </c>
      <c r="B279" s="94" t="s">
        <v>20</v>
      </c>
      <c r="C279" s="81" t="s">
        <v>2173</v>
      </c>
      <c r="D279" s="81" t="s">
        <v>4400</v>
      </c>
      <c r="E279" t="s">
        <v>1416</v>
      </c>
      <c r="F279" s="19">
        <v>212</v>
      </c>
      <c r="G279" s="19">
        <v>0.31900000000000001</v>
      </c>
      <c r="H279" s="19">
        <v>-0.57599999999999996</v>
      </c>
      <c r="I279" s="19">
        <v>115</v>
      </c>
      <c r="K279" s="46">
        <v>0.54245283018867929</v>
      </c>
      <c r="L279" s="19"/>
      <c r="M279" s="35"/>
      <c r="N279" s="19">
        <v>194</v>
      </c>
      <c r="O279" s="19">
        <v>0.51600000000000001</v>
      </c>
      <c r="P279" s="19">
        <v>-0.10299999999999999</v>
      </c>
      <c r="Q279">
        <v>0.59278350515463918</v>
      </c>
      <c r="R279" s="15">
        <v>1.0614510844575906</v>
      </c>
      <c r="S279" s="19">
        <v>0.54770875958011678</v>
      </c>
      <c r="T279">
        <v>8</v>
      </c>
      <c r="U279" s="19"/>
      <c r="V279" s="19"/>
      <c r="W279" s="19" t="s">
        <v>1407</v>
      </c>
      <c r="X279" s="19" t="s">
        <v>5415</v>
      </c>
      <c r="Y279" t="s">
        <v>2746</v>
      </c>
      <c r="Z279" s="19" t="s">
        <v>5416</v>
      </c>
      <c r="AA279" t="s">
        <v>1439</v>
      </c>
      <c r="AB279">
        <v>3</v>
      </c>
      <c r="AC279">
        <v>25</v>
      </c>
      <c r="AD279" t="s">
        <v>1433</v>
      </c>
      <c r="AE279">
        <v>200</v>
      </c>
      <c r="AF279" s="10">
        <v>3.0927835051546393E-2</v>
      </c>
      <c r="AG279">
        <v>1</v>
      </c>
    </row>
    <row r="280" spans="1:33">
      <c r="A280" s="95" t="s">
        <v>4399</v>
      </c>
      <c r="B280" s="94" t="s">
        <v>20</v>
      </c>
      <c r="C280" s="32" t="s">
        <v>2173</v>
      </c>
      <c r="D280" s="32" t="s">
        <v>4400</v>
      </c>
      <c r="E280" t="s">
        <v>1416</v>
      </c>
      <c r="F280">
        <v>228</v>
      </c>
      <c r="G280">
        <v>0.25</v>
      </c>
      <c r="H280">
        <v>-0.56000000000000005</v>
      </c>
      <c r="I280">
        <v>115</v>
      </c>
      <c r="K280" s="46">
        <v>0.50438596491228072</v>
      </c>
      <c r="M280" s="15">
        <v>2.1908350383204671</v>
      </c>
      <c r="Q280" s="15"/>
      <c r="S280">
        <v>0.54770875958011678</v>
      </c>
      <c r="T280">
        <v>8</v>
      </c>
      <c r="U280" s="11">
        <v>8.4309999999999994E-6</v>
      </c>
      <c r="V280" s="11">
        <v>3.0042</v>
      </c>
      <c r="W280" s="11" t="s">
        <v>1407</v>
      </c>
      <c r="X280" s="11" t="s">
        <v>3621</v>
      </c>
      <c r="Y280" s="69" t="s">
        <v>5528</v>
      </c>
      <c r="Z280" s="11" t="s">
        <v>4401</v>
      </c>
      <c r="AA280" t="s">
        <v>1568</v>
      </c>
      <c r="AB280">
        <v>4</v>
      </c>
      <c r="AC280">
        <v>30</v>
      </c>
      <c r="AD280" s="19" t="s">
        <v>1433</v>
      </c>
      <c r="AG280">
        <v>-999</v>
      </c>
    </row>
    <row r="281" spans="1:33">
      <c r="B281" s="94" t="s">
        <v>20</v>
      </c>
      <c r="C281" s="32" t="s">
        <v>2173</v>
      </c>
      <c r="D281" s="32" t="s">
        <v>3946</v>
      </c>
      <c r="E281" t="s">
        <v>1416</v>
      </c>
      <c r="F281">
        <v>392.72</v>
      </c>
      <c r="G281">
        <v>0.18</v>
      </c>
      <c r="H281">
        <v>-1.05</v>
      </c>
      <c r="M281" s="15">
        <v>3.4691675350017088</v>
      </c>
      <c r="N281">
        <v>387.8</v>
      </c>
      <c r="O281">
        <v>0.19800000000000001</v>
      </c>
      <c r="P281">
        <v>-0.13200000000000001</v>
      </c>
      <c r="R281" s="15">
        <v>3.1537886681833713</v>
      </c>
      <c r="S281">
        <v>0.62445015630030754</v>
      </c>
      <c r="T281">
        <v>7.5</v>
      </c>
      <c r="U281"/>
      <c r="W281" s="11" t="s">
        <v>1407</v>
      </c>
      <c r="X281" t="s">
        <v>4956</v>
      </c>
      <c r="Y281" t="s">
        <v>5598</v>
      </c>
      <c r="Z281" s="11" t="s">
        <v>4957</v>
      </c>
      <c r="AA281" t="s">
        <v>1568</v>
      </c>
      <c r="AB281">
        <v>1</v>
      </c>
      <c r="AC281">
        <v>34</v>
      </c>
      <c r="AD281" t="s">
        <v>1410</v>
      </c>
      <c r="AE281">
        <v>310</v>
      </c>
      <c r="AF281" s="10">
        <v>-0.20061887570912845</v>
      </c>
      <c r="AG281">
        <v>0</v>
      </c>
    </row>
    <row r="282" spans="1:33">
      <c r="B282" s="94" t="s">
        <v>20</v>
      </c>
      <c r="C282" s="32" t="s">
        <v>2173</v>
      </c>
      <c r="D282" s="32" t="s">
        <v>3946</v>
      </c>
      <c r="E282" t="s">
        <v>1416</v>
      </c>
      <c r="F282">
        <v>199.5</v>
      </c>
      <c r="G282">
        <v>0.64</v>
      </c>
      <c r="H282">
        <v>-0.54800000000000004</v>
      </c>
      <c r="J282">
        <v>1.08</v>
      </c>
      <c r="L282">
        <v>1.6875</v>
      </c>
      <c r="M282" s="15">
        <v>1.6875</v>
      </c>
      <c r="Q282" s="15"/>
      <c r="U282"/>
      <c r="W282" s="11" t="s">
        <v>1407</v>
      </c>
      <c r="X282" t="s">
        <v>3947</v>
      </c>
      <c r="Y282" t="s">
        <v>5600</v>
      </c>
      <c r="Z282" s="11" t="s">
        <v>3948</v>
      </c>
      <c r="AB282">
        <v>5</v>
      </c>
      <c r="AC282">
        <v>42.5</v>
      </c>
      <c r="AD282" t="s">
        <v>1410</v>
      </c>
      <c r="AG282">
        <v>-999</v>
      </c>
    </row>
    <row r="283" spans="1:33">
      <c r="B283" s="94" t="s">
        <v>20</v>
      </c>
      <c r="C283" s="32" t="s">
        <v>2173</v>
      </c>
      <c r="D283" s="32" t="s">
        <v>3946</v>
      </c>
      <c r="E283" t="s">
        <v>1416</v>
      </c>
      <c r="F283">
        <v>199.5</v>
      </c>
      <c r="G283">
        <v>0.64</v>
      </c>
      <c r="H283">
        <v>-0.54800000000000004</v>
      </c>
      <c r="J283">
        <v>2</v>
      </c>
      <c r="L283">
        <v>3.125</v>
      </c>
      <c r="M283" s="15">
        <v>3.125</v>
      </c>
      <c r="Q283" s="15"/>
      <c r="U283"/>
      <c r="W283" s="11" t="s">
        <v>1407</v>
      </c>
      <c r="X283" t="s">
        <v>3947</v>
      </c>
      <c r="Y283" t="s">
        <v>5600</v>
      </c>
      <c r="Z283" s="11" t="s">
        <v>3948</v>
      </c>
      <c r="AB283">
        <v>5</v>
      </c>
      <c r="AC283">
        <v>42.5</v>
      </c>
      <c r="AD283" t="s">
        <v>1410</v>
      </c>
      <c r="AG283">
        <v>-999</v>
      </c>
    </row>
    <row r="284" spans="1:33">
      <c r="A284" s="94" t="s">
        <v>4482</v>
      </c>
      <c r="B284" s="94" t="s">
        <v>20</v>
      </c>
      <c r="C284" s="32" t="s">
        <v>2173</v>
      </c>
      <c r="D284" s="32" t="s">
        <v>4483</v>
      </c>
      <c r="E284" t="s">
        <v>1416</v>
      </c>
      <c r="F284">
        <v>1062.82</v>
      </c>
      <c r="G284">
        <v>0.10879</v>
      </c>
      <c r="H284">
        <v>-0.87719999999999998</v>
      </c>
      <c r="M284" s="15">
        <v>5.7399591534176633</v>
      </c>
      <c r="N284">
        <v>890.2</v>
      </c>
      <c r="O284">
        <v>0.17199999999999999</v>
      </c>
      <c r="P284">
        <v>-6.6000000000000003E-2</v>
      </c>
      <c r="R284" s="15">
        <v>3.6305241645366721</v>
      </c>
      <c r="S284">
        <v>0.62445015630030754</v>
      </c>
      <c r="T284">
        <v>7</v>
      </c>
      <c r="U284">
        <v>3.2115E-5</v>
      </c>
      <c r="V284">
        <v>2.7659251</v>
      </c>
      <c r="X284" t="s">
        <v>4484</v>
      </c>
      <c r="Y284" t="s">
        <v>5546</v>
      </c>
      <c r="Z284" t="s">
        <v>5147</v>
      </c>
      <c r="AA284" t="s">
        <v>1568</v>
      </c>
      <c r="AB284">
        <v>1</v>
      </c>
      <c r="AC284">
        <v>33</v>
      </c>
      <c r="AD284" t="s">
        <v>1433</v>
      </c>
      <c r="AE284">
        <v>640</v>
      </c>
      <c r="AF284" s="10">
        <v>-0.28106043585711082</v>
      </c>
      <c r="AG284">
        <v>0</v>
      </c>
    </row>
    <row r="285" spans="1:33">
      <c r="A285" s="94" t="s">
        <v>4482</v>
      </c>
      <c r="B285" s="94" t="s">
        <v>20</v>
      </c>
      <c r="C285" s="32" t="s">
        <v>2173</v>
      </c>
      <c r="D285" s="32" t="s">
        <v>4483</v>
      </c>
      <c r="E285" t="s">
        <v>1416</v>
      </c>
      <c r="F285">
        <v>742.45</v>
      </c>
      <c r="G285">
        <v>0.1109</v>
      </c>
      <c r="H285">
        <v>-0.81130000000000002</v>
      </c>
      <c r="Q285" s="15"/>
      <c r="U285" s="12">
        <v>4.068899443321845E-5</v>
      </c>
      <c r="V285">
        <v>2.7671000000000001</v>
      </c>
      <c r="W285" s="11" t="s">
        <v>1407</v>
      </c>
      <c r="X285" s="11" t="s">
        <v>5417</v>
      </c>
      <c r="Y285" t="s">
        <v>4379</v>
      </c>
      <c r="Z285" s="11" t="s">
        <v>5418</v>
      </c>
      <c r="AB285">
        <v>4</v>
      </c>
      <c r="AG285">
        <v>-999</v>
      </c>
    </row>
    <row r="286" spans="1:33">
      <c r="A286" s="94" t="s">
        <v>4482</v>
      </c>
      <c r="B286" s="94" t="s">
        <v>20</v>
      </c>
      <c r="C286" s="32" t="s">
        <v>2173</v>
      </c>
      <c r="D286" s="32" t="s">
        <v>4483</v>
      </c>
      <c r="E286" t="s">
        <v>1416</v>
      </c>
      <c r="F286">
        <v>753</v>
      </c>
      <c r="G286">
        <v>0.13800000000000001</v>
      </c>
      <c r="H286">
        <v>-0.17</v>
      </c>
      <c r="I286">
        <v>250</v>
      </c>
      <c r="J286">
        <v>0.315</v>
      </c>
      <c r="K286" s="46">
        <v>0.33200531208499334</v>
      </c>
      <c r="L286">
        <v>2.2826086956521738</v>
      </c>
      <c r="M286" s="15">
        <v>2.2826086956521738</v>
      </c>
      <c r="Q286" s="15"/>
      <c r="U286"/>
      <c r="W286" s="11" t="s">
        <v>1407</v>
      </c>
      <c r="X286" t="s">
        <v>4484</v>
      </c>
      <c r="Y286" t="s">
        <v>5546</v>
      </c>
      <c r="Z286" t="s">
        <v>4485</v>
      </c>
      <c r="AA286" t="s">
        <v>1568</v>
      </c>
      <c r="AB286">
        <v>4</v>
      </c>
      <c r="AC286">
        <v>36</v>
      </c>
      <c r="AD286" t="s">
        <v>1433</v>
      </c>
      <c r="AG286">
        <v>-999</v>
      </c>
    </row>
    <row r="287" spans="1:33">
      <c r="A287" s="94" t="s">
        <v>4482</v>
      </c>
      <c r="B287" s="94" t="s">
        <v>20</v>
      </c>
      <c r="C287" s="32" t="s">
        <v>2173</v>
      </c>
      <c r="D287" s="32" t="s">
        <v>4483</v>
      </c>
      <c r="E287" t="s">
        <v>1416</v>
      </c>
      <c r="F287">
        <v>716</v>
      </c>
      <c r="G287">
        <v>0.13800000000000001</v>
      </c>
      <c r="H287">
        <v>0</v>
      </c>
      <c r="I287">
        <v>250</v>
      </c>
      <c r="J287">
        <v>0.315</v>
      </c>
      <c r="K287" s="46">
        <v>0.34916201117318435</v>
      </c>
      <c r="L287">
        <v>2.2826086956521738</v>
      </c>
      <c r="M287" s="15">
        <v>2.2826086956521738</v>
      </c>
      <c r="Q287" s="15"/>
      <c r="U287"/>
      <c r="W287" s="11" t="s">
        <v>1407</v>
      </c>
      <c r="X287" s="11" t="s">
        <v>4486</v>
      </c>
      <c r="Y287" t="s">
        <v>5600</v>
      </c>
      <c r="Z287" s="11" t="s">
        <v>4487</v>
      </c>
      <c r="AB287">
        <v>5</v>
      </c>
      <c r="AC287">
        <v>36</v>
      </c>
      <c r="AD287" t="s">
        <v>1433</v>
      </c>
      <c r="AG287">
        <v>-999</v>
      </c>
    </row>
    <row r="288" spans="1:33">
      <c r="A288" s="96" t="s">
        <v>3926</v>
      </c>
      <c r="B288" s="94" t="s">
        <v>20</v>
      </c>
      <c r="C288" s="32" t="s">
        <v>2173</v>
      </c>
      <c r="D288" s="32" t="s">
        <v>2229</v>
      </c>
      <c r="E288" t="s">
        <v>1416</v>
      </c>
      <c r="H288"/>
      <c r="N288">
        <v>232</v>
      </c>
      <c r="O288">
        <v>0.57099999999999995</v>
      </c>
      <c r="P288">
        <v>-7.6999999999999999E-2</v>
      </c>
      <c r="R288" s="15">
        <v>0.85444045266074808</v>
      </c>
      <c r="S288">
        <v>0.48788549846928714</v>
      </c>
      <c r="T288">
        <v>9</v>
      </c>
      <c r="U288"/>
      <c r="W288" s="11" t="s">
        <v>1430</v>
      </c>
      <c r="X288" t="s">
        <v>5419</v>
      </c>
      <c r="Y288" t="s">
        <v>4379</v>
      </c>
      <c r="Z288" s="11" t="s">
        <v>3927</v>
      </c>
      <c r="AA288" t="s">
        <v>1439</v>
      </c>
      <c r="AB288">
        <v>3</v>
      </c>
      <c r="AC288" s="19">
        <v>36</v>
      </c>
      <c r="AD288" s="19" t="s">
        <v>1433</v>
      </c>
      <c r="AE288">
        <v>280</v>
      </c>
      <c r="AF288" s="10">
        <v>0.20689655172413793</v>
      </c>
      <c r="AG288">
        <v>1</v>
      </c>
    </row>
    <row r="289" spans="1:33">
      <c r="A289" s="96" t="s">
        <v>3926</v>
      </c>
      <c r="B289" s="94" t="s">
        <v>20</v>
      </c>
      <c r="C289" s="32" t="s">
        <v>2173</v>
      </c>
      <c r="D289" s="32" t="s">
        <v>2229</v>
      </c>
      <c r="E289" t="s">
        <v>1416</v>
      </c>
      <c r="H289"/>
      <c r="N289">
        <v>299</v>
      </c>
      <c r="O289">
        <v>0.27700000000000002</v>
      </c>
      <c r="P289">
        <v>-0.122</v>
      </c>
      <c r="R289" s="15">
        <v>1.1413177034524242</v>
      </c>
      <c r="S289">
        <v>0.31614500385632155</v>
      </c>
      <c r="T289">
        <v>14</v>
      </c>
      <c r="U289"/>
      <c r="W289" s="11" t="s">
        <v>1430</v>
      </c>
      <c r="X289" t="s">
        <v>5420</v>
      </c>
      <c r="Y289" t="s">
        <v>4379</v>
      </c>
      <c r="Z289" s="11" t="s">
        <v>3927</v>
      </c>
      <c r="AA289" t="s">
        <v>1439</v>
      </c>
      <c r="AB289">
        <v>3</v>
      </c>
      <c r="AC289" s="19">
        <v>30</v>
      </c>
      <c r="AD289" s="19" t="s">
        <v>1433</v>
      </c>
      <c r="AE289">
        <v>320</v>
      </c>
      <c r="AF289" s="10">
        <v>7.0234113712374577E-2</v>
      </c>
      <c r="AG289">
        <v>1</v>
      </c>
    </row>
    <row r="290" spans="1:33">
      <c r="A290" s="96" t="s">
        <v>3926</v>
      </c>
      <c r="B290" s="94" t="s">
        <v>20</v>
      </c>
      <c r="C290" s="32" t="s">
        <v>2173</v>
      </c>
      <c r="D290" s="32" t="s">
        <v>2229</v>
      </c>
      <c r="E290" t="s">
        <v>1416</v>
      </c>
      <c r="F290">
        <v>304.10000000000002</v>
      </c>
      <c r="G290">
        <v>0.19</v>
      </c>
      <c r="H290">
        <v>-3.14</v>
      </c>
      <c r="M290" s="15">
        <v>1.6639210729280081</v>
      </c>
      <c r="Q290" s="15"/>
      <c r="S290">
        <v>0.31614500385632155</v>
      </c>
      <c r="T290">
        <v>14</v>
      </c>
      <c r="U290"/>
      <c r="W290" s="11" t="s">
        <v>1430</v>
      </c>
      <c r="X290" s="11" t="s">
        <v>1838</v>
      </c>
      <c r="Y290" t="s">
        <v>4379</v>
      </c>
      <c r="Z290" s="11" t="s">
        <v>3927</v>
      </c>
      <c r="AB290">
        <v>4</v>
      </c>
      <c r="AC290" s="19">
        <v>33</v>
      </c>
      <c r="AD290" t="s">
        <v>1433</v>
      </c>
      <c r="AG290">
        <v>-999</v>
      </c>
    </row>
    <row r="291" spans="1:33">
      <c r="A291" s="96" t="s">
        <v>2228</v>
      </c>
      <c r="B291" s="94" t="s">
        <v>20</v>
      </c>
      <c r="C291" s="32" t="s">
        <v>2173</v>
      </c>
      <c r="D291" s="32" t="s">
        <v>2229</v>
      </c>
      <c r="E291" t="s">
        <v>1416</v>
      </c>
      <c r="F291">
        <v>377</v>
      </c>
      <c r="G291">
        <v>0.23</v>
      </c>
      <c r="H291">
        <v>-2.12</v>
      </c>
      <c r="M291" s="15">
        <v>0.88185492631608264</v>
      </c>
      <c r="Q291" s="15"/>
      <c r="S291">
        <v>0.20282663305269902</v>
      </c>
      <c r="T291">
        <v>22</v>
      </c>
      <c r="U291">
        <v>4.7280000000000001E-5</v>
      </c>
      <c r="V291">
        <v>2.77</v>
      </c>
      <c r="W291" s="11" t="s">
        <v>1430</v>
      </c>
      <c r="X291" t="s">
        <v>2335</v>
      </c>
      <c r="Y291" s="69" t="s">
        <v>5528</v>
      </c>
      <c r="Z291" t="s">
        <v>2230</v>
      </c>
      <c r="AB291">
        <v>4</v>
      </c>
      <c r="AC291">
        <v>37.700000000000003</v>
      </c>
      <c r="AD291" t="s">
        <v>1433</v>
      </c>
      <c r="AG291">
        <v>-999</v>
      </c>
    </row>
    <row r="292" spans="1:33">
      <c r="A292" s="96" t="s">
        <v>2228</v>
      </c>
      <c r="B292" s="94" t="s">
        <v>20</v>
      </c>
      <c r="C292" s="32" t="s">
        <v>2173</v>
      </c>
      <c r="D292" s="32" t="s">
        <v>2229</v>
      </c>
      <c r="E292" t="s">
        <v>1416</v>
      </c>
      <c r="F292">
        <v>353</v>
      </c>
      <c r="G292">
        <v>0.3</v>
      </c>
      <c r="H292">
        <v>-0.59</v>
      </c>
      <c r="M292" s="15">
        <v>0.59632869891517082</v>
      </c>
      <c r="Q292" s="15"/>
      <c r="S292">
        <v>0.17889860967455123</v>
      </c>
      <c r="T292">
        <v>25</v>
      </c>
      <c r="U292">
        <v>4.7280000000000001E-5</v>
      </c>
      <c r="V292">
        <v>2.77</v>
      </c>
      <c r="W292" s="11" t="s">
        <v>1430</v>
      </c>
      <c r="X292" s="11" t="s">
        <v>2175</v>
      </c>
      <c r="Y292" s="69" t="s">
        <v>5528</v>
      </c>
      <c r="Z292" t="s">
        <v>2230</v>
      </c>
      <c r="AB292">
        <v>4</v>
      </c>
      <c r="AC292">
        <v>37</v>
      </c>
      <c r="AD292" t="s">
        <v>1433</v>
      </c>
      <c r="AG292">
        <v>-999</v>
      </c>
    </row>
    <row r="293" spans="1:33">
      <c r="A293" s="100" t="s">
        <v>4830</v>
      </c>
      <c r="B293" s="94" t="s">
        <v>20</v>
      </c>
      <c r="C293" s="81" t="s">
        <v>2173</v>
      </c>
      <c r="D293" s="81" t="s">
        <v>4510</v>
      </c>
      <c r="E293" t="s">
        <v>1416</v>
      </c>
      <c r="F293" s="19">
        <v>423</v>
      </c>
      <c r="G293" s="19">
        <v>0.161</v>
      </c>
      <c r="H293" s="19">
        <v>-1</v>
      </c>
      <c r="I293" s="19"/>
      <c r="J293" s="19"/>
      <c r="K293" s="35"/>
      <c r="L293" s="19"/>
      <c r="M293" s="15">
        <v>3.0303447109893611</v>
      </c>
      <c r="N293" s="19">
        <v>363</v>
      </c>
      <c r="O293" s="19">
        <v>0.40300000000000002</v>
      </c>
      <c r="P293" s="19">
        <v>-6.9000000000000006E-2</v>
      </c>
      <c r="Q293" s="19"/>
      <c r="R293" s="15">
        <v>1.2106339912389259</v>
      </c>
      <c r="S293" s="19">
        <v>0.48788549846928714</v>
      </c>
      <c r="T293" s="19">
        <v>9</v>
      </c>
      <c r="U293" s="12">
        <v>6.7002862735373718E-6</v>
      </c>
      <c r="V293" s="19">
        <v>3.0569999999999999</v>
      </c>
      <c r="W293" s="19" t="s">
        <v>1407</v>
      </c>
      <c r="X293" s="19" t="s">
        <v>4831</v>
      </c>
      <c r="Y293" s="69" t="s">
        <v>5528</v>
      </c>
      <c r="Z293" s="19" t="s">
        <v>4832</v>
      </c>
      <c r="AA293" t="s">
        <v>1560</v>
      </c>
      <c r="AB293">
        <v>2</v>
      </c>
      <c r="AC293" s="19">
        <v>32.700000000000003</v>
      </c>
      <c r="AD293" t="s">
        <v>1410</v>
      </c>
      <c r="AE293">
        <v>460</v>
      </c>
      <c r="AF293" s="10">
        <v>0.26721763085399447</v>
      </c>
      <c r="AG293">
        <v>1</v>
      </c>
    </row>
    <row r="294" spans="1:33">
      <c r="A294" s="95"/>
      <c r="B294" s="94" t="s">
        <v>20</v>
      </c>
      <c r="C294" s="81" t="s">
        <v>2173</v>
      </c>
      <c r="D294" s="81" t="s">
        <v>4510</v>
      </c>
      <c r="E294" t="s">
        <v>1416</v>
      </c>
      <c r="F294">
        <v>529</v>
      </c>
      <c r="G294">
        <v>0.2</v>
      </c>
      <c r="H294">
        <v>-0.23</v>
      </c>
      <c r="M294" s="15">
        <v>2.3132867903489869</v>
      </c>
      <c r="N294">
        <v>454</v>
      </c>
      <c r="O294">
        <v>0.252</v>
      </c>
      <c r="P294">
        <v>-8.7999999999999995E-2</v>
      </c>
      <c r="R294" s="15">
        <v>1.8359418971023707</v>
      </c>
      <c r="S294">
        <v>0.46265735806979741</v>
      </c>
      <c r="T294">
        <v>9.5</v>
      </c>
      <c r="U294" s="12">
        <v>6.3600000000000001E-6</v>
      </c>
      <c r="V294">
        <v>3.11</v>
      </c>
      <c r="W294" s="11" t="s">
        <v>1430</v>
      </c>
      <c r="X294" t="s">
        <v>3753</v>
      </c>
      <c r="Y294" s="69" t="s">
        <v>5528</v>
      </c>
      <c r="Z294" t="s">
        <v>4511</v>
      </c>
      <c r="AA294" t="s">
        <v>1560</v>
      </c>
      <c r="AB294">
        <v>2</v>
      </c>
      <c r="AC294">
        <v>37.700000000000003</v>
      </c>
      <c r="AD294" s="19" t="s">
        <v>1410</v>
      </c>
      <c r="AE294">
        <v>420</v>
      </c>
      <c r="AF294" s="10">
        <v>-7.4889867841409691E-2</v>
      </c>
      <c r="AG294">
        <v>1</v>
      </c>
    </row>
    <row r="295" spans="1:33">
      <c r="A295" s="95" t="s">
        <v>3059</v>
      </c>
      <c r="B295" s="94" t="s">
        <v>20</v>
      </c>
      <c r="C295" s="81" t="s">
        <v>2173</v>
      </c>
      <c r="D295" s="81" t="s">
        <v>3060</v>
      </c>
      <c r="E295" t="s">
        <v>1416</v>
      </c>
      <c r="F295">
        <v>302.7</v>
      </c>
      <c r="G295">
        <v>0.36599999999999999</v>
      </c>
      <c r="H295">
        <v>-0.94299999999999995</v>
      </c>
      <c r="I295">
        <v>215</v>
      </c>
      <c r="K295" s="46">
        <v>0.71027419887677568</v>
      </c>
      <c r="M295" s="15">
        <v>1.0049558553173621</v>
      </c>
      <c r="N295">
        <v>299</v>
      </c>
      <c r="O295">
        <v>0.49299999999999999</v>
      </c>
      <c r="P295">
        <v>-6.9000000000000006E-2</v>
      </c>
      <c r="Q295">
        <v>0.71906354515050164</v>
      </c>
      <c r="R295" s="15">
        <v>0.74607270394757508</v>
      </c>
      <c r="S295">
        <v>0.3678138430461545</v>
      </c>
      <c r="T295">
        <v>12</v>
      </c>
      <c r="U295">
        <v>5.1919420330344977E-6</v>
      </c>
      <c r="V295">
        <v>3.07</v>
      </c>
      <c r="W295" s="11" t="s">
        <v>1407</v>
      </c>
      <c r="X295" t="s">
        <v>3061</v>
      </c>
      <c r="Y295" t="s">
        <v>2746</v>
      </c>
      <c r="Z295" s="11" t="s">
        <v>3062</v>
      </c>
      <c r="AA295" t="s">
        <v>1439</v>
      </c>
      <c r="AB295">
        <v>3</v>
      </c>
      <c r="AC295" s="19">
        <v>37.700000000000003</v>
      </c>
      <c r="AD295" s="38" t="s">
        <v>1410</v>
      </c>
      <c r="AE295">
        <v>339</v>
      </c>
      <c r="AF295" s="10">
        <v>0.13377926421404682</v>
      </c>
      <c r="AG295">
        <v>1</v>
      </c>
    </row>
    <row r="296" spans="1:33">
      <c r="A296" s="95" t="s">
        <v>3059</v>
      </c>
      <c r="B296" s="94" t="s">
        <v>20</v>
      </c>
      <c r="C296" s="81" t="s">
        <v>2173</v>
      </c>
      <c r="D296" s="81" t="s">
        <v>3060</v>
      </c>
      <c r="E296" t="s">
        <v>1416</v>
      </c>
      <c r="F296">
        <v>409</v>
      </c>
      <c r="G296">
        <v>0.22500000000000001</v>
      </c>
      <c r="H296">
        <v>-0.98199999999999998</v>
      </c>
      <c r="I296">
        <v>210</v>
      </c>
      <c r="K296" s="46">
        <v>0.51344743276283622</v>
      </c>
      <c r="N296">
        <v>368</v>
      </c>
      <c r="O296">
        <v>0.376</v>
      </c>
      <c r="P296">
        <v>-7.2999999999999995E-2</v>
      </c>
      <c r="Q296">
        <v>0.57065217391304346</v>
      </c>
      <c r="R296" s="15">
        <v>1.0654880719516491</v>
      </c>
      <c r="S296">
        <v>0.40062351505382005</v>
      </c>
      <c r="T296">
        <v>11</v>
      </c>
      <c r="U296" s="12">
        <v>1.8047881976817089E-5</v>
      </c>
      <c r="V296">
        <v>2.8544999999999998</v>
      </c>
      <c r="W296" s="11" t="s">
        <v>1407</v>
      </c>
      <c r="X296" s="11" t="s">
        <v>4336</v>
      </c>
      <c r="Y296" s="69" t="s">
        <v>5528</v>
      </c>
      <c r="Z296" t="s">
        <v>5423</v>
      </c>
      <c r="AA296" t="s">
        <v>1560</v>
      </c>
      <c r="AB296">
        <v>2</v>
      </c>
      <c r="AC296">
        <v>44</v>
      </c>
      <c r="AD296" s="38" t="s">
        <v>1410</v>
      </c>
      <c r="AE296">
        <v>440</v>
      </c>
      <c r="AF296" s="10">
        <v>0.19565217391304349</v>
      </c>
      <c r="AG296">
        <v>1</v>
      </c>
    </row>
    <row r="297" spans="1:33">
      <c r="A297" s="95" t="s">
        <v>3059</v>
      </c>
      <c r="B297" s="94" t="s">
        <v>20</v>
      </c>
      <c r="C297" s="81" t="s">
        <v>2173</v>
      </c>
      <c r="D297" s="81" t="s">
        <v>3060</v>
      </c>
      <c r="E297" t="s">
        <v>1416</v>
      </c>
      <c r="F297">
        <v>439</v>
      </c>
      <c r="G297">
        <v>0.1</v>
      </c>
      <c r="H297">
        <v>-0.32</v>
      </c>
      <c r="M297" s="15">
        <v>7.265065364878307</v>
      </c>
      <c r="N297">
        <v>287</v>
      </c>
      <c r="O297">
        <v>0.50700000000000001</v>
      </c>
      <c r="P297">
        <v>-7.0000000000000007E-2</v>
      </c>
      <c r="R297" s="15">
        <v>1.4329517484967076</v>
      </c>
      <c r="S297">
        <v>0.7265065364878307</v>
      </c>
      <c r="T297">
        <v>6</v>
      </c>
      <c r="U297" s="12">
        <v>5.9367545085948325E-6</v>
      </c>
      <c r="V297">
        <v>3.0653000000000001</v>
      </c>
      <c r="W297" s="11" t="s">
        <v>1407</v>
      </c>
      <c r="X297" t="s">
        <v>5171</v>
      </c>
      <c r="Y297" s="69" t="s">
        <v>5528</v>
      </c>
      <c r="Z297" t="s">
        <v>5172</v>
      </c>
      <c r="AA297" t="s">
        <v>1936</v>
      </c>
      <c r="AB297">
        <v>2</v>
      </c>
      <c r="AC297">
        <v>31.8</v>
      </c>
      <c r="AD297" t="s">
        <v>1410</v>
      </c>
      <c r="AE297">
        <v>300</v>
      </c>
      <c r="AF297" s="10">
        <v>4.5296167247386762E-2</v>
      </c>
      <c r="AG297">
        <v>1</v>
      </c>
    </row>
    <row r="298" spans="1:33">
      <c r="A298" s="95" t="s">
        <v>3059</v>
      </c>
      <c r="B298" s="94" t="s">
        <v>20</v>
      </c>
      <c r="C298" s="81" t="s">
        <v>2173</v>
      </c>
      <c r="D298" s="81" t="s">
        <v>3060</v>
      </c>
      <c r="E298" t="s">
        <v>1416</v>
      </c>
      <c r="F298">
        <v>400</v>
      </c>
      <c r="G298">
        <v>0.20469999999999999</v>
      </c>
      <c r="H298">
        <v>-1.347</v>
      </c>
      <c r="I298">
        <v>245</v>
      </c>
      <c r="K298" s="46">
        <v>0.61250000000000004</v>
      </c>
      <c r="M298" s="15">
        <v>2.3834171884185986</v>
      </c>
      <c r="N298">
        <v>358</v>
      </c>
      <c r="O298">
        <v>0.317</v>
      </c>
      <c r="P298">
        <v>-8.8999999999999996E-2</v>
      </c>
      <c r="Q298">
        <v>0.68435754189944131</v>
      </c>
      <c r="R298" s="15">
        <v>1.5390709730892338</v>
      </c>
      <c r="S298">
        <v>0.48788549846928714</v>
      </c>
      <c r="T298">
        <v>9</v>
      </c>
      <c r="U298" s="12">
        <v>4.7880190105885209E-6</v>
      </c>
      <c r="V298">
        <v>3.0870000000000002</v>
      </c>
      <c r="W298" s="11" t="s">
        <v>1407</v>
      </c>
      <c r="X298" t="s">
        <v>4566</v>
      </c>
      <c r="Y298" s="69" t="s">
        <v>5528</v>
      </c>
      <c r="Z298" t="s">
        <v>4567</v>
      </c>
      <c r="AA298" t="s">
        <v>1560</v>
      </c>
      <c r="AB298">
        <v>2</v>
      </c>
      <c r="AC298">
        <v>45.5</v>
      </c>
      <c r="AD298" t="s">
        <v>1410</v>
      </c>
      <c r="AE298">
        <v>750</v>
      </c>
      <c r="AF298" s="10">
        <v>1.0949720670391061</v>
      </c>
      <c r="AG298">
        <v>1</v>
      </c>
    </row>
    <row r="299" spans="1:33">
      <c r="A299" s="95" t="s">
        <v>3059</v>
      </c>
      <c r="B299" s="94" t="s">
        <v>20</v>
      </c>
      <c r="C299" s="81" t="s">
        <v>2173</v>
      </c>
      <c r="D299" s="81" t="s">
        <v>3060</v>
      </c>
      <c r="E299" t="s">
        <v>1416</v>
      </c>
      <c r="F299">
        <v>500</v>
      </c>
      <c r="G299">
        <v>0.13</v>
      </c>
      <c r="H299">
        <v>-2.3199999999999998</v>
      </c>
      <c r="M299" s="15">
        <v>4.8034627407715966</v>
      </c>
      <c r="N299">
        <v>354</v>
      </c>
      <c r="O299">
        <v>0.38600000000000001</v>
      </c>
      <c r="P299">
        <v>-7.3999999999999996E-2</v>
      </c>
      <c r="R299" s="15">
        <v>1.6177465189127138</v>
      </c>
      <c r="S299">
        <v>0.62445015630030754</v>
      </c>
      <c r="T299">
        <v>7</v>
      </c>
      <c r="U299" s="12">
        <v>3.5497362043674506E-6</v>
      </c>
      <c r="V299">
        <v>3.14</v>
      </c>
      <c r="W299" s="11" t="s">
        <v>1407</v>
      </c>
      <c r="X299" s="11" t="s">
        <v>5110</v>
      </c>
      <c r="Y299" s="69" t="s">
        <v>5528</v>
      </c>
      <c r="Z299" s="11" t="s">
        <v>5111</v>
      </c>
      <c r="AA299" t="s">
        <v>1560</v>
      </c>
      <c r="AB299">
        <v>2</v>
      </c>
      <c r="AC299" s="19">
        <v>20</v>
      </c>
      <c r="AD299" t="s">
        <v>1410</v>
      </c>
      <c r="AE299">
        <v>380</v>
      </c>
      <c r="AF299" s="10">
        <v>7.3446327683615822E-2</v>
      </c>
      <c r="AG299">
        <v>1</v>
      </c>
    </row>
    <row r="300" spans="1:33">
      <c r="A300" s="95" t="s">
        <v>3059</v>
      </c>
      <c r="B300" s="94" t="s">
        <v>20</v>
      </c>
      <c r="C300" s="81" t="s">
        <v>2173</v>
      </c>
      <c r="D300" s="81" t="s">
        <v>3060</v>
      </c>
      <c r="E300" t="s">
        <v>1416</v>
      </c>
      <c r="F300">
        <v>392</v>
      </c>
      <c r="G300">
        <v>0.1797</v>
      </c>
      <c r="H300">
        <v>-1.5146999999999999</v>
      </c>
      <c r="I300">
        <v>245</v>
      </c>
      <c r="K300" s="46">
        <v>0.625</v>
      </c>
      <c r="M300" s="15">
        <v>2.7149999914818426</v>
      </c>
      <c r="N300">
        <v>353</v>
      </c>
      <c r="O300">
        <v>0.27</v>
      </c>
      <c r="P300">
        <v>-0.106</v>
      </c>
      <c r="Q300">
        <v>0.69405099150141647</v>
      </c>
      <c r="R300" s="15">
        <v>1.8069833276640264</v>
      </c>
      <c r="S300">
        <v>0.48788549846928714</v>
      </c>
      <c r="T300">
        <v>9</v>
      </c>
      <c r="U300" s="12">
        <v>4.1533043775476913E-6</v>
      </c>
      <c r="V300">
        <v>3.1139999999999999</v>
      </c>
      <c r="W300" s="11" t="s">
        <v>1407</v>
      </c>
      <c r="X300" s="11" t="s">
        <v>4731</v>
      </c>
      <c r="Y300" s="69" t="s">
        <v>5528</v>
      </c>
      <c r="Z300" s="11" t="s">
        <v>4567</v>
      </c>
      <c r="AA300" t="s">
        <v>1560</v>
      </c>
      <c r="AB300" s="19">
        <v>2</v>
      </c>
      <c r="AC300">
        <v>50</v>
      </c>
      <c r="AD300" s="38" t="s">
        <v>1410</v>
      </c>
      <c r="AE300">
        <v>473</v>
      </c>
      <c r="AF300" s="10">
        <v>0.33994334277620397</v>
      </c>
      <c r="AG300">
        <v>1</v>
      </c>
    </row>
    <row r="301" spans="1:33">
      <c r="A301" s="95" t="s">
        <v>3059</v>
      </c>
      <c r="B301" s="94" t="s">
        <v>20</v>
      </c>
      <c r="C301" s="32" t="s">
        <v>2173</v>
      </c>
      <c r="D301" s="32" t="s">
        <v>3060</v>
      </c>
      <c r="E301" t="s">
        <v>1416</v>
      </c>
      <c r="F301">
        <v>420.4</v>
      </c>
      <c r="G301">
        <v>0.19</v>
      </c>
      <c r="H301">
        <v>-0.17</v>
      </c>
      <c r="I301">
        <v>210</v>
      </c>
      <c r="K301" s="46">
        <v>0.49952426260704091</v>
      </c>
      <c r="M301" s="15">
        <v>2.1085448160727371</v>
      </c>
      <c r="N301">
        <v>466</v>
      </c>
      <c r="O301" s="15">
        <v>0.14299999999999999</v>
      </c>
      <c r="P301">
        <v>-0.151</v>
      </c>
      <c r="Q301">
        <v>0.45064377682403434</v>
      </c>
      <c r="R301" s="15">
        <v>2.801563042334406</v>
      </c>
      <c r="S301">
        <v>0.40062351505382005</v>
      </c>
      <c r="T301">
        <v>11</v>
      </c>
      <c r="U301"/>
      <c r="W301" s="11" t="s">
        <v>1407</v>
      </c>
      <c r="X301" s="11" t="s">
        <v>4336</v>
      </c>
      <c r="Y301" s="69" t="s">
        <v>5528</v>
      </c>
      <c r="Z301" t="s">
        <v>4337</v>
      </c>
      <c r="AA301" t="s">
        <v>1568</v>
      </c>
      <c r="AB301">
        <v>1</v>
      </c>
      <c r="AC301">
        <v>44</v>
      </c>
      <c r="AD301" s="38" t="s">
        <v>1410</v>
      </c>
      <c r="AE301">
        <v>374</v>
      </c>
      <c r="AF301" s="10">
        <v>-0.19742489270386265</v>
      </c>
      <c r="AG301">
        <v>1</v>
      </c>
    </row>
    <row r="302" spans="1:33">
      <c r="A302" s="95" t="s">
        <v>3059</v>
      </c>
      <c r="B302" s="94" t="s">
        <v>20</v>
      </c>
      <c r="C302" s="81" t="s">
        <v>2173</v>
      </c>
      <c r="D302" s="81" t="s">
        <v>3060</v>
      </c>
      <c r="E302" t="s">
        <v>1416</v>
      </c>
      <c r="F302">
        <v>410.5</v>
      </c>
      <c r="G302">
        <v>0.11899999999999999</v>
      </c>
      <c r="H302">
        <v>-3.86</v>
      </c>
      <c r="Q302" s="15"/>
      <c r="U302">
        <v>1.9900000000000001E-2</v>
      </c>
      <c r="V302">
        <v>2.8849999999999998</v>
      </c>
      <c r="X302" s="11" t="s">
        <v>5428</v>
      </c>
      <c r="Y302" s="69" t="s">
        <v>5528</v>
      </c>
      <c r="Z302" s="11" t="s">
        <v>5426</v>
      </c>
      <c r="AB302">
        <v>4</v>
      </c>
      <c r="AC302" s="19">
        <v>42</v>
      </c>
      <c r="AD302" t="s">
        <v>1410</v>
      </c>
      <c r="AG302">
        <v>-999</v>
      </c>
    </row>
    <row r="303" spans="1:33">
      <c r="A303" s="95" t="s">
        <v>3059</v>
      </c>
      <c r="B303" s="94" t="s">
        <v>20</v>
      </c>
      <c r="C303" s="81" t="s">
        <v>2173</v>
      </c>
      <c r="D303" s="81" t="s">
        <v>3060</v>
      </c>
      <c r="E303" t="s">
        <v>1416</v>
      </c>
      <c r="F303">
        <v>410.5</v>
      </c>
      <c r="G303">
        <v>0.123</v>
      </c>
      <c r="H303">
        <v>-3.78</v>
      </c>
      <c r="Q303" s="15"/>
      <c r="U303">
        <v>1.7299999999999999E-2</v>
      </c>
      <c r="V303">
        <v>2.927</v>
      </c>
      <c r="X303" s="11" t="s">
        <v>5429</v>
      </c>
      <c r="Y303" s="69" t="s">
        <v>5528</v>
      </c>
      <c r="Z303" s="11" t="s">
        <v>5426</v>
      </c>
      <c r="AB303">
        <v>4</v>
      </c>
      <c r="AC303" s="19">
        <v>40</v>
      </c>
      <c r="AD303" t="s">
        <v>1410</v>
      </c>
      <c r="AG303">
        <v>-999</v>
      </c>
    </row>
    <row r="304" spans="1:33">
      <c r="A304" s="95" t="s">
        <v>3059</v>
      </c>
      <c r="B304" s="94" t="s">
        <v>20</v>
      </c>
      <c r="C304" s="81" t="s">
        <v>2173</v>
      </c>
      <c r="D304" s="81" t="s">
        <v>3060</v>
      </c>
      <c r="E304" t="s">
        <v>1416</v>
      </c>
      <c r="F304">
        <v>410.5</v>
      </c>
      <c r="G304">
        <v>0.13200000000000001</v>
      </c>
      <c r="H304">
        <v>-3.72</v>
      </c>
      <c r="I304">
        <v>175</v>
      </c>
      <c r="K304" s="46">
        <v>0.42630937880633374</v>
      </c>
      <c r="Q304" s="15"/>
      <c r="U304">
        <v>1.35E-2</v>
      </c>
      <c r="V304">
        <v>3.0049999999999999</v>
      </c>
      <c r="X304" s="11" t="s">
        <v>5424</v>
      </c>
      <c r="Y304" s="69" t="s">
        <v>5528</v>
      </c>
      <c r="Z304" s="11" t="s">
        <v>5426</v>
      </c>
      <c r="AB304">
        <v>4</v>
      </c>
      <c r="AC304" s="19">
        <v>38</v>
      </c>
      <c r="AD304" t="s">
        <v>1410</v>
      </c>
      <c r="AG304">
        <v>-999</v>
      </c>
    </row>
    <row r="305" spans="1:33">
      <c r="A305" s="95" t="s">
        <v>3059</v>
      </c>
      <c r="B305" s="94" t="s">
        <v>20</v>
      </c>
      <c r="C305" s="81" t="s">
        <v>2173</v>
      </c>
      <c r="D305" s="81" t="s">
        <v>3060</v>
      </c>
      <c r="E305" t="s">
        <v>1416</v>
      </c>
      <c r="F305">
        <v>496.4</v>
      </c>
      <c r="G305">
        <v>0.13100000000000001</v>
      </c>
      <c r="H305">
        <v>-2.35</v>
      </c>
      <c r="Q305" s="15"/>
      <c r="U305"/>
      <c r="X305" s="11" t="s">
        <v>5421</v>
      </c>
      <c r="Y305" t="s">
        <v>5570</v>
      </c>
      <c r="Z305" s="11" t="s">
        <v>5422</v>
      </c>
      <c r="AB305" s="19">
        <v>4</v>
      </c>
      <c r="AC305">
        <v>56</v>
      </c>
      <c r="AD305" t="s">
        <v>1410</v>
      </c>
      <c r="AG305">
        <v>-999</v>
      </c>
    </row>
    <row r="306" spans="1:33">
      <c r="A306" s="95" t="s">
        <v>3059</v>
      </c>
      <c r="B306" s="94" t="s">
        <v>20</v>
      </c>
      <c r="C306" s="81" t="s">
        <v>2173</v>
      </c>
      <c r="D306" s="81" t="s">
        <v>3060</v>
      </c>
      <c r="E306" t="s">
        <v>1416</v>
      </c>
      <c r="F306">
        <v>518</v>
      </c>
      <c r="G306">
        <v>0.111</v>
      </c>
      <c r="H306">
        <v>-2.266</v>
      </c>
      <c r="Q306" s="15"/>
      <c r="U306" s="12">
        <v>2.2354656567768618E-5</v>
      </c>
      <c r="V306">
        <v>2.8119999999999998</v>
      </c>
      <c r="X306" t="s">
        <v>4587</v>
      </c>
      <c r="Y306" s="69" t="s">
        <v>5528</v>
      </c>
      <c r="Z306" s="11" t="s">
        <v>5430</v>
      </c>
      <c r="AB306">
        <v>4</v>
      </c>
      <c r="AC306">
        <v>44</v>
      </c>
      <c r="AD306" t="s">
        <v>1410</v>
      </c>
      <c r="AG306">
        <v>-999</v>
      </c>
    </row>
    <row r="307" spans="1:33">
      <c r="A307" s="95" t="s">
        <v>3059</v>
      </c>
      <c r="B307" s="94" t="s">
        <v>20</v>
      </c>
      <c r="C307" s="81" t="s">
        <v>2173</v>
      </c>
      <c r="D307" s="81" t="s">
        <v>3060</v>
      </c>
      <c r="E307" t="s">
        <v>1416</v>
      </c>
      <c r="F307">
        <v>431.9</v>
      </c>
      <c r="G307">
        <v>0.187</v>
      </c>
      <c r="H307">
        <v>-1.49</v>
      </c>
      <c r="Q307" s="15"/>
      <c r="U307"/>
      <c r="X307" s="11" t="s">
        <v>5421</v>
      </c>
      <c r="Y307" t="s">
        <v>5571</v>
      </c>
      <c r="Z307" s="11" t="s">
        <v>5422</v>
      </c>
      <c r="AB307" s="19">
        <v>4</v>
      </c>
      <c r="AC307">
        <v>56</v>
      </c>
      <c r="AD307" t="s">
        <v>1410</v>
      </c>
      <c r="AG307">
        <v>-999</v>
      </c>
    </row>
    <row r="308" spans="1:33">
      <c r="A308" s="95" t="s">
        <v>3059</v>
      </c>
      <c r="B308" s="94" t="s">
        <v>20</v>
      </c>
      <c r="C308" s="81" t="s">
        <v>2173</v>
      </c>
      <c r="D308" s="81" t="s">
        <v>3060</v>
      </c>
      <c r="E308" t="s">
        <v>1416</v>
      </c>
      <c r="F308">
        <v>375.5</v>
      </c>
      <c r="G308">
        <v>0.218</v>
      </c>
      <c r="H308">
        <v>-1.28</v>
      </c>
      <c r="Q308" s="15"/>
      <c r="U308"/>
      <c r="X308" t="s">
        <v>4564</v>
      </c>
      <c r="Y308" s="69" t="s">
        <v>5528</v>
      </c>
      <c r="Z308" s="11" t="s">
        <v>5427</v>
      </c>
      <c r="AB308">
        <v>4</v>
      </c>
      <c r="AC308">
        <v>42</v>
      </c>
      <c r="AD308" t="s">
        <v>1410</v>
      </c>
      <c r="AG308">
        <v>-999</v>
      </c>
    </row>
    <row r="309" spans="1:33">
      <c r="A309" s="95" t="s">
        <v>3059</v>
      </c>
      <c r="B309" s="94" t="s">
        <v>20</v>
      </c>
      <c r="C309" s="81" t="s">
        <v>2173</v>
      </c>
      <c r="D309" s="81" t="s">
        <v>3060</v>
      </c>
      <c r="E309" t="s">
        <v>1416</v>
      </c>
      <c r="F309">
        <v>389.8</v>
      </c>
      <c r="G309">
        <v>0.27800000000000002</v>
      </c>
      <c r="H309">
        <v>-1.1599999999999999</v>
      </c>
      <c r="Q309" s="15"/>
      <c r="U309">
        <v>1.3899999999999999E-2</v>
      </c>
      <c r="V309">
        <v>2.9609999999999999</v>
      </c>
      <c r="X309" s="11" t="s">
        <v>5110</v>
      </c>
      <c r="Z309" s="11" t="s">
        <v>5435</v>
      </c>
      <c r="AB309">
        <v>4</v>
      </c>
      <c r="AC309" s="19">
        <v>20</v>
      </c>
      <c r="AD309" t="s">
        <v>1410</v>
      </c>
      <c r="AG309">
        <v>-999</v>
      </c>
    </row>
    <row r="310" spans="1:33">
      <c r="A310" s="95" t="s">
        <v>3059</v>
      </c>
      <c r="B310" s="94" t="s">
        <v>20</v>
      </c>
      <c r="C310" s="81" t="s">
        <v>2173</v>
      </c>
      <c r="D310" s="81" t="s">
        <v>3060</v>
      </c>
      <c r="E310" t="s">
        <v>1416</v>
      </c>
      <c r="F310">
        <v>517.4</v>
      </c>
      <c r="G310">
        <v>0.16300000000000001</v>
      </c>
      <c r="H310">
        <v>-1.024</v>
      </c>
      <c r="I310">
        <v>175</v>
      </c>
      <c r="K310" s="46">
        <v>0.33822960958639353</v>
      </c>
      <c r="Q310" s="15"/>
      <c r="U310"/>
      <c r="X310" s="11" t="s">
        <v>5424</v>
      </c>
      <c r="Y310" s="69" t="s">
        <v>5528</v>
      </c>
      <c r="Z310" s="11" t="s">
        <v>5425</v>
      </c>
      <c r="AB310">
        <v>4</v>
      </c>
      <c r="AC310" s="19">
        <v>38</v>
      </c>
      <c r="AD310" t="s">
        <v>1410</v>
      </c>
      <c r="AG310">
        <v>-999</v>
      </c>
    </row>
    <row r="311" spans="1:33">
      <c r="A311" s="95" t="s">
        <v>3059</v>
      </c>
      <c r="B311" s="94" t="s">
        <v>20</v>
      </c>
      <c r="C311" s="81" t="s">
        <v>2173</v>
      </c>
      <c r="D311" s="81" t="s">
        <v>3060</v>
      </c>
      <c r="E311" t="s">
        <v>1416</v>
      </c>
      <c r="F311">
        <v>376.6</v>
      </c>
      <c r="G311">
        <v>0.22</v>
      </c>
      <c r="H311">
        <v>-1.016</v>
      </c>
      <c r="Q311" s="15"/>
      <c r="U311" s="12">
        <v>1.1577110319857627E-5</v>
      </c>
      <c r="V311">
        <v>2.9449999999999998</v>
      </c>
      <c r="X311" s="11" t="s">
        <v>3977</v>
      </c>
      <c r="Y311" s="69" t="s">
        <v>5528</v>
      </c>
      <c r="Z311" s="11" t="s">
        <v>5431</v>
      </c>
      <c r="AB311">
        <v>4</v>
      </c>
      <c r="AC311">
        <v>22</v>
      </c>
      <c r="AD311" s="38" t="s">
        <v>1410</v>
      </c>
      <c r="AG311">
        <v>-999</v>
      </c>
    </row>
    <row r="312" spans="1:33">
      <c r="A312" s="95" t="s">
        <v>3059</v>
      </c>
      <c r="B312" s="94" t="s">
        <v>20</v>
      </c>
      <c r="C312" s="81" t="s">
        <v>2173</v>
      </c>
      <c r="D312" s="81" t="s">
        <v>3060</v>
      </c>
      <c r="E312" t="s">
        <v>1416</v>
      </c>
      <c r="F312">
        <v>416.8</v>
      </c>
      <c r="G312">
        <v>0.221</v>
      </c>
      <c r="H312">
        <v>-0.69199999999999995</v>
      </c>
      <c r="Q312" s="15"/>
      <c r="U312"/>
      <c r="X312" s="11" t="s">
        <v>5432</v>
      </c>
      <c r="Y312" s="69" t="s">
        <v>5528</v>
      </c>
      <c r="Z312" s="11" t="s">
        <v>5425</v>
      </c>
      <c r="AB312">
        <v>4</v>
      </c>
      <c r="AC312" s="19">
        <v>42</v>
      </c>
      <c r="AD312" t="s">
        <v>1410</v>
      </c>
      <c r="AG312">
        <v>-999</v>
      </c>
    </row>
    <row r="313" spans="1:33">
      <c r="A313" s="95" t="s">
        <v>3059</v>
      </c>
      <c r="B313" s="94" t="s">
        <v>20</v>
      </c>
      <c r="C313" s="81" t="s">
        <v>2173</v>
      </c>
      <c r="D313" s="81" t="s">
        <v>3060</v>
      </c>
      <c r="E313" t="s">
        <v>1416</v>
      </c>
      <c r="F313">
        <v>415.9</v>
      </c>
      <c r="G313">
        <v>0.223</v>
      </c>
      <c r="H313">
        <v>-0.65</v>
      </c>
      <c r="Q313" s="15"/>
      <c r="U313">
        <v>4.4000000000000003E-3</v>
      </c>
      <c r="V313">
        <v>3.141</v>
      </c>
      <c r="X313" s="11" t="s">
        <v>5421</v>
      </c>
      <c r="Y313" t="s">
        <v>5577</v>
      </c>
      <c r="Z313" s="11" t="s">
        <v>5422</v>
      </c>
      <c r="AB313" s="19">
        <v>4</v>
      </c>
      <c r="AC313">
        <v>56</v>
      </c>
      <c r="AD313" t="s">
        <v>1410</v>
      </c>
      <c r="AG313">
        <v>-999</v>
      </c>
    </row>
    <row r="314" spans="1:33">
      <c r="A314" s="95" t="s">
        <v>3059</v>
      </c>
      <c r="B314" s="94" t="s">
        <v>20</v>
      </c>
      <c r="C314" s="81" t="s">
        <v>2173</v>
      </c>
      <c r="D314" s="81" t="s">
        <v>3060</v>
      </c>
      <c r="E314" t="s">
        <v>1416</v>
      </c>
      <c r="F314">
        <v>448.8</v>
      </c>
      <c r="G314">
        <v>0.2</v>
      </c>
      <c r="H314">
        <v>-0.59</v>
      </c>
      <c r="I314">
        <v>245</v>
      </c>
      <c r="K314" s="46">
        <v>0.54590017825311943</v>
      </c>
      <c r="Q314" s="15"/>
      <c r="U314" s="12">
        <v>2.3369912533057666E-3</v>
      </c>
      <c r="V314">
        <v>1.83</v>
      </c>
      <c r="X314" t="s">
        <v>5433</v>
      </c>
      <c r="Y314" s="11" t="s">
        <v>3821</v>
      </c>
      <c r="Z314" t="s">
        <v>5434</v>
      </c>
      <c r="AB314" s="19">
        <v>4</v>
      </c>
      <c r="AC314">
        <v>45.5</v>
      </c>
      <c r="AD314" t="s">
        <v>1410</v>
      </c>
      <c r="AG314">
        <v>-999</v>
      </c>
    </row>
    <row r="315" spans="1:33">
      <c r="A315" s="95" t="s">
        <v>3059</v>
      </c>
      <c r="B315" s="94" t="s">
        <v>20</v>
      </c>
      <c r="C315" s="81" t="s">
        <v>2173</v>
      </c>
      <c r="D315" s="81" t="s">
        <v>3060</v>
      </c>
      <c r="E315" t="s">
        <v>1416</v>
      </c>
      <c r="F315">
        <v>376.8</v>
      </c>
      <c r="G315">
        <v>0.23</v>
      </c>
      <c r="H315">
        <v>-0.3</v>
      </c>
      <c r="M315" s="15">
        <v>2.3813424329570294</v>
      </c>
      <c r="Q315" s="15"/>
      <c r="S315">
        <v>0.54770875958011678</v>
      </c>
      <c r="T315">
        <v>8</v>
      </c>
      <c r="U315" s="12">
        <v>7.6434598211275882E-6</v>
      </c>
      <c r="V315">
        <v>3.0198</v>
      </c>
      <c r="W315" s="11" t="s">
        <v>1407</v>
      </c>
      <c r="X315" s="11" t="s">
        <v>4564</v>
      </c>
      <c r="Y315" t="s">
        <v>5534</v>
      </c>
      <c r="Z315" s="11" t="s">
        <v>4565</v>
      </c>
      <c r="AB315" s="19">
        <v>4</v>
      </c>
      <c r="AC315">
        <v>42</v>
      </c>
      <c r="AD315" t="s">
        <v>1410</v>
      </c>
      <c r="AG315">
        <v>-999</v>
      </c>
    </row>
    <row r="316" spans="1:33">
      <c r="A316" s="95" t="s">
        <v>4255</v>
      </c>
      <c r="B316" s="94" t="s">
        <v>20</v>
      </c>
      <c r="C316" s="81" t="s">
        <v>2173</v>
      </c>
      <c r="D316" s="81" t="s">
        <v>4256</v>
      </c>
      <c r="E316" t="s">
        <v>1416</v>
      </c>
      <c r="F316">
        <v>365</v>
      </c>
      <c r="G316">
        <v>0.191</v>
      </c>
      <c r="H316">
        <v>1.2350000000000001</v>
      </c>
      <c r="I316">
        <v>290</v>
      </c>
      <c r="K316" s="46">
        <v>0.79452054794520544</v>
      </c>
      <c r="M316" s="15">
        <v>2.0079153854127458</v>
      </c>
      <c r="N316">
        <v>1000</v>
      </c>
      <c r="O316">
        <v>3.1E-2</v>
      </c>
      <c r="P316">
        <v>-0.8</v>
      </c>
      <c r="Q316">
        <v>0.28999999999999998</v>
      </c>
      <c r="R316" s="15">
        <v>12.371349632704336</v>
      </c>
      <c r="S316">
        <v>0.38351183861383442</v>
      </c>
      <c r="T316">
        <v>11.5</v>
      </c>
      <c r="U316">
        <v>4.6773514128719877E-5</v>
      </c>
      <c r="V316">
        <v>2.69</v>
      </c>
      <c r="W316" s="11" t="s">
        <v>1407</v>
      </c>
      <c r="X316" s="11" t="s">
        <v>4257</v>
      </c>
      <c r="Y316" s="69" t="s">
        <v>5528</v>
      </c>
      <c r="Z316" s="11" t="s">
        <v>4258</v>
      </c>
      <c r="AA316" t="s">
        <v>1568</v>
      </c>
      <c r="AB316">
        <v>1</v>
      </c>
      <c r="AC316">
        <v>15</v>
      </c>
      <c r="AD316" s="19" t="s">
        <v>1433</v>
      </c>
      <c r="AE316">
        <v>360</v>
      </c>
      <c r="AF316" s="10">
        <v>-0.64</v>
      </c>
      <c r="AG316">
        <v>0</v>
      </c>
    </row>
    <row r="317" spans="1:33">
      <c r="A317" s="94" t="s">
        <v>2534</v>
      </c>
      <c r="B317" s="94" t="s">
        <v>2535</v>
      </c>
      <c r="C317" s="81" t="s">
        <v>2536</v>
      </c>
      <c r="D317" s="81" t="s">
        <v>2537</v>
      </c>
      <c r="E317" t="s">
        <v>1411</v>
      </c>
      <c r="F317">
        <v>372</v>
      </c>
      <c r="G317">
        <v>0.66</v>
      </c>
      <c r="H317">
        <v>0</v>
      </c>
      <c r="I317">
        <v>241</v>
      </c>
      <c r="K317">
        <v>0.64784946236559138</v>
      </c>
      <c r="M317" s="10">
        <v>0.73922045222619259</v>
      </c>
      <c r="N317">
        <v>443.9</v>
      </c>
      <c r="O317">
        <v>0.41699999999999998</v>
      </c>
      <c r="P317">
        <v>-8.2000000000000003E-2</v>
      </c>
      <c r="Q317" s="10">
        <v>0.54291507096192837</v>
      </c>
      <c r="R317" s="10">
        <v>1.1699892049623193</v>
      </c>
      <c r="S317" s="10">
        <v>0.48788549846928714</v>
      </c>
      <c r="T317">
        <v>9</v>
      </c>
      <c r="U317">
        <v>1.4375287090029125E-5</v>
      </c>
      <c r="V317">
        <v>3.08</v>
      </c>
      <c r="W317" t="s">
        <v>1457</v>
      </c>
      <c r="X317" t="s">
        <v>2538</v>
      </c>
      <c r="Y317" t="s">
        <v>5532</v>
      </c>
      <c r="Z317" t="s">
        <v>2539</v>
      </c>
      <c r="AA317" t="s">
        <v>2540</v>
      </c>
      <c r="AB317">
        <v>2</v>
      </c>
      <c r="AC317">
        <v>18</v>
      </c>
      <c r="AD317" t="s">
        <v>1433</v>
      </c>
      <c r="AE317">
        <v>440</v>
      </c>
      <c r="AF317">
        <v>-8.7857625591348902E-3</v>
      </c>
      <c r="AG317">
        <v>1</v>
      </c>
    </row>
    <row r="318" spans="1:33">
      <c r="A318" s="94" t="s">
        <v>2534</v>
      </c>
      <c r="B318" s="94" t="s">
        <v>2535</v>
      </c>
      <c r="C318" s="81" t="s">
        <v>2536</v>
      </c>
      <c r="D318" s="81" t="s">
        <v>2537</v>
      </c>
      <c r="E318" t="s">
        <v>1406</v>
      </c>
      <c r="F318">
        <v>482</v>
      </c>
      <c r="G318">
        <v>0.41</v>
      </c>
      <c r="H318">
        <v>0</v>
      </c>
      <c r="I318">
        <v>241</v>
      </c>
      <c r="K318">
        <v>0.5</v>
      </c>
      <c r="M318" s="10">
        <v>1.1899646304128955</v>
      </c>
      <c r="N318">
        <v>556.5</v>
      </c>
      <c r="O318">
        <v>0.32100000000000001</v>
      </c>
      <c r="P318">
        <v>-8.5000000000000006E-2</v>
      </c>
      <c r="Q318" s="10">
        <v>0.43306379155435759</v>
      </c>
      <c r="R318" s="10">
        <v>1.51989251859591</v>
      </c>
      <c r="S318" s="10">
        <v>0.48788549846928714</v>
      </c>
      <c r="T318">
        <v>9</v>
      </c>
      <c r="U318">
        <v>2.1020760780442366E-5</v>
      </c>
      <c r="V318">
        <v>3.01</v>
      </c>
      <c r="W318" t="s">
        <v>1457</v>
      </c>
      <c r="X318" t="s">
        <v>2538</v>
      </c>
      <c r="Y318" t="s">
        <v>5532</v>
      </c>
      <c r="Z318" t="s">
        <v>2539</v>
      </c>
      <c r="AA318" t="s">
        <v>2540</v>
      </c>
      <c r="AB318">
        <v>2</v>
      </c>
      <c r="AC318">
        <v>18</v>
      </c>
      <c r="AD318" t="s">
        <v>1433</v>
      </c>
      <c r="AE318">
        <v>555</v>
      </c>
      <c r="AF318">
        <v>-2.6954177897574125E-3</v>
      </c>
      <c r="AG318">
        <v>1</v>
      </c>
    </row>
    <row r="319" spans="1:33">
      <c r="A319" s="94" t="s">
        <v>2534</v>
      </c>
      <c r="B319" s="94" t="s">
        <v>2535</v>
      </c>
      <c r="C319" s="81" t="s">
        <v>2536</v>
      </c>
      <c r="D319" s="81" t="s">
        <v>2537</v>
      </c>
      <c r="E319" t="s">
        <v>1406</v>
      </c>
      <c r="F319">
        <v>468.8</v>
      </c>
      <c r="G319">
        <v>0.33</v>
      </c>
      <c r="H319">
        <v>5.6000000000000001E-2</v>
      </c>
      <c r="I319">
        <v>300</v>
      </c>
      <c r="K319">
        <v>0.63993174061433444</v>
      </c>
      <c r="M319" s="10">
        <v>1.8922732009100227</v>
      </c>
      <c r="N319">
        <v>482</v>
      </c>
      <c r="O319">
        <v>0.30199999999999999</v>
      </c>
      <c r="P319">
        <v>-0.104</v>
      </c>
      <c r="Q319" s="10">
        <v>0.62240663900414939</v>
      </c>
      <c r="R319" s="10">
        <v>2.0677157493387668</v>
      </c>
      <c r="S319" s="10">
        <v>0.62445015630030754</v>
      </c>
      <c r="T319">
        <v>7</v>
      </c>
      <c r="U319">
        <v>5.8131692257174015E-6</v>
      </c>
      <c r="V319">
        <v>3.1840000000000002</v>
      </c>
      <c r="W319" t="s">
        <v>1407</v>
      </c>
      <c r="X319" t="s">
        <v>3761</v>
      </c>
      <c r="Y319" s="11" t="s">
        <v>3821</v>
      </c>
      <c r="Z319" t="s">
        <v>4152</v>
      </c>
      <c r="AA319" t="s">
        <v>2540</v>
      </c>
      <c r="AB319">
        <v>2</v>
      </c>
      <c r="AC319">
        <v>43.15</v>
      </c>
      <c r="AD319" t="s">
        <v>1410</v>
      </c>
      <c r="AE319">
        <v>430</v>
      </c>
      <c r="AF319">
        <v>-0.1078838174273859</v>
      </c>
      <c r="AG319">
        <v>1</v>
      </c>
    </row>
    <row r="320" spans="1:33">
      <c r="A320" s="94" t="s">
        <v>2534</v>
      </c>
      <c r="B320" s="94" t="s">
        <v>2535</v>
      </c>
      <c r="C320" s="81" t="s">
        <v>2536</v>
      </c>
      <c r="D320" s="81" t="s">
        <v>2537</v>
      </c>
      <c r="E320" t="s">
        <v>1411</v>
      </c>
      <c r="F320">
        <v>503.6</v>
      </c>
      <c r="G320">
        <v>0.19</v>
      </c>
      <c r="H320">
        <v>-1.04</v>
      </c>
      <c r="I320">
        <v>180</v>
      </c>
      <c r="K320">
        <v>0.35742652899126287</v>
      </c>
      <c r="M320" s="10">
        <v>3.5346753949910901</v>
      </c>
      <c r="N320">
        <v>503</v>
      </c>
      <c r="O320">
        <v>0.23100000000000001</v>
      </c>
      <c r="P320">
        <v>-0.13100000000000001</v>
      </c>
      <c r="Q320" s="10">
        <v>0.35785288270377735</v>
      </c>
      <c r="R320" s="10">
        <v>2.9073087664428878</v>
      </c>
      <c r="S320" s="10">
        <v>0.67158832504830712</v>
      </c>
      <c r="T320">
        <v>6.5</v>
      </c>
      <c r="U320"/>
      <c r="W320" t="s">
        <v>1407</v>
      </c>
      <c r="X320" t="s">
        <v>4975</v>
      </c>
      <c r="Y320" s="11" t="s">
        <v>3821</v>
      </c>
      <c r="Z320" t="s">
        <v>4976</v>
      </c>
      <c r="AA320" t="s">
        <v>4302</v>
      </c>
      <c r="AB320">
        <v>1</v>
      </c>
      <c r="AC320">
        <v>37.5</v>
      </c>
      <c r="AD320" t="s">
        <v>1410</v>
      </c>
      <c r="AE320">
        <v>380</v>
      </c>
      <c r="AF320">
        <v>-0.24453280318091453</v>
      </c>
      <c r="AG320">
        <v>0</v>
      </c>
    </row>
    <row r="321" spans="1:33">
      <c r="A321" s="94" t="s">
        <v>2534</v>
      </c>
      <c r="B321" s="94" t="s">
        <v>2535</v>
      </c>
      <c r="C321" s="81" t="s">
        <v>2536</v>
      </c>
      <c r="D321" s="81" t="s">
        <v>2537</v>
      </c>
      <c r="E321" t="s">
        <v>1411</v>
      </c>
      <c r="F321">
        <v>394</v>
      </c>
      <c r="G321">
        <v>0.42</v>
      </c>
      <c r="H321">
        <v>1.9E-2</v>
      </c>
      <c r="I321">
        <v>220</v>
      </c>
      <c r="K321">
        <v>0.55837563451776651</v>
      </c>
      <c r="M321" s="10">
        <v>2.0689320115653946</v>
      </c>
      <c r="N321">
        <v>476</v>
      </c>
      <c r="O321">
        <v>0.28599999999999998</v>
      </c>
      <c r="P321">
        <v>-0.112</v>
      </c>
      <c r="Q321" s="10">
        <v>0.46218487394957986</v>
      </c>
      <c r="R321" s="10">
        <v>3.0382917652358947</v>
      </c>
      <c r="S321" s="10">
        <v>0.86895144485746578</v>
      </c>
      <c r="T321">
        <v>5</v>
      </c>
      <c r="U321">
        <v>6.9945043497152881E-6</v>
      </c>
      <c r="V321">
        <v>3.15</v>
      </c>
      <c r="W321" t="s">
        <v>1407</v>
      </c>
      <c r="X321" t="s">
        <v>3761</v>
      </c>
      <c r="Y321" s="11" t="s">
        <v>3821</v>
      </c>
      <c r="Z321" t="s">
        <v>4152</v>
      </c>
      <c r="AA321" s="41" t="s">
        <v>4302</v>
      </c>
      <c r="AB321" s="41">
        <v>1</v>
      </c>
      <c r="AC321">
        <v>43.15</v>
      </c>
      <c r="AD321" t="s">
        <v>1410</v>
      </c>
      <c r="AE321">
        <v>330</v>
      </c>
      <c r="AF321">
        <v>-0.30672268907563027</v>
      </c>
      <c r="AG321">
        <v>0</v>
      </c>
    </row>
    <row r="322" spans="1:33">
      <c r="A322" s="94" t="s">
        <v>2534</v>
      </c>
      <c r="B322" s="94" t="s">
        <v>2535</v>
      </c>
      <c r="C322" s="81" t="s">
        <v>2536</v>
      </c>
      <c r="D322" s="81" t="s">
        <v>2537</v>
      </c>
      <c r="E322" t="s">
        <v>1406</v>
      </c>
      <c r="F322">
        <v>512.6</v>
      </c>
      <c r="G322">
        <v>0.18</v>
      </c>
      <c r="H322">
        <v>-1.05</v>
      </c>
      <c r="I322">
        <v>210</v>
      </c>
      <c r="K322">
        <v>0.40967616074912211</v>
      </c>
      <c r="M322" s="10">
        <v>3.7310462502683732</v>
      </c>
      <c r="N322">
        <v>589.20000000000005</v>
      </c>
      <c r="O322">
        <v>0.17799999999999999</v>
      </c>
      <c r="P322">
        <v>-0.14499999999999999</v>
      </c>
      <c r="Q322" s="10">
        <v>0.35641547861507128</v>
      </c>
      <c r="R322" s="10">
        <v>3.7729681182489165</v>
      </c>
      <c r="S322" s="10">
        <v>0.67158832504830712</v>
      </c>
      <c r="T322">
        <v>6.5</v>
      </c>
      <c r="U322"/>
      <c r="W322" t="s">
        <v>1407</v>
      </c>
      <c r="X322" t="s">
        <v>4975</v>
      </c>
      <c r="Y322" s="11" t="s">
        <v>3821</v>
      </c>
      <c r="Z322" t="s">
        <v>4976</v>
      </c>
      <c r="AA322" t="s">
        <v>4302</v>
      </c>
      <c r="AB322">
        <v>1</v>
      </c>
      <c r="AC322">
        <v>37.5</v>
      </c>
      <c r="AD322" t="s">
        <v>1410</v>
      </c>
      <c r="AE322">
        <v>440</v>
      </c>
      <c r="AF322">
        <v>-0.25322471147318404</v>
      </c>
      <c r="AG322">
        <v>0</v>
      </c>
    </row>
    <row r="323" spans="1:33">
      <c r="A323" s="94" t="s">
        <v>2952</v>
      </c>
      <c r="B323" s="94" t="s">
        <v>2134</v>
      </c>
      <c r="C323" s="81" t="s">
        <v>2135</v>
      </c>
      <c r="D323" s="81" t="s">
        <v>2953</v>
      </c>
      <c r="E323" t="s">
        <v>1411</v>
      </c>
      <c r="F323">
        <v>638</v>
      </c>
      <c r="G323">
        <v>0.24099999999999999</v>
      </c>
      <c r="H323">
        <v>-0.47</v>
      </c>
      <c r="M323" s="15">
        <v>1.0249186865387312</v>
      </c>
      <c r="N323">
        <v>636.70000000000005</v>
      </c>
      <c r="O323">
        <v>0.34499999999999997</v>
      </c>
      <c r="P323">
        <v>-9.1999999999999998E-2</v>
      </c>
      <c r="R323" s="15">
        <v>0.71595769117633101</v>
      </c>
      <c r="S323">
        <v>0.24700540345583419</v>
      </c>
      <c r="T323">
        <v>18</v>
      </c>
      <c r="U323"/>
      <c r="W323" t="s">
        <v>1430</v>
      </c>
      <c r="X323" t="s">
        <v>2137</v>
      </c>
      <c r="Y323" t="s">
        <v>4379</v>
      </c>
      <c r="Z323" t="s">
        <v>2138</v>
      </c>
      <c r="AA323" t="s">
        <v>1482</v>
      </c>
      <c r="AB323">
        <v>3</v>
      </c>
      <c r="AC323">
        <v>46</v>
      </c>
      <c r="AD323" t="s">
        <v>1433</v>
      </c>
      <c r="AE323" s="21">
        <v>654</v>
      </c>
      <c r="AF323" s="10">
        <v>2.7171352285220596E-2</v>
      </c>
      <c r="AG323">
        <v>1</v>
      </c>
    </row>
    <row r="324" spans="1:33">
      <c r="A324" s="94" t="s">
        <v>2952</v>
      </c>
      <c r="B324" s="94" t="s">
        <v>2134</v>
      </c>
      <c r="C324" s="81" t="s">
        <v>2135</v>
      </c>
      <c r="D324" s="81" t="s">
        <v>2953</v>
      </c>
      <c r="E324" t="s">
        <v>1406</v>
      </c>
      <c r="F324">
        <v>663</v>
      </c>
      <c r="G324">
        <v>0.20899999999999999</v>
      </c>
      <c r="H324">
        <v>-0.74</v>
      </c>
      <c r="M324" s="15">
        <v>0.9492804460141322</v>
      </c>
      <c r="N324">
        <v>641.9</v>
      </c>
      <c r="O324">
        <v>0.23499999999999999</v>
      </c>
      <c r="P324">
        <v>-0.13500000000000001</v>
      </c>
      <c r="R324" s="15">
        <v>0.84425367326363254</v>
      </c>
      <c r="S324">
        <v>0.19839961321695362</v>
      </c>
      <c r="T324">
        <v>22.5</v>
      </c>
      <c r="U324"/>
      <c r="W324" t="s">
        <v>1430</v>
      </c>
      <c r="X324" t="s">
        <v>2137</v>
      </c>
      <c r="Y324" t="s">
        <v>4379</v>
      </c>
      <c r="Z324" t="s">
        <v>2138</v>
      </c>
      <c r="AA324" t="s">
        <v>1482</v>
      </c>
      <c r="AB324">
        <v>3</v>
      </c>
      <c r="AC324">
        <v>46</v>
      </c>
      <c r="AD324" t="s">
        <v>1433</v>
      </c>
      <c r="AE324" s="21">
        <v>670</v>
      </c>
      <c r="AF324" s="10">
        <v>4.3776289141610879E-2</v>
      </c>
      <c r="AG324">
        <v>1</v>
      </c>
    </row>
    <row r="325" spans="1:33">
      <c r="A325" s="94" t="s">
        <v>2515</v>
      </c>
      <c r="B325" s="94" t="s">
        <v>2134</v>
      </c>
      <c r="C325" s="81" t="s">
        <v>2135</v>
      </c>
      <c r="D325" s="81" t="s">
        <v>2516</v>
      </c>
      <c r="E325" t="s">
        <v>1406</v>
      </c>
      <c r="F325">
        <v>578</v>
      </c>
      <c r="G325">
        <v>0.27</v>
      </c>
      <c r="H325">
        <v>-1.48</v>
      </c>
      <c r="M325" s="15">
        <v>0.76836172369924793</v>
      </c>
      <c r="N325">
        <v>605.5</v>
      </c>
      <c r="O325">
        <v>0.318</v>
      </c>
      <c r="P325">
        <v>-0.106</v>
      </c>
      <c r="R325" s="15">
        <v>0.65238259559370115</v>
      </c>
      <c r="S325">
        <v>0.20745766539879695</v>
      </c>
      <c r="T325">
        <v>21.5</v>
      </c>
      <c r="U325"/>
      <c r="W325" t="s">
        <v>1430</v>
      </c>
      <c r="X325" t="s">
        <v>2137</v>
      </c>
      <c r="Y325" t="s">
        <v>4379</v>
      </c>
      <c r="Z325" t="s">
        <v>2138</v>
      </c>
      <c r="AA325" t="s">
        <v>1482</v>
      </c>
      <c r="AB325">
        <v>3</v>
      </c>
      <c r="AC325">
        <v>46</v>
      </c>
      <c r="AD325" t="s">
        <v>1433</v>
      </c>
      <c r="AE325">
        <v>680</v>
      </c>
      <c r="AF325" s="10">
        <v>0.12303881090008258</v>
      </c>
      <c r="AG325">
        <v>1</v>
      </c>
    </row>
    <row r="326" spans="1:33">
      <c r="A326" s="94" t="s">
        <v>2515</v>
      </c>
      <c r="B326" s="94" t="s">
        <v>2134</v>
      </c>
      <c r="C326" s="81" t="s">
        <v>2135</v>
      </c>
      <c r="D326" s="81" t="s">
        <v>2516</v>
      </c>
      <c r="E326" t="s">
        <v>1411</v>
      </c>
      <c r="F326">
        <v>540</v>
      </c>
      <c r="G326">
        <v>0.32900000000000001</v>
      </c>
      <c r="H326">
        <v>-1.24</v>
      </c>
      <c r="M326" s="15">
        <v>0.73084540147472254</v>
      </c>
      <c r="N326">
        <v>549.1</v>
      </c>
      <c r="O326">
        <v>8.4000000000000005E-2</v>
      </c>
      <c r="P326">
        <v>-8.3000000000000004E-2</v>
      </c>
      <c r="R326" s="15">
        <v>2.862477822442663</v>
      </c>
      <c r="S326">
        <v>0.24044813708518373</v>
      </c>
      <c r="T326">
        <v>18.5</v>
      </c>
      <c r="U326"/>
      <c r="W326" t="s">
        <v>1430</v>
      </c>
      <c r="X326" t="s">
        <v>2137</v>
      </c>
      <c r="Y326" t="s">
        <v>4379</v>
      </c>
      <c r="Z326" t="s">
        <v>2138</v>
      </c>
      <c r="AA326" t="s">
        <v>1482</v>
      </c>
      <c r="AB326">
        <v>3</v>
      </c>
      <c r="AC326">
        <v>46</v>
      </c>
      <c r="AD326" t="s">
        <v>1433</v>
      </c>
      <c r="AE326" s="21">
        <v>648</v>
      </c>
      <c r="AF326" s="10">
        <v>0.18011291203788013</v>
      </c>
      <c r="AG326">
        <v>1</v>
      </c>
    </row>
    <row r="327" spans="1:33">
      <c r="A327" s="94" t="s">
        <v>2133</v>
      </c>
      <c r="B327" s="94" t="s">
        <v>2134</v>
      </c>
      <c r="C327" s="81" t="s">
        <v>2135</v>
      </c>
      <c r="D327" s="81" t="s">
        <v>2136</v>
      </c>
      <c r="E327" t="s">
        <v>1406</v>
      </c>
      <c r="F327">
        <v>545</v>
      </c>
      <c r="G327">
        <v>0.33</v>
      </c>
      <c r="H327">
        <v>-1.04</v>
      </c>
      <c r="M327" s="15">
        <v>0.57607824295506471</v>
      </c>
      <c r="N327">
        <v>545.6</v>
      </c>
      <c r="O327">
        <v>0.435</v>
      </c>
      <c r="P327">
        <v>-8.5999999999999993E-2</v>
      </c>
      <c r="R327" s="15">
        <v>0.43702487396591116</v>
      </c>
      <c r="S327">
        <v>0.19010582017517136</v>
      </c>
      <c r="T327">
        <v>23.5</v>
      </c>
      <c r="U327"/>
      <c r="W327" t="s">
        <v>1430</v>
      </c>
      <c r="X327" t="s">
        <v>2137</v>
      </c>
      <c r="Y327" t="s">
        <v>4379</v>
      </c>
      <c r="Z327" t="s">
        <v>2138</v>
      </c>
      <c r="AA327" t="s">
        <v>1482</v>
      </c>
      <c r="AB327">
        <v>3</v>
      </c>
      <c r="AC327">
        <v>46</v>
      </c>
      <c r="AD327" t="s">
        <v>1433</v>
      </c>
      <c r="AE327">
        <v>570</v>
      </c>
      <c r="AF327" s="10">
        <v>4.4721407624633384E-2</v>
      </c>
      <c r="AG327">
        <v>1</v>
      </c>
    </row>
    <row r="328" spans="1:33">
      <c r="A328" s="94" t="s">
        <v>2133</v>
      </c>
      <c r="B328" s="94" t="s">
        <v>2134</v>
      </c>
      <c r="C328" s="81" t="s">
        <v>2135</v>
      </c>
      <c r="D328" s="81" t="s">
        <v>2136</v>
      </c>
      <c r="E328" t="s">
        <v>1411</v>
      </c>
      <c r="F328">
        <v>518</v>
      </c>
      <c r="G328">
        <v>0.41</v>
      </c>
      <c r="H328">
        <v>-0.71</v>
      </c>
      <c r="M328" s="15">
        <v>0.55691152933092869</v>
      </c>
      <c r="N328">
        <v>527.79999999999995</v>
      </c>
      <c r="O328">
        <v>0.48799999999999999</v>
      </c>
      <c r="P328">
        <v>-7.9000000000000001E-2</v>
      </c>
      <c r="R328" s="15">
        <v>0.46789698161000154</v>
      </c>
      <c r="S328">
        <v>0.22833372702568075</v>
      </c>
      <c r="T328">
        <v>19.5</v>
      </c>
      <c r="U328"/>
      <c r="W328" t="s">
        <v>1430</v>
      </c>
      <c r="X328" t="s">
        <v>2137</v>
      </c>
      <c r="Y328" t="s">
        <v>4379</v>
      </c>
      <c r="Z328" t="s">
        <v>2138</v>
      </c>
      <c r="AA328" t="s">
        <v>1482</v>
      </c>
      <c r="AB328">
        <v>3</v>
      </c>
      <c r="AC328">
        <v>46</v>
      </c>
      <c r="AD328" t="s">
        <v>1433</v>
      </c>
      <c r="AE328" s="21">
        <v>567</v>
      </c>
      <c r="AF328" s="10">
        <v>7.4270557029177814E-2</v>
      </c>
      <c r="AG328">
        <v>1</v>
      </c>
    </row>
    <row r="329" spans="1:33">
      <c r="B329" s="94" t="s">
        <v>1619</v>
      </c>
      <c r="C329" s="81" t="s">
        <v>1620</v>
      </c>
      <c r="D329" s="81" t="s">
        <v>1621</v>
      </c>
      <c r="E329" t="s">
        <v>1416</v>
      </c>
      <c r="F329">
        <v>741</v>
      </c>
      <c r="G329">
        <v>1.1000000000000001</v>
      </c>
      <c r="H329">
        <v>0</v>
      </c>
      <c r="K329"/>
      <c r="M329" s="10">
        <v>0.29785411750588636</v>
      </c>
      <c r="N329">
        <v>606.20000000000005</v>
      </c>
      <c r="O329">
        <v>1.629</v>
      </c>
      <c r="P329">
        <v>-0.02</v>
      </c>
      <c r="R329" s="10">
        <v>0.20112923834037758</v>
      </c>
      <c r="S329" s="10">
        <v>0.32763952925647505</v>
      </c>
      <c r="T329">
        <v>13.5</v>
      </c>
      <c r="U329"/>
      <c r="W329" t="s">
        <v>1407</v>
      </c>
      <c r="X329" t="s">
        <v>1622</v>
      </c>
      <c r="Y329" t="s">
        <v>2746</v>
      </c>
      <c r="Z329" t="s">
        <v>1623</v>
      </c>
      <c r="AA329" t="s">
        <v>1439</v>
      </c>
      <c r="AB329">
        <v>3</v>
      </c>
      <c r="AC329">
        <v>15.45</v>
      </c>
      <c r="AD329" t="s">
        <v>1410</v>
      </c>
      <c r="AE329">
        <v>1018</v>
      </c>
      <c r="AF329" s="10">
        <v>0.6793137578356977</v>
      </c>
      <c r="AG329">
        <v>1</v>
      </c>
    </row>
    <row r="330" spans="1:33">
      <c r="B330" s="94" t="s">
        <v>1440</v>
      </c>
      <c r="C330" s="81" t="s">
        <v>1441</v>
      </c>
      <c r="D330" s="81" t="s">
        <v>1533</v>
      </c>
      <c r="E330" t="s">
        <v>1416</v>
      </c>
      <c r="F330">
        <v>90.6</v>
      </c>
      <c r="G330">
        <v>2.1629999999999998</v>
      </c>
      <c r="H330">
        <v>-7.1999999999999995E-2</v>
      </c>
      <c r="K330"/>
      <c r="M330" s="10">
        <v>0.19387403217453386</v>
      </c>
      <c r="N330">
        <v>95.6</v>
      </c>
      <c r="O330">
        <v>1.39</v>
      </c>
      <c r="P330">
        <v>-0.15</v>
      </c>
      <c r="R330" s="10">
        <v>0.30169031049893286</v>
      </c>
      <c r="S330" s="10">
        <v>0.41934953159351668</v>
      </c>
      <c r="T330">
        <v>10.5</v>
      </c>
      <c r="U330"/>
      <c r="W330" t="s">
        <v>1407</v>
      </c>
      <c r="X330" t="s">
        <v>1443</v>
      </c>
      <c r="Y330" t="s">
        <v>4379</v>
      </c>
      <c r="Z330" t="s">
        <v>1444</v>
      </c>
      <c r="AA330" t="s">
        <v>1439</v>
      </c>
      <c r="AB330">
        <v>3</v>
      </c>
      <c r="AC330">
        <v>14.66</v>
      </c>
      <c r="AD330" t="s">
        <v>1433</v>
      </c>
      <c r="AE330">
        <v>104</v>
      </c>
      <c r="AF330" s="10">
        <v>8.7866108786610941E-2</v>
      </c>
      <c r="AG330">
        <v>1</v>
      </c>
    </row>
    <row r="331" spans="1:33">
      <c r="B331" s="94" t="s">
        <v>1440</v>
      </c>
      <c r="C331" s="81" t="s">
        <v>1441</v>
      </c>
      <c r="D331" s="81" t="s">
        <v>1533</v>
      </c>
      <c r="E331" t="s">
        <v>1416</v>
      </c>
      <c r="H331"/>
      <c r="K331"/>
      <c r="M331" s="10"/>
      <c r="N331">
        <v>100.7</v>
      </c>
      <c r="O331">
        <v>0.67400000000000004</v>
      </c>
      <c r="P331">
        <v>-0.29199999999999998</v>
      </c>
      <c r="R331" s="10">
        <v>0.56900866263180172</v>
      </c>
      <c r="S331" s="10">
        <v>0.38351183861383442</v>
      </c>
      <c r="T331">
        <v>11.5</v>
      </c>
      <c r="U331"/>
      <c r="W331" t="s">
        <v>1407</v>
      </c>
      <c r="X331" t="s">
        <v>5249</v>
      </c>
      <c r="Y331" t="s">
        <v>4379</v>
      </c>
      <c r="Z331" t="s">
        <v>5250</v>
      </c>
      <c r="AA331" t="s">
        <v>1439</v>
      </c>
      <c r="AB331">
        <v>3</v>
      </c>
      <c r="AC331">
        <v>23.5</v>
      </c>
      <c r="AD331" t="s">
        <v>1433</v>
      </c>
      <c r="AE331">
        <v>110.5</v>
      </c>
      <c r="AF331" s="10">
        <v>9.7318768619662335E-2</v>
      </c>
      <c r="AG331">
        <v>1</v>
      </c>
    </row>
    <row r="332" spans="1:33">
      <c r="B332" s="94" t="s">
        <v>1440</v>
      </c>
      <c r="C332" s="81" t="s">
        <v>1441</v>
      </c>
      <c r="D332" s="81" t="s">
        <v>1598</v>
      </c>
      <c r="E332" t="s">
        <v>1416</v>
      </c>
      <c r="F332">
        <v>106.4</v>
      </c>
      <c r="G332">
        <v>1.1399999999999999</v>
      </c>
      <c r="H332">
        <v>-0.3</v>
      </c>
      <c r="I332">
        <v>85</v>
      </c>
      <c r="K332" s="15">
        <v>0.79887218045112773</v>
      </c>
      <c r="M332" s="15">
        <v>0.2773201788213347</v>
      </c>
      <c r="N332">
        <v>107.4</v>
      </c>
      <c r="O332">
        <v>0.999</v>
      </c>
      <c r="P332">
        <v>-0.193</v>
      </c>
      <c r="Q332">
        <v>0.79143389199255121</v>
      </c>
      <c r="R332" s="15">
        <v>0.31646146532164321</v>
      </c>
      <c r="S332">
        <v>0.31614500385632155</v>
      </c>
      <c r="T332">
        <v>14</v>
      </c>
      <c r="U332" s="12">
        <v>6.7820610342436076E-4</v>
      </c>
      <c r="V332">
        <v>3.66</v>
      </c>
      <c r="W332" t="s">
        <v>1599</v>
      </c>
      <c r="X332" t="s">
        <v>1600</v>
      </c>
      <c r="Y332" t="s">
        <v>4379</v>
      </c>
      <c r="Z332" t="s">
        <v>1601</v>
      </c>
      <c r="AA332" t="s">
        <v>1439</v>
      </c>
      <c r="AB332">
        <v>3</v>
      </c>
      <c r="AC332">
        <v>15.5</v>
      </c>
      <c r="AD332" t="s">
        <v>1410</v>
      </c>
      <c r="AE332">
        <v>120</v>
      </c>
      <c r="AF332" s="10">
        <v>0.11731843575418989</v>
      </c>
      <c r="AG332">
        <v>1</v>
      </c>
    </row>
    <row r="333" spans="1:33">
      <c r="B333" s="94" t="s">
        <v>1440</v>
      </c>
      <c r="C333" s="81" t="s">
        <v>1441</v>
      </c>
      <c r="D333" s="81" t="s">
        <v>1442</v>
      </c>
      <c r="E333" t="s">
        <v>1416</v>
      </c>
      <c r="F333">
        <v>105.1</v>
      </c>
      <c r="G333">
        <v>3.0539999999999998</v>
      </c>
      <c r="H333">
        <v>-0.05</v>
      </c>
      <c r="K333"/>
      <c r="M333" s="10">
        <v>8.3147971287313785E-2</v>
      </c>
      <c r="N333">
        <v>112.1</v>
      </c>
      <c r="O333">
        <v>1.482</v>
      </c>
      <c r="P333">
        <v>-0.11799999999999999</v>
      </c>
      <c r="R333" s="10">
        <v>0.1713454145151527</v>
      </c>
      <c r="S333" s="10">
        <v>0.25393390431145629</v>
      </c>
      <c r="T333">
        <v>17.5</v>
      </c>
      <c r="U333"/>
      <c r="W333" t="s">
        <v>1407</v>
      </c>
      <c r="X333" t="s">
        <v>1443</v>
      </c>
      <c r="Y333" t="s">
        <v>4379</v>
      </c>
      <c r="Z333" t="s">
        <v>1444</v>
      </c>
      <c r="AA333" t="s">
        <v>1439</v>
      </c>
      <c r="AB333">
        <v>3</v>
      </c>
      <c r="AC333">
        <v>14.66</v>
      </c>
      <c r="AD333" t="s">
        <v>1433</v>
      </c>
      <c r="AE333">
        <v>124</v>
      </c>
      <c r="AF333" s="10">
        <v>0.10615521855486179</v>
      </c>
      <c r="AG333">
        <v>1</v>
      </c>
    </row>
    <row r="334" spans="1:33">
      <c r="B334" s="94" t="s">
        <v>1440</v>
      </c>
      <c r="C334" s="81" t="s">
        <v>1441</v>
      </c>
      <c r="D334" s="81" t="s">
        <v>1442</v>
      </c>
      <c r="E334" t="s">
        <v>1416</v>
      </c>
      <c r="H334"/>
      <c r="K334"/>
      <c r="M334" s="10"/>
      <c r="N334">
        <v>118.6</v>
      </c>
      <c r="O334">
        <v>0.95399999999999996</v>
      </c>
      <c r="P334">
        <v>-0.17199999999999999</v>
      </c>
      <c r="R334" s="10">
        <v>0.402004023704229</v>
      </c>
      <c r="S334" s="10">
        <v>0.38351183861383442</v>
      </c>
      <c r="T334">
        <v>11.5</v>
      </c>
      <c r="U334"/>
      <c r="W334" t="s">
        <v>1407</v>
      </c>
      <c r="X334" t="s">
        <v>5249</v>
      </c>
      <c r="Y334" t="s">
        <v>4379</v>
      </c>
      <c r="Z334" t="s">
        <v>5250</v>
      </c>
      <c r="AA334" t="s">
        <v>1439</v>
      </c>
      <c r="AB334">
        <v>3</v>
      </c>
      <c r="AC334">
        <v>23.5</v>
      </c>
      <c r="AD334" t="s">
        <v>1433</v>
      </c>
      <c r="AE334">
        <v>128</v>
      </c>
      <c r="AF334" s="10">
        <v>7.9258010118043898E-2</v>
      </c>
      <c r="AG334">
        <v>1</v>
      </c>
    </row>
    <row r="335" spans="1:33">
      <c r="B335" s="94" t="s">
        <v>1440</v>
      </c>
      <c r="C335" s="81" t="s">
        <v>1441</v>
      </c>
      <c r="D335" s="81" t="s">
        <v>1546</v>
      </c>
      <c r="E335" t="s">
        <v>1416</v>
      </c>
      <c r="F335">
        <v>108.5</v>
      </c>
      <c r="G335">
        <v>1.024</v>
      </c>
      <c r="H335">
        <v>-6.6000000000000003E-2</v>
      </c>
      <c r="K335"/>
      <c r="M335" s="10">
        <v>0.21229599721928544</v>
      </c>
      <c r="N335">
        <v>169.7</v>
      </c>
      <c r="O335">
        <v>0.35</v>
      </c>
      <c r="P335">
        <v>-0.32</v>
      </c>
      <c r="R335" s="10">
        <v>0.6211174318644237</v>
      </c>
      <c r="S335" s="10">
        <v>0.21739110115254828</v>
      </c>
      <c r="T335">
        <v>20.5</v>
      </c>
      <c r="U335"/>
      <c r="W335" t="s">
        <v>1407</v>
      </c>
      <c r="X335" t="s">
        <v>1443</v>
      </c>
      <c r="Y335" t="s">
        <v>4379</v>
      </c>
      <c r="Z335" t="s">
        <v>1444</v>
      </c>
      <c r="AA335" t="s">
        <v>1439</v>
      </c>
      <c r="AB335">
        <v>3</v>
      </c>
      <c r="AC335">
        <v>14.66</v>
      </c>
      <c r="AD335" t="s">
        <v>1433</v>
      </c>
      <c r="AE335">
        <v>174</v>
      </c>
      <c r="AF335" s="10">
        <v>2.5338833235120869E-2</v>
      </c>
      <c r="AG335">
        <v>1</v>
      </c>
    </row>
    <row r="336" spans="1:33">
      <c r="B336" s="94" t="s">
        <v>1440</v>
      </c>
      <c r="C336" s="81" t="s">
        <v>1441</v>
      </c>
      <c r="D336" s="81" t="s">
        <v>1546</v>
      </c>
      <c r="E336" t="s">
        <v>1416</v>
      </c>
      <c r="H336"/>
      <c r="K336"/>
      <c r="M336" s="10"/>
      <c r="N336">
        <v>130.80000000000001</v>
      </c>
      <c r="O336">
        <v>0.80900000000000005</v>
      </c>
      <c r="P336">
        <v>-0.183</v>
      </c>
      <c r="R336" s="10">
        <v>0.83014626087553411</v>
      </c>
      <c r="S336" s="10">
        <v>0.67158832504830712</v>
      </c>
      <c r="T336">
        <v>6.5</v>
      </c>
      <c r="U336"/>
      <c r="W336" t="s">
        <v>1407</v>
      </c>
      <c r="X336" t="s">
        <v>5249</v>
      </c>
      <c r="Y336" t="s">
        <v>4379</v>
      </c>
      <c r="Z336" t="s">
        <v>5250</v>
      </c>
      <c r="AA336" t="s">
        <v>1439</v>
      </c>
      <c r="AB336">
        <v>3</v>
      </c>
      <c r="AC336">
        <v>23.5</v>
      </c>
      <c r="AD336" t="s">
        <v>1433</v>
      </c>
      <c r="AE336">
        <v>158</v>
      </c>
      <c r="AF336" s="10">
        <v>0.20795107033639132</v>
      </c>
      <c r="AG336">
        <v>1</v>
      </c>
    </row>
    <row r="337" spans="1:33">
      <c r="B337" s="94" t="s">
        <v>1440</v>
      </c>
      <c r="C337" s="81" t="s">
        <v>1441</v>
      </c>
      <c r="D337" s="81" t="s">
        <v>1596</v>
      </c>
      <c r="E337" t="s">
        <v>1416</v>
      </c>
      <c r="F337">
        <v>105</v>
      </c>
      <c r="G337">
        <v>1.3009999999999999</v>
      </c>
      <c r="H337">
        <v>-0.10199999999999999</v>
      </c>
      <c r="K337"/>
      <c r="M337" s="10">
        <v>0.27160710380625086</v>
      </c>
      <c r="N337">
        <v>109.7</v>
      </c>
      <c r="O337">
        <v>1.4650000000000001</v>
      </c>
      <c r="P337">
        <v>-0.122</v>
      </c>
      <c r="R337" s="10">
        <v>0.2412019399671893</v>
      </c>
      <c r="S337" s="10">
        <v>0.35336084205193236</v>
      </c>
      <c r="T337">
        <v>12.5</v>
      </c>
      <c r="U337"/>
      <c r="W337" t="s">
        <v>1407</v>
      </c>
      <c r="X337" t="s">
        <v>1443</v>
      </c>
      <c r="Y337" t="s">
        <v>5543</v>
      </c>
      <c r="Z337" t="s">
        <v>1444</v>
      </c>
      <c r="AA337" t="s">
        <v>1439</v>
      </c>
      <c r="AB337">
        <v>3</v>
      </c>
      <c r="AC337">
        <v>14.66</v>
      </c>
      <c r="AD337" t="s">
        <v>1433</v>
      </c>
      <c r="AE337">
        <v>130.9</v>
      </c>
      <c r="AF337" s="10">
        <v>0.19325432999088424</v>
      </c>
      <c r="AG337">
        <v>1</v>
      </c>
    </row>
    <row r="338" spans="1:33">
      <c r="B338" s="94" t="s">
        <v>1440</v>
      </c>
      <c r="C338" s="81" t="s">
        <v>1441</v>
      </c>
      <c r="D338" s="81" t="s">
        <v>1596</v>
      </c>
      <c r="E338" t="s">
        <v>1416</v>
      </c>
      <c r="H338"/>
      <c r="K338"/>
      <c r="M338" s="10"/>
      <c r="N338">
        <v>129.80000000000001</v>
      </c>
      <c r="O338">
        <v>0.95099999999999996</v>
      </c>
      <c r="P338">
        <v>-0.157</v>
      </c>
      <c r="R338" s="10">
        <v>0.61361133893779629</v>
      </c>
      <c r="S338" s="10">
        <v>0.58354438332984426</v>
      </c>
      <c r="T338">
        <v>7.5</v>
      </c>
      <c r="U338"/>
      <c r="W338" t="s">
        <v>1407</v>
      </c>
      <c r="X338" t="s">
        <v>5249</v>
      </c>
      <c r="Y338" t="s">
        <v>4379</v>
      </c>
      <c r="Z338" t="s">
        <v>5250</v>
      </c>
      <c r="AA338" t="s">
        <v>1439</v>
      </c>
      <c r="AB338">
        <v>3</v>
      </c>
      <c r="AC338">
        <v>23.5</v>
      </c>
      <c r="AD338" t="s">
        <v>1433</v>
      </c>
      <c r="AE338">
        <v>144</v>
      </c>
      <c r="AF338" s="10">
        <v>0.10939907550077031</v>
      </c>
      <c r="AG338">
        <v>1</v>
      </c>
    </row>
    <row r="339" spans="1:33">
      <c r="A339" s="94" t="s">
        <v>5014</v>
      </c>
      <c r="B339" s="94" t="s">
        <v>3087</v>
      </c>
      <c r="C339" s="81" t="s">
        <v>5015</v>
      </c>
      <c r="D339" s="81" t="s">
        <v>5016</v>
      </c>
      <c r="E339" t="s">
        <v>1416</v>
      </c>
      <c r="H339"/>
      <c r="I339">
        <v>505</v>
      </c>
      <c r="K339"/>
      <c r="M339" s="10"/>
      <c r="N339">
        <v>786.4</v>
      </c>
      <c r="O339">
        <v>9.4E-2</v>
      </c>
      <c r="P339">
        <v>-0.34100000000000003</v>
      </c>
      <c r="Q339" s="10">
        <v>0.64216683621566639</v>
      </c>
      <c r="R339" s="10">
        <v>3.1429290991649612</v>
      </c>
      <c r="S339" s="10">
        <v>0.29543533532150634</v>
      </c>
      <c r="T339">
        <v>15</v>
      </c>
      <c r="U339">
        <v>1.5703098840180001E-8</v>
      </c>
      <c r="V339">
        <v>4</v>
      </c>
      <c r="W339" t="s">
        <v>1407</v>
      </c>
      <c r="X339" t="s">
        <v>5017</v>
      </c>
      <c r="Y339" t="s">
        <v>4379</v>
      </c>
      <c r="Z339" t="s">
        <v>5018</v>
      </c>
      <c r="AA339" t="s">
        <v>1969</v>
      </c>
      <c r="AB339">
        <v>1</v>
      </c>
      <c r="AC339">
        <v>51</v>
      </c>
      <c r="AD339" t="s">
        <v>1433</v>
      </c>
      <c r="AE339">
        <v>660</v>
      </c>
      <c r="AF339">
        <v>-0.16073245167853506</v>
      </c>
      <c r="AG339">
        <v>1</v>
      </c>
    </row>
    <row r="340" spans="1:33">
      <c r="A340" s="94" t="s">
        <v>5014</v>
      </c>
      <c r="B340" s="94" t="s">
        <v>3087</v>
      </c>
      <c r="C340" s="81" t="s">
        <v>5015</v>
      </c>
      <c r="D340" s="81" t="s">
        <v>5016</v>
      </c>
      <c r="E340" t="s">
        <v>1416</v>
      </c>
      <c r="H340"/>
      <c r="I340">
        <v>516</v>
      </c>
      <c r="K340"/>
      <c r="M340" s="10"/>
      <c r="N340">
        <v>920</v>
      </c>
      <c r="O340">
        <v>7.3999999999999996E-2</v>
      </c>
      <c r="P340">
        <v>-0.36699999999999999</v>
      </c>
      <c r="Q340" s="10">
        <v>0.56086956521739129</v>
      </c>
      <c r="R340" s="10">
        <v>3.5306241979034296</v>
      </c>
      <c r="S340" s="10">
        <v>0.26126619064485379</v>
      </c>
      <c r="T340">
        <v>17</v>
      </c>
      <c r="U340">
        <v>1.4903098840179999E-7</v>
      </c>
      <c r="V340">
        <v>3.62</v>
      </c>
      <c r="W340" t="s">
        <v>1407</v>
      </c>
      <c r="X340" t="s">
        <v>5021</v>
      </c>
      <c r="Y340" t="s">
        <v>4379</v>
      </c>
      <c r="Z340" t="s">
        <v>5018</v>
      </c>
      <c r="AA340" t="s">
        <v>1969</v>
      </c>
      <c r="AB340">
        <v>1</v>
      </c>
      <c r="AC340">
        <v>52</v>
      </c>
      <c r="AD340" t="s">
        <v>1433</v>
      </c>
      <c r="AE340">
        <v>685</v>
      </c>
      <c r="AF340">
        <v>-0.25543478260869568</v>
      </c>
      <c r="AG340">
        <v>0</v>
      </c>
    </row>
    <row r="341" spans="1:33">
      <c r="A341" s="94" t="s">
        <v>5014</v>
      </c>
      <c r="B341" s="94" t="s">
        <v>3087</v>
      </c>
      <c r="C341" s="81" t="s">
        <v>5015</v>
      </c>
      <c r="D341" s="81" t="s">
        <v>5016</v>
      </c>
      <c r="E341" t="s">
        <v>1411</v>
      </c>
      <c r="F341">
        <v>908.2</v>
      </c>
      <c r="G341">
        <v>7.0000000000000007E-2</v>
      </c>
      <c r="H341">
        <v>-1.48</v>
      </c>
      <c r="I341">
        <v>454</v>
      </c>
      <c r="K341">
        <v>0.49988989209425233</v>
      </c>
      <c r="M341" s="10">
        <v>3.7323741520693394</v>
      </c>
      <c r="Q341" s="10"/>
      <c r="R341" s="10"/>
      <c r="S341" s="10">
        <v>0.26126619064485379</v>
      </c>
      <c r="T341">
        <v>17</v>
      </c>
      <c r="U341">
        <v>1.4903098840179999E-7</v>
      </c>
      <c r="V341">
        <v>3.62</v>
      </c>
      <c r="W341" t="s">
        <v>1407</v>
      </c>
      <c r="X341" t="s">
        <v>5021</v>
      </c>
      <c r="Y341" t="s">
        <v>4379</v>
      </c>
      <c r="Z341" t="s">
        <v>5018</v>
      </c>
      <c r="AB341">
        <v>0</v>
      </c>
      <c r="AC341">
        <v>52</v>
      </c>
      <c r="AD341" t="s">
        <v>1433</v>
      </c>
      <c r="AG341">
        <v>-999</v>
      </c>
    </row>
    <row r="342" spans="1:33">
      <c r="A342" s="94" t="s">
        <v>5014</v>
      </c>
      <c r="B342" s="94" t="s">
        <v>3087</v>
      </c>
      <c r="C342" s="81" t="s">
        <v>5015</v>
      </c>
      <c r="D342" s="81" t="s">
        <v>5016</v>
      </c>
      <c r="E342" t="s">
        <v>1406</v>
      </c>
      <c r="F342">
        <v>908.2</v>
      </c>
      <c r="G342">
        <v>7.0000000000000007E-2</v>
      </c>
      <c r="H342">
        <v>-1.48</v>
      </c>
      <c r="I342">
        <v>577</v>
      </c>
      <c r="K342">
        <v>0.63532261616384056</v>
      </c>
      <c r="M342" s="10">
        <v>3.7323741520693394</v>
      </c>
      <c r="Q342" s="10"/>
      <c r="R342" s="10"/>
      <c r="S342" s="10">
        <v>0.26126619064485379</v>
      </c>
      <c r="T342">
        <v>17</v>
      </c>
      <c r="U342">
        <v>9.6370030988401752E-8</v>
      </c>
      <c r="V342">
        <v>3.69</v>
      </c>
      <c r="W342" t="s">
        <v>1407</v>
      </c>
      <c r="X342" t="s">
        <v>5021</v>
      </c>
      <c r="Y342" t="s">
        <v>4379</v>
      </c>
      <c r="Z342" t="s">
        <v>5018</v>
      </c>
      <c r="AB342">
        <v>0</v>
      </c>
      <c r="AC342">
        <v>52</v>
      </c>
      <c r="AD342" t="s">
        <v>1433</v>
      </c>
      <c r="AG342">
        <v>-999</v>
      </c>
    </row>
    <row r="343" spans="1:33">
      <c r="A343" s="94" t="s">
        <v>5014</v>
      </c>
      <c r="B343" s="94" t="s">
        <v>3087</v>
      </c>
      <c r="C343" s="81" t="s">
        <v>5015</v>
      </c>
      <c r="D343" s="81" t="s">
        <v>5016</v>
      </c>
      <c r="E343" t="s">
        <v>1411</v>
      </c>
      <c r="F343">
        <v>829</v>
      </c>
      <c r="G343">
        <v>0.08</v>
      </c>
      <c r="H343">
        <v>-1.37</v>
      </c>
      <c r="I343">
        <v>439</v>
      </c>
      <c r="K343">
        <v>0.52955367913148377</v>
      </c>
      <c r="M343" s="10">
        <v>3.6929416915188291</v>
      </c>
      <c r="Q343" s="10"/>
      <c r="R343" s="10"/>
      <c r="S343" s="10">
        <v>0.29543533532150634</v>
      </c>
      <c r="T343">
        <v>15</v>
      </c>
      <c r="U343">
        <v>1.5703098840180001E-8</v>
      </c>
      <c r="V343">
        <v>4</v>
      </c>
      <c r="W343" t="s">
        <v>1407</v>
      </c>
      <c r="X343" t="s">
        <v>5017</v>
      </c>
      <c r="Y343" t="s">
        <v>4379</v>
      </c>
      <c r="Z343" t="s">
        <v>5018</v>
      </c>
      <c r="AB343">
        <v>0</v>
      </c>
      <c r="AC343">
        <v>51</v>
      </c>
      <c r="AD343" t="s">
        <v>1433</v>
      </c>
      <c r="AG343">
        <v>-999</v>
      </c>
    </row>
    <row r="344" spans="1:33">
      <c r="A344" s="94" t="s">
        <v>5014</v>
      </c>
      <c r="B344" s="94" t="s">
        <v>3087</v>
      </c>
      <c r="C344" s="81" t="s">
        <v>5015</v>
      </c>
      <c r="D344" s="81" t="s">
        <v>5016</v>
      </c>
      <c r="E344" t="s">
        <v>1406</v>
      </c>
      <c r="F344">
        <v>829</v>
      </c>
      <c r="G344">
        <v>0.08</v>
      </c>
      <c r="H344">
        <v>-1.37</v>
      </c>
      <c r="I344">
        <v>571</v>
      </c>
      <c r="K344">
        <v>0.68878166465621227</v>
      </c>
      <c r="M344" s="10">
        <v>3.6929416915188291</v>
      </c>
      <c r="Q344" s="10"/>
      <c r="R344" s="10"/>
      <c r="S344" s="10">
        <v>0.29543533532150634</v>
      </c>
      <c r="T344">
        <v>15</v>
      </c>
      <c r="U344">
        <v>4.0200309884017998E-8</v>
      </c>
      <c r="V344">
        <v>3.83</v>
      </c>
      <c r="W344" t="s">
        <v>1407</v>
      </c>
      <c r="X344" t="s">
        <v>5017</v>
      </c>
      <c r="Y344" t="s">
        <v>4379</v>
      </c>
      <c r="Z344" t="s">
        <v>5018</v>
      </c>
      <c r="AB344">
        <v>0</v>
      </c>
      <c r="AC344">
        <v>51</v>
      </c>
      <c r="AD344" t="s">
        <v>1433</v>
      </c>
      <c r="AG344">
        <v>-999</v>
      </c>
    </row>
    <row r="345" spans="1:33">
      <c r="A345" s="94" t="s">
        <v>3435</v>
      </c>
      <c r="B345" s="94" t="s">
        <v>3087</v>
      </c>
      <c r="C345" s="81" t="s">
        <v>3436</v>
      </c>
      <c r="D345" s="81" t="s">
        <v>3437</v>
      </c>
      <c r="E345" t="s">
        <v>1411</v>
      </c>
      <c r="F345">
        <v>327.8</v>
      </c>
      <c r="G345">
        <v>0.68</v>
      </c>
      <c r="H345">
        <v>0.11</v>
      </c>
      <c r="I345">
        <v>262</v>
      </c>
      <c r="K345">
        <v>0.79926784624771197</v>
      </c>
      <c r="M345" s="10">
        <v>1.2778697718492142</v>
      </c>
      <c r="N345">
        <v>350.1</v>
      </c>
      <c r="O345">
        <v>0.623</v>
      </c>
      <c r="P345">
        <v>-0.11899999999999999</v>
      </c>
      <c r="Q345" s="10">
        <v>0.74835761211082541</v>
      </c>
      <c r="R345" s="10">
        <v>1.3947856257744233</v>
      </c>
      <c r="S345" s="10">
        <v>0.86895144485746578</v>
      </c>
      <c r="T345">
        <v>5</v>
      </c>
      <c r="U345"/>
      <c r="W345" t="s">
        <v>1407</v>
      </c>
      <c r="X345" t="s">
        <v>3438</v>
      </c>
      <c r="Y345" t="s">
        <v>2746</v>
      </c>
      <c r="Z345" t="s">
        <v>3439</v>
      </c>
      <c r="AA345" t="s">
        <v>1522</v>
      </c>
      <c r="AB345">
        <v>2</v>
      </c>
      <c r="AC345">
        <v>62.25</v>
      </c>
      <c r="AD345" t="s">
        <v>1433</v>
      </c>
      <c r="AE345">
        <v>350</v>
      </c>
      <c r="AF345">
        <v>-2.856326763782426E-4</v>
      </c>
      <c r="AG345">
        <v>1</v>
      </c>
    </row>
    <row r="346" spans="1:33">
      <c r="A346" s="94" t="s">
        <v>3435</v>
      </c>
      <c r="B346" s="94" t="s">
        <v>3087</v>
      </c>
      <c r="C346" s="81" t="s">
        <v>3436</v>
      </c>
      <c r="D346" s="81" t="s">
        <v>3437</v>
      </c>
      <c r="E346" t="s">
        <v>1406</v>
      </c>
      <c r="F346">
        <v>327.39999999999998</v>
      </c>
      <c r="G346">
        <v>0.18</v>
      </c>
      <c r="H346">
        <v>0.27</v>
      </c>
      <c r="I346">
        <v>246</v>
      </c>
      <c r="K346">
        <v>0.75137446548564457</v>
      </c>
      <c r="M346" s="10">
        <v>6.0101960309166644</v>
      </c>
      <c r="N346">
        <v>350.5</v>
      </c>
      <c r="O346">
        <v>0.70599999999999996</v>
      </c>
      <c r="P346">
        <v>-0.105</v>
      </c>
      <c r="Q346" s="10">
        <v>0.70185449358059915</v>
      </c>
      <c r="R346" s="10">
        <v>1.5323445971175631</v>
      </c>
      <c r="S346" s="10">
        <v>1.0818352855649995</v>
      </c>
      <c r="T346">
        <v>4</v>
      </c>
      <c r="U346"/>
      <c r="W346" t="s">
        <v>1407</v>
      </c>
      <c r="X346" t="s">
        <v>3438</v>
      </c>
      <c r="Y346" t="s">
        <v>2746</v>
      </c>
      <c r="Z346" t="s">
        <v>3439</v>
      </c>
      <c r="AA346" t="s">
        <v>1522</v>
      </c>
      <c r="AB346">
        <v>2</v>
      </c>
      <c r="AC346">
        <v>62.25</v>
      </c>
      <c r="AD346" t="s">
        <v>1433</v>
      </c>
      <c r="AE346">
        <v>340</v>
      </c>
      <c r="AF346">
        <v>-2.9957203994293864E-2</v>
      </c>
      <c r="AG346">
        <v>1</v>
      </c>
    </row>
    <row r="347" spans="1:33">
      <c r="A347" s="94" t="s">
        <v>3086</v>
      </c>
      <c r="B347" s="94" t="s">
        <v>3087</v>
      </c>
      <c r="C347" s="81" t="s">
        <v>3088</v>
      </c>
      <c r="D347" s="81" t="s">
        <v>3089</v>
      </c>
      <c r="E347" t="s">
        <v>1406</v>
      </c>
      <c r="F347">
        <v>479</v>
      </c>
      <c r="G347">
        <v>0.28000000000000003</v>
      </c>
      <c r="H347">
        <v>-0.45</v>
      </c>
      <c r="I347">
        <v>341</v>
      </c>
      <c r="K347">
        <v>0.71189979123173275</v>
      </c>
      <c r="M347" s="10">
        <v>1.3136208680219803</v>
      </c>
      <c r="N347">
        <v>455.1</v>
      </c>
      <c r="O347">
        <v>0.34300000000000003</v>
      </c>
      <c r="P347">
        <v>-0.16800000000000001</v>
      </c>
      <c r="Q347" s="10">
        <v>0.74928587123709067</v>
      </c>
      <c r="R347" s="10">
        <v>1.0723435657322287</v>
      </c>
      <c r="S347" s="10">
        <v>0.3678138430461545</v>
      </c>
      <c r="T347">
        <v>12</v>
      </c>
      <c r="U347">
        <v>2.5370052958246762E-7</v>
      </c>
      <c r="V347">
        <v>3.6</v>
      </c>
      <c r="W347" t="s">
        <v>1407</v>
      </c>
      <c r="X347" t="s">
        <v>3090</v>
      </c>
      <c r="Y347" t="s">
        <v>4379</v>
      </c>
      <c r="Z347" t="s">
        <v>3091</v>
      </c>
      <c r="AA347" t="s">
        <v>1439</v>
      </c>
      <c r="AB347">
        <v>3</v>
      </c>
      <c r="AC347">
        <v>62</v>
      </c>
      <c r="AD347" t="s">
        <v>1433</v>
      </c>
      <c r="AE347">
        <v>490</v>
      </c>
      <c r="AF347">
        <v>7.6686442540101027E-2</v>
      </c>
      <c r="AG347">
        <v>1</v>
      </c>
    </row>
    <row r="348" spans="1:33">
      <c r="A348" s="94" t="s">
        <v>3086</v>
      </c>
      <c r="B348" s="94" t="s">
        <v>3087</v>
      </c>
      <c r="C348" s="81" t="s">
        <v>3088</v>
      </c>
      <c r="D348" s="81" t="s">
        <v>3089</v>
      </c>
      <c r="E348" t="s">
        <v>1411</v>
      </c>
      <c r="F348">
        <v>429</v>
      </c>
      <c r="G348">
        <v>0.36</v>
      </c>
      <c r="H348">
        <v>-0.35</v>
      </c>
      <c r="I348">
        <v>340</v>
      </c>
      <c r="K348">
        <v>0.79254079254079257</v>
      </c>
      <c r="M348" s="10">
        <v>1.0217051195726514</v>
      </c>
      <c r="N348">
        <v>479.3</v>
      </c>
      <c r="O348">
        <v>0.29899999999999999</v>
      </c>
      <c r="P348">
        <v>-0.17899999999999999</v>
      </c>
      <c r="Q348" s="10">
        <v>0.70936782808262044</v>
      </c>
      <c r="R348" s="10">
        <v>1.2301466322613863</v>
      </c>
      <c r="S348" s="10">
        <v>0.3678138430461545</v>
      </c>
      <c r="T348">
        <v>12</v>
      </c>
      <c r="U348">
        <v>2.5370052958246762E-7</v>
      </c>
      <c r="V348">
        <v>3.65</v>
      </c>
      <c r="W348" t="s">
        <v>1407</v>
      </c>
      <c r="X348" t="s">
        <v>3090</v>
      </c>
      <c r="Y348" t="s">
        <v>4379</v>
      </c>
      <c r="Z348" t="s">
        <v>3091</v>
      </c>
      <c r="AA348" t="s">
        <v>1439</v>
      </c>
      <c r="AB348">
        <v>3</v>
      </c>
      <c r="AC348">
        <v>62</v>
      </c>
      <c r="AD348" t="s">
        <v>1433</v>
      </c>
      <c r="AE348">
        <v>450</v>
      </c>
      <c r="AF348">
        <v>-6.113081577300232E-2</v>
      </c>
      <c r="AG348">
        <v>1</v>
      </c>
    </row>
    <row r="349" spans="1:33">
      <c r="B349" s="94" t="s">
        <v>3087</v>
      </c>
      <c r="C349" s="81" t="s">
        <v>4101</v>
      </c>
      <c r="D349" s="81" t="s">
        <v>4102</v>
      </c>
      <c r="E349" t="s">
        <v>1411</v>
      </c>
      <c r="F349">
        <v>508</v>
      </c>
      <c r="G349">
        <v>0.15</v>
      </c>
      <c r="H349">
        <v>-1.02</v>
      </c>
      <c r="I349">
        <v>365</v>
      </c>
      <c r="K349">
        <v>0.71850393700787396</v>
      </c>
      <c r="M349" s="10">
        <v>1.8486171251360759</v>
      </c>
      <c r="N349">
        <v>489.5</v>
      </c>
      <c r="O349">
        <v>0.19400000000000001</v>
      </c>
      <c r="P349">
        <v>-0.27100000000000002</v>
      </c>
      <c r="Q349" s="10">
        <v>0.74565883554647605</v>
      </c>
      <c r="R349" s="10">
        <v>1.4293431379918111</v>
      </c>
      <c r="S349" s="10">
        <v>0.27729256877041136</v>
      </c>
      <c r="T349">
        <v>16</v>
      </c>
      <c r="U349">
        <v>1.6131558382031199E-8</v>
      </c>
      <c r="V349">
        <v>3.94</v>
      </c>
      <c r="W349" t="s">
        <v>1407</v>
      </c>
      <c r="X349" t="s">
        <v>4103</v>
      </c>
      <c r="Y349" t="s">
        <v>4379</v>
      </c>
      <c r="Z349" t="s">
        <v>4104</v>
      </c>
      <c r="AA349" t="s">
        <v>1522</v>
      </c>
      <c r="AB349">
        <v>2</v>
      </c>
      <c r="AC349">
        <v>62</v>
      </c>
      <c r="AD349" t="s">
        <v>1433</v>
      </c>
      <c r="AE349">
        <v>535</v>
      </c>
      <c r="AF349">
        <v>9.2951991828396321E-2</v>
      </c>
      <c r="AG349">
        <v>1</v>
      </c>
    </row>
    <row r="350" spans="1:33">
      <c r="B350" s="94" t="s">
        <v>3087</v>
      </c>
      <c r="C350" s="81" t="s">
        <v>4101</v>
      </c>
      <c r="D350" s="81" t="s">
        <v>4102</v>
      </c>
      <c r="E350" t="s">
        <v>1406</v>
      </c>
      <c r="F350">
        <v>754</v>
      </c>
      <c r="G350">
        <v>0.08</v>
      </c>
      <c r="H350">
        <v>-1.46</v>
      </c>
      <c r="I350">
        <v>447</v>
      </c>
      <c r="K350">
        <v>0.59283819628647216</v>
      </c>
      <c r="M350" s="10">
        <v>3.0875675431979275</v>
      </c>
      <c r="N350">
        <v>708.1</v>
      </c>
      <c r="O350">
        <v>0.114</v>
      </c>
      <c r="P350">
        <v>-0.315</v>
      </c>
      <c r="Q350" s="10">
        <v>0.63126677023019351</v>
      </c>
      <c r="R350" s="10">
        <v>2.1667140654020542</v>
      </c>
      <c r="S350" s="10">
        <v>0.24700540345583419</v>
      </c>
      <c r="T350">
        <v>18</v>
      </c>
      <c r="U350">
        <v>2.0531558382031202E-8</v>
      </c>
      <c r="V350">
        <v>3.89</v>
      </c>
      <c r="W350" t="s">
        <v>1407</v>
      </c>
      <c r="X350" t="s">
        <v>4103</v>
      </c>
      <c r="Y350" t="s">
        <v>4379</v>
      </c>
      <c r="Z350" t="s">
        <v>4104</v>
      </c>
      <c r="AA350" t="s">
        <v>1969</v>
      </c>
      <c r="AB350">
        <v>1</v>
      </c>
      <c r="AC350">
        <v>62</v>
      </c>
      <c r="AD350" t="s">
        <v>1433</v>
      </c>
      <c r="AE350">
        <v>665</v>
      </c>
      <c r="AF350">
        <v>-6.0867109165372156E-2</v>
      </c>
      <c r="AG350">
        <v>1</v>
      </c>
    </row>
    <row r="351" spans="1:33">
      <c r="A351" s="94" t="s">
        <v>2818</v>
      </c>
      <c r="B351" s="94" t="s">
        <v>2819</v>
      </c>
      <c r="C351" s="81" t="s">
        <v>2820</v>
      </c>
      <c r="D351" s="81" t="s">
        <v>2821</v>
      </c>
      <c r="E351" t="s">
        <v>1411</v>
      </c>
      <c r="F351">
        <v>371</v>
      </c>
      <c r="G351">
        <v>0.76870000000000005</v>
      </c>
      <c r="H351">
        <v>0</v>
      </c>
      <c r="K351"/>
      <c r="M351" s="10">
        <v>0.87366765324353723</v>
      </c>
      <c r="N351">
        <v>383.4</v>
      </c>
      <c r="O351">
        <v>0.55100000000000005</v>
      </c>
      <c r="P351">
        <v>-4.8000000000000001E-2</v>
      </c>
      <c r="Q351" s="10"/>
      <c r="R351" s="10">
        <v>1.2188535844796862</v>
      </c>
      <c r="S351" s="10">
        <v>0.67158832504830712</v>
      </c>
      <c r="T351">
        <v>6.5</v>
      </c>
      <c r="U351"/>
      <c r="W351" t="s">
        <v>1457</v>
      </c>
      <c r="X351" t="s">
        <v>2822</v>
      </c>
      <c r="Y351" s="11" t="s">
        <v>3821</v>
      </c>
      <c r="Z351" t="s">
        <v>2823</v>
      </c>
      <c r="AA351" t="s">
        <v>1522</v>
      </c>
      <c r="AB351">
        <v>2</v>
      </c>
      <c r="AC351">
        <v>18</v>
      </c>
      <c r="AD351" t="s">
        <v>1433</v>
      </c>
      <c r="AE351">
        <v>412</v>
      </c>
      <c r="AF351">
        <v>7.4595722483046495E-2</v>
      </c>
      <c r="AG351">
        <v>1</v>
      </c>
    </row>
    <row r="352" spans="1:33">
      <c r="A352" s="94" t="s">
        <v>2818</v>
      </c>
      <c r="B352" s="94" t="s">
        <v>2819</v>
      </c>
      <c r="C352" s="81" t="s">
        <v>2820</v>
      </c>
      <c r="D352" s="81" t="s">
        <v>2821</v>
      </c>
      <c r="E352" t="s">
        <v>1406</v>
      </c>
      <c r="F352">
        <v>566</v>
      </c>
      <c r="G352">
        <v>0.51700000000000002</v>
      </c>
      <c r="H352">
        <v>0</v>
      </c>
      <c r="K352"/>
      <c r="M352" s="10">
        <v>1.5305846366824984</v>
      </c>
      <c r="N352">
        <v>770.6</v>
      </c>
      <c r="O352">
        <v>0.222</v>
      </c>
      <c r="P352">
        <v>-5.8999999999999997E-2</v>
      </c>
      <c r="Q352" s="10"/>
      <c r="R352" s="10">
        <v>3.5644696268687017</v>
      </c>
      <c r="S352" s="10">
        <v>0.79131225716485176</v>
      </c>
      <c r="T352">
        <v>5.5</v>
      </c>
      <c r="U352"/>
      <c r="W352" t="s">
        <v>1457</v>
      </c>
      <c r="X352" t="s">
        <v>2822</v>
      </c>
      <c r="Y352" s="11" t="s">
        <v>3821</v>
      </c>
      <c r="Z352" t="s">
        <v>2823</v>
      </c>
      <c r="AA352" t="s">
        <v>1969</v>
      </c>
      <c r="AB352">
        <v>1</v>
      </c>
      <c r="AC352">
        <v>18</v>
      </c>
      <c r="AD352" t="s">
        <v>1433</v>
      </c>
      <c r="AE352">
        <v>536</v>
      </c>
      <c r="AF352">
        <v>-0.30443810018167666</v>
      </c>
      <c r="AG352">
        <v>0</v>
      </c>
    </row>
    <row r="353" spans="1:33">
      <c r="B353" s="94" t="s">
        <v>2819</v>
      </c>
      <c r="C353" s="81" t="s">
        <v>2820</v>
      </c>
      <c r="D353" s="81" t="s">
        <v>3492</v>
      </c>
      <c r="E353" t="s">
        <v>1406</v>
      </c>
      <c r="F353">
        <v>874</v>
      </c>
      <c r="G353">
        <v>0.39169999999999999</v>
      </c>
      <c r="H353">
        <v>0</v>
      </c>
      <c r="I353">
        <v>447.4</v>
      </c>
      <c r="K353">
        <v>0.51189931350114415</v>
      </c>
      <c r="M353" s="10">
        <v>1.3174711000633577</v>
      </c>
      <c r="N353">
        <v>863.7</v>
      </c>
      <c r="O353">
        <v>0.377</v>
      </c>
      <c r="P353">
        <v>-3.1E-2</v>
      </c>
      <c r="Q353" s="10">
        <v>0.51800393655204346</v>
      </c>
      <c r="R353" s="10">
        <v>1.3688419891109209</v>
      </c>
      <c r="S353" s="10">
        <v>0.51605342989481717</v>
      </c>
      <c r="T353">
        <v>8.5</v>
      </c>
      <c r="U353" s="12">
        <v>3.6418999999999998E-6</v>
      </c>
      <c r="V353">
        <v>3.19</v>
      </c>
      <c r="W353" t="s">
        <v>1407</v>
      </c>
      <c r="X353" t="s">
        <v>3493</v>
      </c>
      <c r="Y353" s="11" t="s">
        <v>3821</v>
      </c>
      <c r="Z353" t="s">
        <v>3494</v>
      </c>
      <c r="AA353" t="s">
        <v>1522</v>
      </c>
      <c r="AB353">
        <v>2</v>
      </c>
      <c r="AC353">
        <v>22.25</v>
      </c>
      <c r="AD353" t="s">
        <v>1433</v>
      </c>
      <c r="AE353">
        <v>874</v>
      </c>
      <c r="AF353">
        <v>1.1925437073057722E-2</v>
      </c>
      <c r="AG353">
        <v>1</v>
      </c>
    </row>
    <row r="354" spans="1:33">
      <c r="B354" s="94" t="s">
        <v>2819</v>
      </c>
      <c r="C354" s="81" t="s">
        <v>2820</v>
      </c>
      <c r="D354" s="81" t="s">
        <v>3492</v>
      </c>
      <c r="E354" t="s">
        <v>1411</v>
      </c>
      <c r="F354">
        <v>713</v>
      </c>
      <c r="G354">
        <v>0.35699999999999998</v>
      </c>
      <c r="H354">
        <v>0</v>
      </c>
      <c r="I354">
        <v>346.7</v>
      </c>
      <c r="K354">
        <v>0.48625525946704068</v>
      </c>
      <c r="M354" s="10">
        <v>1.6345781045653902</v>
      </c>
      <c r="N354">
        <v>687.2</v>
      </c>
      <c r="O354">
        <v>0.41699999999999998</v>
      </c>
      <c r="P354">
        <v>-3.5000000000000003E-2</v>
      </c>
      <c r="Q354" s="10">
        <v>0.50451105937136198</v>
      </c>
      <c r="R354" s="10">
        <v>1.3993870103833197</v>
      </c>
      <c r="S354" s="10">
        <v>0.58354438332984426</v>
      </c>
      <c r="T354">
        <v>7.5</v>
      </c>
      <c r="U354">
        <v>6.3313314770602575E-6</v>
      </c>
      <c r="V354">
        <v>3.1040000000000001</v>
      </c>
      <c r="W354" t="s">
        <v>1407</v>
      </c>
      <c r="X354" t="s">
        <v>3493</v>
      </c>
      <c r="Y354" s="11" t="s">
        <v>3821</v>
      </c>
      <c r="Z354" t="s">
        <v>3494</v>
      </c>
      <c r="AA354" t="s">
        <v>1522</v>
      </c>
      <c r="AB354">
        <v>2</v>
      </c>
      <c r="AC354">
        <v>22.25</v>
      </c>
      <c r="AD354" t="s">
        <v>1433</v>
      </c>
      <c r="AE354">
        <v>713</v>
      </c>
      <c r="AF354">
        <v>3.7543655413271176E-2</v>
      </c>
      <c r="AG354">
        <v>1</v>
      </c>
    </row>
    <row r="355" spans="1:33">
      <c r="A355" s="94" t="s">
        <v>1930</v>
      </c>
      <c r="B355" s="94" t="s">
        <v>995</v>
      </c>
      <c r="C355" s="81" t="s">
        <v>1764</v>
      </c>
      <c r="D355" s="32" t="s">
        <v>1931</v>
      </c>
      <c r="E355" t="s">
        <v>1411</v>
      </c>
      <c r="F355">
        <v>346.9</v>
      </c>
      <c r="G355">
        <v>0.33</v>
      </c>
      <c r="H355">
        <v>-0.16</v>
      </c>
      <c r="M355" s="15">
        <v>0.70979686677219977</v>
      </c>
      <c r="N355">
        <v>337.2</v>
      </c>
      <c r="O355">
        <v>0.32100000000000001</v>
      </c>
      <c r="P355">
        <v>-0.34100000000000003</v>
      </c>
      <c r="R355" s="15">
        <v>0.7296977135041306</v>
      </c>
      <c r="S355">
        <v>0.23423296603482593</v>
      </c>
      <c r="T355">
        <v>19</v>
      </c>
      <c r="U355" s="12">
        <v>5.5118976766330331E-5</v>
      </c>
      <c r="V355">
        <v>2.7308699999999999</v>
      </c>
      <c r="W355" t="s">
        <v>1407</v>
      </c>
      <c r="X355" t="s">
        <v>1932</v>
      </c>
      <c r="Y355" t="s">
        <v>2746</v>
      </c>
      <c r="Z355" t="s">
        <v>1933</v>
      </c>
      <c r="AA355" t="s">
        <v>1584</v>
      </c>
      <c r="AB355">
        <v>3</v>
      </c>
      <c r="AC355">
        <v>36.5</v>
      </c>
      <c r="AD355" t="s">
        <v>1433</v>
      </c>
      <c r="AE355">
        <v>345</v>
      </c>
      <c r="AF355" s="10">
        <v>2.3131672597864802E-2</v>
      </c>
      <c r="AG355">
        <v>1</v>
      </c>
    </row>
    <row r="356" spans="1:33">
      <c r="A356" s="94" t="s">
        <v>1930</v>
      </c>
      <c r="B356" s="94" t="s">
        <v>995</v>
      </c>
      <c r="C356" s="81" t="s">
        <v>1764</v>
      </c>
      <c r="D356" s="32" t="s">
        <v>1931</v>
      </c>
      <c r="E356" t="s">
        <v>1406</v>
      </c>
      <c r="F356">
        <v>323</v>
      </c>
      <c r="G356">
        <v>0.39</v>
      </c>
      <c r="H356">
        <v>0.03</v>
      </c>
      <c r="M356" s="15">
        <v>0.44138301732083651</v>
      </c>
      <c r="N356">
        <v>394.4</v>
      </c>
      <c r="O356">
        <v>0.215</v>
      </c>
      <c r="P356">
        <v>-0.43099999999999999</v>
      </c>
      <c r="R356" s="15">
        <v>0.80064826397733135</v>
      </c>
      <c r="S356">
        <v>0.17213937675512625</v>
      </c>
      <c r="T356">
        <v>26</v>
      </c>
      <c r="U356" s="12">
        <v>2.4444311201059214E-5</v>
      </c>
      <c r="V356">
        <v>2.8702200000000002</v>
      </c>
      <c r="W356" t="s">
        <v>1407</v>
      </c>
      <c r="X356" t="s">
        <v>1932</v>
      </c>
      <c r="Y356" t="s">
        <v>2746</v>
      </c>
      <c r="Z356" t="s">
        <v>1933</v>
      </c>
      <c r="AA356" t="s">
        <v>1584</v>
      </c>
      <c r="AB356">
        <v>3</v>
      </c>
      <c r="AC356">
        <v>36.5</v>
      </c>
      <c r="AD356" t="s">
        <v>1433</v>
      </c>
      <c r="AE356">
        <v>455</v>
      </c>
      <c r="AF356" s="10">
        <v>0.15365111561866132</v>
      </c>
      <c r="AG356">
        <v>1</v>
      </c>
    </row>
    <row r="357" spans="1:33">
      <c r="A357" s="94" t="s">
        <v>1763</v>
      </c>
      <c r="B357" s="94" t="s">
        <v>995</v>
      </c>
      <c r="C357" s="81" t="s">
        <v>1764</v>
      </c>
      <c r="D357" s="81" t="s">
        <v>1765</v>
      </c>
      <c r="E357" t="s">
        <v>1416</v>
      </c>
      <c r="F357">
        <v>376.4</v>
      </c>
      <c r="G357">
        <v>0.32</v>
      </c>
      <c r="H357">
        <v>-1.8</v>
      </c>
      <c r="M357" s="15">
        <v>0.3523799293365879</v>
      </c>
      <c r="N357">
        <v>380.7</v>
      </c>
      <c r="O357">
        <v>0.48499999999999999</v>
      </c>
      <c r="P357">
        <v>-0.19900000000000001</v>
      </c>
      <c r="R357" s="15">
        <v>0.2324980977066147</v>
      </c>
      <c r="S357">
        <v>0.11276157738770813</v>
      </c>
      <c r="T357">
        <v>40</v>
      </c>
      <c r="U357" s="12">
        <v>1.6871668410082025E-4</v>
      </c>
      <c r="V357">
        <v>3.22</v>
      </c>
      <c r="W357" t="s">
        <v>1766</v>
      </c>
      <c r="X357" t="s">
        <v>1767</v>
      </c>
      <c r="Y357" t="s">
        <v>5548</v>
      </c>
      <c r="Z357" t="s">
        <v>1768</v>
      </c>
      <c r="AA357" t="s">
        <v>1584</v>
      </c>
      <c r="AB357">
        <v>3</v>
      </c>
      <c r="AC357">
        <v>34</v>
      </c>
      <c r="AD357" t="s">
        <v>1433</v>
      </c>
      <c r="AE357">
        <v>460</v>
      </c>
      <c r="AF357" s="10">
        <v>0.20830049908064097</v>
      </c>
      <c r="AG357">
        <v>1</v>
      </c>
    </row>
    <row r="358" spans="1:33">
      <c r="A358" s="94" t="s">
        <v>2043</v>
      </c>
      <c r="B358" s="94" t="s">
        <v>995</v>
      </c>
      <c r="C358" s="81" t="s">
        <v>1764</v>
      </c>
      <c r="D358" s="81" t="s">
        <v>2044</v>
      </c>
      <c r="E358" t="s">
        <v>1416</v>
      </c>
      <c r="H358"/>
      <c r="I358">
        <v>471.5</v>
      </c>
      <c r="N358">
        <v>544.29999999999995</v>
      </c>
      <c r="O358">
        <v>0.44500000000000001</v>
      </c>
      <c r="P358">
        <v>-0.14899999999999999</v>
      </c>
      <c r="Q358">
        <v>0.8662502296527651</v>
      </c>
      <c r="R358" s="15">
        <v>0.33611738094493948</v>
      </c>
      <c r="S358">
        <v>0.14957223452049806</v>
      </c>
      <c r="T358">
        <v>30</v>
      </c>
      <c r="U358"/>
      <c r="W358" t="s">
        <v>2045</v>
      </c>
      <c r="X358" t="s">
        <v>2046</v>
      </c>
      <c r="Y358" t="s">
        <v>5547</v>
      </c>
      <c r="Z358" t="s">
        <v>2047</v>
      </c>
      <c r="AA358" t="s">
        <v>1584</v>
      </c>
      <c r="AB358">
        <v>3</v>
      </c>
      <c r="AC358">
        <v>32</v>
      </c>
      <c r="AD358" t="s">
        <v>1433</v>
      </c>
      <c r="AE358">
        <v>590</v>
      </c>
      <c r="AF358" s="10">
        <v>8.3961050891052824E-2</v>
      </c>
      <c r="AG358">
        <v>1</v>
      </c>
    </row>
    <row r="359" spans="1:33">
      <c r="A359" s="94" t="s">
        <v>2043</v>
      </c>
      <c r="B359" s="94" t="s">
        <v>995</v>
      </c>
      <c r="C359" s="81" t="s">
        <v>1764</v>
      </c>
      <c r="D359" s="81" t="s">
        <v>2044</v>
      </c>
      <c r="E359" t="s">
        <v>1416</v>
      </c>
      <c r="H359"/>
      <c r="I359">
        <v>584</v>
      </c>
      <c r="N359">
        <v>772.9</v>
      </c>
      <c r="O359">
        <v>0.29399999999999998</v>
      </c>
      <c r="P359">
        <v>-0.158</v>
      </c>
      <c r="Q359">
        <v>0.75559580799585979</v>
      </c>
      <c r="R359" s="15">
        <v>0.75757436031319469</v>
      </c>
      <c r="S359">
        <v>0.22272686193207922</v>
      </c>
      <c r="T359">
        <v>20</v>
      </c>
      <c r="U359"/>
      <c r="W359" t="s">
        <v>2045</v>
      </c>
      <c r="X359" t="s">
        <v>2389</v>
      </c>
      <c r="Y359" t="s">
        <v>5547</v>
      </c>
      <c r="Z359" t="s">
        <v>2047</v>
      </c>
      <c r="AA359" t="s">
        <v>1584</v>
      </c>
      <c r="AB359">
        <v>3</v>
      </c>
      <c r="AC359">
        <v>34</v>
      </c>
      <c r="AD359" t="s">
        <v>1433</v>
      </c>
      <c r="AE359">
        <v>580</v>
      </c>
      <c r="AF359" s="10">
        <v>-0.24957950575753654</v>
      </c>
      <c r="AG359">
        <v>0</v>
      </c>
    </row>
    <row r="360" spans="1:33">
      <c r="A360" s="94" t="s">
        <v>2043</v>
      </c>
      <c r="B360" s="94" t="s">
        <v>995</v>
      </c>
      <c r="C360" s="81" t="s">
        <v>1764</v>
      </c>
      <c r="D360" s="81" t="s">
        <v>2044</v>
      </c>
      <c r="E360" t="s">
        <v>1411</v>
      </c>
      <c r="F360">
        <v>556.60087891219996</v>
      </c>
      <c r="G360">
        <v>0.28913404648171082</v>
      </c>
      <c r="H360">
        <v>-0.82479161162540771</v>
      </c>
      <c r="I360">
        <v>481</v>
      </c>
      <c r="K360" s="15">
        <v>0.86417398574728899</v>
      </c>
      <c r="M360" s="15">
        <v>0.51731104081497115</v>
      </c>
      <c r="Q360" s="15"/>
      <c r="S360">
        <v>0.14957223452049806</v>
      </c>
      <c r="T360">
        <v>30</v>
      </c>
      <c r="U360"/>
      <c r="W360" t="s">
        <v>2045</v>
      </c>
      <c r="X360" t="s">
        <v>2046</v>
      </c>
      <c r="Y360" t="s">
        <v>5547</v>
      </c>
      <c r="Z360" t="s">
        <v>2047</v>
      </c>
      <c r="AB360">
        <v>0</v>
      </c>
      <c r="AC360">
        <v>32</v>
      </c>
      <c r="AD360" t="s">
        <v>1433</v>
      </c>
      <c r="AG360">
        <v>-999</v>
      </c>
    </row>
    <row r="361" spans="1:33">
      <c r="A361" s="94" t="s">
        <v>2043</v>
      </c>
      <c r="B361" s="94" t="s">
        <v>995</v>
      </c>
      <c r="C361" s="81" t="s">
        <v>1764</v>
      </c>
      <c r="D361" s="81" t="s">
        <v>2044</v>
      </c>
      <c r="E361" t="s">
        <v>1406</v>
      </c>
      <c r="F361">
        <v>552.81882948682221</v>
      </c>
      <c r="G361">
        <v>0.29607029801606038</v>
      </c>
      <c r="H361">
        <v>-0.66319467597765747</v>
      </c>
      <c r="I361">
        <v>462</v>
      </c>
      <c r="K361" s="15">
        <v>0.83571683046482215</v>
      </c>
      <c r="M361" s="15">
        <v>0.52229320912608579</v>
      </c>
      <c r="Q361" s="15"/>
      <c r="S361">
        <v>0.15463550607772478</v>
      </c>
      <c r="T361">
        <v>29</v>
      </c>
      <c r="U361"/>
      <c r="W361" t="s">
        <v>2045</v>
      </c>
      <c r="X361" t="s">
        <v>2046</v>
      </c>
      <c r="Y361" t="s">
        <v>5547</v>
      </c>
      <c r="Z361" t="s">
        <v>2047</v>
      </c>
      <c r="AB361">
        <v>0</v>
      </c>
      <c r="AC361">
        <v>32</v>
      </c>
      <c r="AD361" t="s">
        <v>1433</v>
      </c>
      <c r="AG361">
        <v>-999</v>
      </c>
    </row>
    <row r="362" spans="1:33">
      <c r="A362" s="94" t="s">
        <v>2043</v>
      </c>
      <c r="B362" s="94" t="s">
        <v>995</v>
      </c>
      <c r="C362" s="81" t="s">
        <v>1764</v>
      </c>
      <c r="D362" s="81" t="s">
        <v>2044</v>
      </c>
      <c r="E362" t="s">
        <v>1406</v>
      </c>
      <c r="F362">
        <v>522.7760931693565</v>
      </c>
      <c r="G362">
        <v>0.33680274833307089</v>
      </c>
      <c r="H362">
        <v>-0.65831479035358642</v>
      </c>
      <c r="M362" s="15">
        <v>0.66129763796291896</v>
      </c>
      <c r="Q362" s="15"/>
      <c r="S362">
        <v>0.22272686193207922</v>
      </c>
      <c r="T362">
        <v>20</v>
      </c>
      <c r="U362"/>
      <c r="W362" t="s">
        <v>2045</v>
      </c>
      <c r="X362" t="s">
        <v>2389</v>
      </c>
      <c r="Y362" t="s">
        <v>5547</v>
      </c>
      <c r="Z362" t="s">
        <v>2047</v>
      </c>
      <c r="AB362">
        <v>0</v>
      </c>
      <c r="AC362">
        <v>34</v>
      </c>
      <c r="AD362" t="s">
        <v>1433</v>
      </c>
      <c r="AG362">
        <v>-999</v>
      </c>
    </row>
    <row r="363" spans="1:33">
      <c r="A363" s="94" t="s">
        <v>2043</v>
      </c>
      <c r="B363" s="94" t="s">
        <v>995</v>
      </c>
      <c r="C363" s="81" t="s">
        <v>1764</v>
      </c>
      <c r="D363" s="81" t="s">
        <v>2044</v>
      </c>
      <c r="E363" t="s">
        <v>1411</v>
      </c>
      <c r="F363">
        <v>540.17653884085496</v>
      </c>
      <c r="G363">
        <v>0.33955868996200039</v>
      </c>
      <c r="H363">
        <v>-0.58492463910166448</v>
      </c>
      <c r="M363" s="15">
        <v>0.68981584909824767</v>
      </c>
      <c r="Q363" s="15"/>
      <c r="S363">
        <v>0.23423296603482593</v>
      </c>
      <c r="T363">
        <v>19</v>
      </c>
      <c r="U363"/>
      <c r="W363" t="s">
        <v>2045</v>
      </c>
      <c r="X363" t="s">
        <v>2389</v>
      </c>
      <c r="Y363" t="s">
        <v>5547</v>
      </c>
      <c r="Z363" t="s">
        <v>2047</v>
      </c>
      <c r="AB363">
        <v>0</v>
      </c>
      <c r="AC363">
        <v>34</v>
      </c>
      <c r="AD363" t="s">
        <v>1433</v>
      </c>
      <c r="AG363">
        <v>-999</v>
      </c>
    </row>
    <row r="364" spans="1:33">
      <c r="A364" s="94" t="s">
        <v>5251</v>
      </c>
      <c r="B364" s="94" t="s">
        <v>995</v>
      </c>
      <c r="C364" s="81" t="s">
        <v>1764</v>
      </c>
      <c r="D364" s="81" t="s">
        <v>5252</v>
      </c>
      <c r="E364" t="s">
        <v>1406</v>
      </c>
      <c r="F364">
        <v>432.7</v>
      </c>
      <c r="H364"/>
      <c r="I364">
        <v>324</v>
      </c>
      <c r="K364" s="15">
        <v>0.74878668823665362</v>
      </c>
      <c r="N364">
        <v>427.5</v>
      </c>
      <c r="O364">
        <v>0.28999999999999998</v>
      </c>
      <c r="P364">
        <v>-0.29499999999999998</v>
      </c>
      <c r="Q364">
        <v>0.75789473684210529</v>
      </c>
      <c r="R364" s="15">
        <v>0.16802523203236533</v>
      </c>
      <c r="S364">
        <v>4.8727317289385945E-2</v>
      </c>
      <c r="T364">
        <v>94</v>
      </c>
      <c r="U364"/>
      <c r="W364" t="s">
        <v>1766</v>
      </c>
      <c r="X364" t="s">
        <v>1582</v>
      </c>
      <c r="Y364" t="s">
        <v>5552</v>
      </c>
      <c r="Z364" t="s">
        <v>5253</v>
      </c>
      <c r="AA364" t="s">
        <v>1584</v>
      </c>
      <c r="AB364">
        <v>3</v>
      </c>
      <c r="AC364">
        <v>43</v>
      </c>
      <c r="AD364" t="s">
        <v>1433</v>
      </c>
      <c r="AE364">
        <v>477</v>
      </c>
      <c r="AF364" s="10">
        <v>0.11578947368421053</v>
      </c>
      <c r="AG364">
        <v>1</v>
      </c>
    </row>
    <row r="365" spans="1:33">
      <c r="A365" s="94" t="s">
        <v>5251</v>
      </c>
      <c r="B365" s="94" t="s">
        <v>995</v>
      </c>
      <c r="C365" s="81" t="s">
        <v>1764</v>
      </c>
      <c r="D365" s="81" t="s">
        <v>5252</v>
      </c>
      <c r="E365" t="s">
        <v>1411</v>
      </c>
      <c r="F365">
        <v>550</v>
      </c>
      <c r="H365"/>
      <c r="I365">
        <v>341</v>
      </c>
      <c r="K365" s="15">
        <v>0.62</v>
      </c>
      <c r="N365">
        <v>505.6</v>
      </c>
      <c r="O365">
        <v>0.23300000000000001</v>
      </c>
      <c r="P365">
        <v>-0.307</v>
      </c>
      <c r="Q365">
        <v>0.67444620253164556</v>
      </c>
      <c r="R365" s="15">
        <v>0.20277681150906657</v>
      </c>
      <c r="S365">
        <v>4.7246997081612514E-2</v>
      </c>
      <c r="T365">
        <v>97</v>
      </c>
      <c r="U365"/>
      <c r="W365" t="s">
        <v>1766</v>
      </c>
      <c r="X365" t="s">
        <v>1582</v>
      </c>
      <c r="Y365" t="s">
        <v>5552</v>
      </c>
      <c r="Z365" t="s">
        <v>5253</v>
      </c>
      <c r="AA365" t="s">
        <v>1584</v>
      </c>
      <c r="AB365">
        <v>3</v>
      </c>
      <c r="AC365">
        <v>43</v>
      </c>
      <c r="AD365" t="s">
        <v>1433</v>
      </c>
      <c r="AE365">
        <v>551</v>
      </c>
      <c r="AF365" s="10">
        <v>8.9794303797468306E-2</v>
      </c>
      <c r="AG365">
        <v>1</v>
      </c>
    </row>
    <row r="366" spans="1:33">
      <c r="A366" s="94" t="s">
        <v>4233</v>
      </c>
      <c r="B366" s="94" t="s">
        <v>995</v>
      </c>
      <c r="C366" s="81" t="s">
        <v>1764</v>
      </c>
      <c r="D366" s="32" t="s">
        <v>4234</v>
      </c>
      <c r="E366" t="s">
        <v>1416</v>
      </c>
      <c r="F366">
        <v>453</v>
      </c>
      <c r="G366">
        <v>0.222</v>
      </c>
      <c r="H366">
        <v>-0.89600000000000002</v>
      </c>
      <c r="M366" s="15">
        <v>1.9816688352355487</v>
      </c>
      <c r="N366">
        <v>435.6</v>
      </c>
      <c r="O366">
        <v>0.27200000000000002</v>
      </c>
      <c r="P366">
        <v>-0.308</v>
      </c>
      <c r="R366" s="15">
        <v>1.6173914758172492</v>
      </c>
      <c r="S366">
        <v>0.4399304814222918</v>
      </c>
      <c r="T366">
        <v>10</v>
      </c>
      <c r="U366"/>
      <c r="W366" t="s">
        <v>1407</v>
      </c>
      <c r="X366" t="s">
        <v>4235</v>
      </c>
      <c r="Y366" t="s">
        <v>5566</v>
      </c>
      <c r="Z366" t="s">
        <v>4236</v>
      </c>
      <c r="AA366" t="s">
        <v>2555</v>
      </c>
      <c r="AB366">
        <v>2</v>
      </c>
      <c r="AC366">
        <v>12</v>
      </c>
      <c r="AD366" t="s">
        <v>1433</v>
      </c>
      <c r="AE366">
        <v>390</v>
      </c>
      <c r="AF366" s="10">
        <v>-0.10468319559228655</v>
      </c>
      <c r="AG366">
        <v>1</v>
      </c>
    </row>
    <row r="367" spans="1:33">
      <c r="A367" s="94" t="s">
        <v>1836</v>
      </c>
      <c r="B367" s="94" t="s">
        <v>995</v>
      </c>
      <c r="C367" s="81" t="s">
        <v>1580</v>
      </c>
      <c r="D367" s="81" t="s">
        <v>1837</v>
      </c>
      <c r="E367" t="s">
        <v>1411</v>
      </c>
      <c r="F367">
        <v>379.2</v>
      </c>
      <c r="G367">
        <v>0.32</v>
      </c>
      <c r="H367">
        <v>-0.34</v>
      </c>
      <c r="I367">
        <v>251</v>
      </c>
      <c r="J367">
        <v>0.14000000000000001</v>
      </c>
      <c r="K367" s="15">
        <v>0.66191983122362874</v>
      </c>
      <c r="L367">
        <v>0.43750000000000006</v>
      </c>
      <c r="M367" s="15">
        <v>0.43750000000000006</v>
      </c>
      <c r="N367">
        <v>375.5</v>
      </c>
      <c r="O367">
        <v>0.42199999999999999</v>
      </c>
      <c r="P367">
        <v>-0.23200000000000001</v>
      </c>
      <c r="Q367">
        <v>0.66844207723035953</v>
      </c>
      <c r="R367" s="15">
        <v>0.48063183187843372</v>
      </c>
      <c r="S367">
        <v>0.20282663305269902</v>
      </c>
      <c r="T367">
        <v>22</v>
      </c>
      <c r="U367"/>
      <c r="W367" t="s">
        <v>1430</v>
      </c>
      <c r="X367" t="s">
        <v>1838</v>
      </c>
      <c r="Y367" t="s">
        <v>5547</v>
      </c>
      <c r="Z367" t="s">
        <v>1839</v>
      </c>
      <c r="AA367" t="s">
        <v>1584</v>
      </c>
      <c r="AB367">
        <v>3</v>
      </c>
      <c r="AC367">
        <v>34.5</v>
      </c>
      <c r="AD367" t="s">
        <v>1433</v>
      </c>
      <c r="AE367">
        <v>524</v>
      </c>
      <c r="AF367" s="10">
        <v>0.3954727030625832</v>
      </c>
      <c r="AG367">
        <v>1</v>
      </c>
    </row>
    <row r="368" spans="1:33">
      <c r="A368" s="94" t="s">
        <v>1836</v>
      </c>
      <c r="B368" s="94" t="s">
        <v>995</v>
      </c>
      <c r="C368" s="81" t="s">
        <v>1580</v>
      </c>
      <c r="D368" s="81" t="s">
        <v>1837</v>
      </c>
      <c r="E368" t="s">
        <v>1406</v>
      </c>
      <c r="F368">
        <v>330.9</v>
      </c>
      <c r="G368">
        <v>0.35</v>
      </c>
      <c r="H368">
        <v>-0.44</v>
      </c>
      <c r="I368">
        <v>251</v>
      </c>
      <c r="J368">
        <v>0.14000000000000001</v>
      </c>
      <c r="K368" s="15">
        <v>0.75853732245391359</v>
      </c>
      <c r="L368">
        <v>0.40000000000000008</v>
      </c>
      <c r="M368" s="15">
        <v>0.40000000000000008</v>
      </c>
      <c r="N368">
        <v>358.9</v>
      </c>
      <c r="O368">
        <v>0.313</v>
      </c>
      <c r="P368">
        <v>-0.32700000000000001</v>
      </c>
      <c r="Q368">
        <v>0.69935915296740048</v>
      </c>
      <c r="R368" s="15">
        <v>0.64800841230894257</v>
      </c>
      <c r="S368">
        <v>0.20282663305269902</v>
      </c>
      <c r="T368">
        <v>22</v>
      </c>
      <c r="U368"/>
      <c r="W368" t="s">
        <v>1430</v>
      </c>
      <c r="X368" t="s">
        <v>1838</v>
      </c>
      <c r="Y368" t="s">
        <v>5547</v>
      </c>
      <c r="Z368" t="s">
        <v>1839</v>
      </c>
      <c r="AA368" t="s">
        <v>1584</v>
      </c>
      <c r="AB368">
        <v>3</v>
      </c>
      <c r="AC368">
        <v>34.5</v>
      </c>
      <c r="AD368" t="s">
        <v>1433</v>
      </c>
      <c r="AE368">
        <v>474</v>
      </c>
      <c r="AF368" s="10">
        <v>0.32070214544441356</v>
      </c>
      <c r="AG368">
        <v>1</v>
      </c>
    </row>
    <row r="369" spans="1:33">
      <c r="A369" s="94" t="s">
        <v>1579</v>
      </c>
      <c r="B369" s="94" t="s">
        <v>995</v>
      </c>
      <c r="C369" s="81" t="s">
        <v>1580</v>
      </c>
      <c r="D369" s="81" t="s">
        <v>1581</v>
      </c>
      <c r="E369" t="s">
        <v>1411</v>
      </c>
      <c r="F369">
        <v>361.6</v>
      </c>
      <c r="G369">
        <v>0.42</v>
      </c>
      <c r="H369">
        <v>0.15</v>
      </c>
      <c r="I369">
        <v>270</v>
      </c>
      <c r="K369" s="15">
        <v>0.74668141592920345</v>
      </c>
      <c r="M369" s="15">
        <v>0.26204810065146433</v>
      </c>
      <c r="N369">
        <v>353.6</v>
      </c>
      <c r="O369">
        <v>0.437</v>
      </c>
      <c r="P369">
        <v>-0.23799999999999999</v>
      </c>
      <c r="Q369">
        <v>0.76357466063348411</v>
      </c>
      <c r="R369" s="15">
        <v>0.25185400977943939</v>
      </c>
      <c r="S369">
        <v>0.11006020227361502</v>
      </c>
      <c r="T369">
        <v>41</v>
      </c>
      <c r="U369" s="12">
        <v>1.1830415557251669E-5</v>
      </c>
      <c r="V369">
        <v>3.0859999999999999</v>
      </c>
      <c r="W369" t="s">
        <v>1430</v>
      </c>
      <c r="X369" t="s">
        <v>1582</v>
      </c>
      <c r="Y369" t="s">
        <v>4379</v>
      </c>
      <c r="Z369" t="s">
        <v>1583</v>
      </c>
      <c r="AA369" t="s">
        <v>1584</v>
      </c>
      <c r="AB369">
        <v>3</v>
      </c>
      <c r="AC369">
        <v>43</v>
      </c>
      <c r="AD369" t="s">
        <v>1433</v>
      </c>
      <c r="AE369">
        <v>423</v>
      </c>
      <c r="AF369" s="10">
        <v>0.19626696832579177</v>
      </c>
      <c r="AG369">
        <v>1</v>
      </c>
    </row>
    <row r="370" spans="1:33">
      <c r="A370" s="94" t="s">
        <v>1579</v>
      </c>
      <c r="B370" s="94" t="s">
        <v>995</v>
      </c>
      <c r="C370" s="81" t="s">
        <v>1580</v>
      </c>
      <c r="D370" s="81" t="s">
        <v>1581</v>
      </c>
      <c r="E370" t="s">
        <v>1406</v>
      </c>
      <c r="F370">
        <v>384.4</v>
      </c>
      <c r="G370">
        <v>0.33</v>
      </c>
      <c r="H370">
        <v>-7.0000000000000007E-2</v>
      </c>
      <c r="I370">
        <v>250</v>
      </c>
      <c r="K370" s="15">
        <v>0.65036420395421435</v>
      </c>
      <c r="M370" s="15">
        <v>0.45324919551666076</v>
      </c>
      <c r="N370">
        <v>378.5</v>
      </c>
      <c r="O370">
        <v>0.36</v>
      </c>
      <c r="P370">
        <v>-0.27</v>
      </c>
      <c r="Q370">
        <v>0.66050198150594452</v>
      </c>
      <c r="R370" s="15">
        <v>0.41547842922360573</v>
      </c>
      <c r="S370">
        <v>0.14957223452049806</v>
      </c>
      <c r="T370">
        <v>30</v>
      </c>
      <c r="U370" s="12">
        <v>1.1830415557251669E-5</v>
      </c>
      <c r="V370">
        <v>3.0859999999999999</v>
      </c>
      <c r="W370" t="s">
        <v>1430</v>
      </c>
      <c r="X370" t="s">
        <v>1582</v>
      </c>
      <c r="Y370" t="s">
        <v>4379</v>
      </c>
      <c r="Z370" t="s">
        <v>1583</v>
      </c>
      <c r="AA370" t="s">
        <v>1584</v>
      </c>
      <c r="AB370">
        <v>3</v>
      </c>
      <c r="AC370">
        <v>43</v>
      </c>
      <c r="AD370" t="s">
        <v>1433</v>
      </c>
      <c r="AE370">
        <v>455</v>
      </c>
      <c r="AF370" s="10">
        <v>0.20211360634081901</v>
      </c>
      <c r="AG370">
        <v>1</v>
      </c>
    </row>
    <row r="371" spans="1:33">
      <c r="A371" s="94" t="s">
        <v>1579</v>
      </c>
      <c r="B371" s="94" t="s">
        <v>995</v>
      </c>
      <c r="C371" s="81" t="s">
        <v>1580</v>
      </c>
      <c r="D371" s="81" t="s">
        <v>1581</v>
      </c>
      <c r="E371" t="s">
        <v>1411</v>
      </c>
      <c r="H371"/>
      <c r="I371">
        <v>250</v>
      </c>
      <c r="J371">
        <v>0.08</v>
      </c>
      <c r="N371">
        <v>414.5</v>
      </c>
      <c r="O371">
        <v>0.27400000000000002</v>
      </c>
      <c r="P371">
        <v>-0.32100000000000001</v>
      </c>
      <c r="Q371">
        <v>0.60313630880579006</v>
      </c>
      <c r="R371" s="15">
        <v>0.42189856383231417</v>
      </c>
      <c r="S371">
        <v>0.11560020649005409</v>
      </c>
      <c r="T371">
        <v>39</v>
      </c>
      <c r="U371" s="12">
        <v>1.6123113876115272E-5</v>
      </c>
      <c r="V371">
        <v>3.0230000000000001</v>
      </c>
      <c r="W371" t="s">
        <v>1430</v>
      </c>
      <c r="X371" t="s">
        <v>1946</v>
      </c>
      <c r="Y371" t="s">
        <v>5532</v>
      </c>
      <c r="Z371" t="s">
        <v>5340</v>
      </c>
      <c r="AA371" t="s">
        <v>1584</v>
      </c>
      <c r="AB371">
        <v>3</v>
      </c>
      <c r="AC371">
        <v>44</v>
      </c>
      <c r="AD371" t="s">
        <v>1433</v>
      </c>
      <c r="AE371">
        <v>430</v>
      </c>
      <c r="AF371" s="10">
        <v>3.739445114595899E-2</v>
      </c>
      <c r="AG371">
        <v>1</v>
      </c>
    </row>
    <row r="372" spans="1:33">
      <c r="A372" s="94" t="s">
        <v>1579</v>
      </c>
      <c r="B372" s="94" t="s">
        <v>995</v>
      </c>
      <c r="C372" s="81" t="s">
        <v>1580</v>
      </c>
      <c r="D372" s="81" t="s">
        <v>1581</v>
      </c>
      <c r="E372" t="s">
        <v>1406</v>
      </c>
      <c r="H372"/>
      <c r="I372">
        <v>250</v>
      </c>
      <c r="J372">
        <v>0.08</v>
      </c>
      <c r="N372">
        <v>441.3</v>
      </c>
      <c r="O372">
        <v>0.253</v>
      </c>
      <c r="P372">
        <v>-0.32500000000000001</v>
      </c>
      <c r="Q372">
        <v>0.56650804441423064</v>
      </c>
      <c r="R372" s="15">
        <v>0.43502056234630443</v>
      </c>
      <c r="S372">
        <v>0.11006020227361502</v>
      </c>
      <c r="T372">
        <v>41</v>
      </c>
      <c r="U372" s="12">
        <v>1.1806686608699858E-5</v>
      </c>
      <c r="V372">
        <v>3.0739999999999998</v>
      </c>
      <c r="W372" t="s">
        <v>1430</v>
      </c>
      <c r="X372" t="s">
        <v>1946</v>
      </c>
      <c r="Y372" t="s">
        <v>5532</v>
      </c>
      <c r="Z372" t="s">
        <v>5340</v>
      </c>
      <c r="AA372" t="s">
        <v>1584</v>
      </c>
      <c r="AB372">
        <v>3</v>
      </c>
      <c r="AC372">
        <v>44</v>
      </c>
      <c r="AD372" t="s">
        <v>1433</v>
      </c>
      <c r="AE372">
        <v>465</v>
      </c>
      <c r="AF372" s="10">
        <v>5.3704962610469038E-2</v>
      </c>
      <c r="AG372">
        <v>1</v>
      </c>
    </row>
    <row r="373" spans="1:33">
      <c r="A373" s="94" t="s">
        <v>1579</v>
      </c>
      <c r="B373" s="94" t="s">
        <v>995</v>
      </c>
      <c r="C373" s="81" t="s">
        <v>1580</v>
      </c>
      <c r="D373" s="81" t="s">
        <v>1581</v>
      </c>
      <c r="E373" t="s">
        <v>1411</v>
      </c>
      <c r="F373">
        <v>432</v>
      </c>
      <c r="G373">
        <v>0.252</v>
      </c>
      <c r="H373">
        <v>-0.55000000000000004</v>
      </c>
      <c r="I373">
        <v>250</v>
      </c>
      <c r="K373" s="15">
        <v>0.57870370370370372</v>
      </c>
      <c r="M373" s="15">
        <v>0.40748627451631914</v>
      </c>
      <c r="N373">
        <v>441.1</v>
      </c>
      <c r="O373">
        <v>0.22</v>
      </c>
      <c r="P373">
        <v>-0.375</v>
      </c>
      <c r="Q373">
        <v>0.56676490591702555</v>
      </c>
      <c r="R373" s="15">
        <v>0.46675700535505643</v>
      </c>
      <c r="S373">
        <v>0.10268654117811242</v>
      </c>
      <c r="T373">
        <v>44</v>
      </c>
      <c r="U373"/>
      <c r="W373" t="s">
        <v>1430</v>
      </c>
      <c r="X373" t="s">
        <v>1858</v>
      </c>
      <c r="Y373" t="s">
        <v>5532</v>
      </c>
      <c r="Z373" t="s">
        <v>1859</v>
      </c>
      <c r="AA373" t="s">
        <v>1584</v>
      </c>
      <c r="AB373">
        <v>3</v>
      </c>
      <c r="AC373">
        <v>42</v>
      </c>
      <c r="AD373" t="s">
        <v>1433</v>
      </c>
      <c r="AE373">
        <v>500</v>
      </c>
      <c r="AF373" s="10">
        <v>0.13352981183405119</v>
      </c>
      <c r="AG373">
        <v>1</v>
      </c>
    </row>
    <row r="374" spans="1:33">
      <c r="A374" s="94" t="s">
        <v>1579</v>
      </c>
      <c r="B374" s="94" t="s">
        <v>995</v>
      </c>
      <c r="C374" s="81" t="s">
        <v>1580</v>
      </c>
      <c r="D374" s="81" t="s">
        <v>1581</v>
      </c>
      <c r="E374" t="s">
        <v>1406</v>
      </c>
      <c r="H374"/>
      <c r="I374">
        <v>250</v>
      </c>
      <c r="J374">
        <v>0.08</v>
      </c>
      <c r="N374">
        <v>436.7</v>
      </c>
      <c r="O374">
        <v>0.23</v>
      </c>
      <c r="P374">
        <v>-0.36299999999999999</v>
      </c>
      <c r="Q374">
        <v>0.57247538355850702</v>
      </c>
      <c r="R374" s="15">
        <v>0.55896085991270694</v>
      </c>
      <c r="S374">
        <v>0.12856099777992261</v>
      </c>
      <c r="T374">
        <v>35</v>
      </c>
      <c r="U374" s="12">
        <v>5.3125435197932227E-5</v>
      </c>
      <c r="V374">
        <v>2.831</v>
      </c>
      <c r="W374" t="s">
        <v>1430</v>
      </c>
      <c r="X374" t="s">
        <v>5339</v>
      </c>
      <c r="Y374" t="s">
        <v>5532</v>
      </c>
      <c r="Z374" t="s">
        <v>5340</v>
      </c>
      <c r="AA374" t="s">
        <v>1584</v>
      </c>
      <c r="AB374">
        <v>3</v>
      </c>
      <c r="AC374">
        <v>42</v>
      </c>
      <c r="AD374" t="s">
        <v>1433</v>
      </c>
      <c r="AE374">
        <v>505</v>
      </c>
      <c r="AF374" s="10">
        <v>0.15640027478818413</v>
      </c>
      <c r="AG374">
        <v>1</v>
      </c>
    </row>
    <row r="375" spans="1:33">
      <c r="A375" s="94" t="s">
        <v>1579</v>
      </c>
      <c r="B375" s="94" t="s">
        <v>995</v>
      </c>
      <c r="C375" s="81" t="s">
        <v>1580</v>
      </c>
      <c r="D375" s="81" t="s">
        <v>1581</v>
      </c>
      <c r="E375" t="s">
        <v>1406</v>
      </c>
      <c r="F375">
        <v>461</v>
      </c>
      <c r="G375">
        <v>0.221</v>
      </c>
      <c r="H375">
        <v>-0.69</v>
      </c>
      <c r="I375">
        <v>250</v>
      </c>
      <c r="K375" s="15">
        <v>0.54229934924078094</v>
      </c>
      <c r="M375" s="15">
        <v>0.52307785742105928</v>
      </c>
      <c r="N375">
        <v>474.4</v>
      </c>
      <c r="O375">
        <v>0.20300000000000001</v>
      </c>
      <c r="P375">
        <v>-0.376</v>
      </c>
      <c r="Q375">
        <v>0.52698145025295107</v>
      </c>
      <c r="R375" s="15">
        <v>0.56945914527120234</v>
      </c>
      <c r="S375">
        <v>0.11560020649005409</v>
      </c>
      <c r="T375">
        <v>39</v>
      </c>
      <c r="U375"/>
      <c r="W375" t="s">
        <v>1430</v>
      </c>
      <c r="X375" t="s">
        <v>1858</v>
      </c>
      <c r="Y375" t="s">
        <v>5532</v>
      </c>
      <c r="Z375" t="s">
        <v>1859</v>
      </c>
      <c r="AA375" t="s">
        <v>1584</v>
      </c>
      <c r="AB375">
        <v>3</v>
      </c>
      <c r="AC375">
        <v>42</v>
      </c>
      <c r="AD375" t="s">
        <v>1433</v>
      </c>
      <c r="AE375">
        <v>520</v>
      </c>
      <c r="AF375" s="10">
        <v>9.6121416526138329E-2</v>
      </c>
      <c r="AG375">
        <v>1</v>
      </c>
    </row>
    <row r="376" spans="1:33">
      <c r="A376" s="94" t="s">
        <v>1579</v>
      </c>
      <c r="B376" s="94" t="s">
        <v>995</v>
      </c>
      <c r="C376" s="81" t="s">
        <v>1580</v>
      </c>
      <c r="D376" s="81" t="s">
        <v>1581</v>
      </c>
      <c r="E376" t="s">
        <v>1411</v>
      </c>
      <c r="H376"/>
      <c r="I376">
        <v>250</v>
      </c>
      <c r="J376">
        <v>0.08</v>
      </c>
      <c r="N376">
        <v>421.1</v>
      </c>
      <c r="O376">
        <v>0.22700000000000001</v>
      </c>
      <c r="P376">
        <v>-0.38200000000000001</v>
      </c>
      <c r="Q376">
        <v>0.59368321063880314</v>
      </c>
      <c r="R376" s="15">
        <v>0.63802987334824446</v>
      </c>
      <c r="S376">
        <v>0.1448327812500515</v>
      </c>
      <c r="T376">
        <v>31</v>
      </c>
      <c r="U376" s="12">
        <v>4.00056429648997E-5</v>
      </c>
      <c r="V376">
        <v>2.875</v>
      </c>
      <c r="W376" t="s">
        <v>1430</v>
      </c>
      <c r="X376" t="s">
        <v>5339</v>
      </c>
      <c r="Y376" t="s">
        <v>5532</v>
      </c>
      <c r="Z376" t="s">
        <v>5340</v>
      </c>
      <c r="AA376" t="s">
        <v>1584</v>
      </c>
      <c r="AB376">
        <v>3</v>
      </c>
      <c r="AC376">
        <v>42</v>
      </c>
      <c r="AD376" t="s">
        <v>1433</v>
      </c>
      <c r="AE376">
        <v>430</v>
      </c>
      <c r="AF376" s="10">
        <v>2.1135122298741336E-2</v>
      </c>
      <c r="AG376">
        <v>1</v>
      </c>
    </row>
    <row r="377" spans="1:33">
      <c r="A377" s="94" t="s">
        <v>1579</v>
      </c>
      <c r="B377" s="94" t="s">
        <v>995</v>
      </c>
      <c r="C377" s="81" t="s">
        <v>1580</v>
      </c>
      <c r="D377" s="81" t="s">
        <v>1581</v>
      </c>
      <c r="E377" t="s">
        <v>1411</v>
      </c>
      <c r="I377">
        <v>315</v>
      </c>
      <c r="N377">
        <v>409.7</v>
      </c>
      <c r="O377">
        <v>0.22900000000000001</v>
      </c>
      <c r="P377">
        <v>-0.39</v>
      </c>
      <c r="Q377">
        <v>0.76885525994630222</v>
      </c>
      <c r="R377" s="15">
        <v>0.97260638398287869</v>
      </c>
      <c r="S377">
        <v>0.22272686193207922</v>
      </c>
      <c r="T377">
        <v>20</v>
      </c>
      <c r="W377" t="s">
        <v>1430</v>
      </c>
      <c r="X377" t="s">
        <v>5334</v>
      </c>
      <c r="Y377" s="69" t="s">
        <v>5528</v>
      </c>
      <c r="Z377" t="s">
        <v>5333</v>
      </c>
      <c r="AA377" t="s">
        <v>1584</v>
      </c>
      <c r="AB377">
        <v>3</v>
      </c>
      <c r="AC377">
        <v>38</v>
      </c>
      <c r="AD377" t="s">
        <v>1433</v>
      </c>
      <c r="AE377">
        <v>480</v>
      </c>
      <c r="AF377" s="10">
        <v>0.17158896753722239</v>
      </c>
      <c r="AG377">
        <v>1</v>
      </c>
    </row>
    <row r="378" spans="1:33">
      <c r="A378" s="94" t="s">
        <v>1579</v>
      </c>
      <c r="B378" s="94" t="s">
        <v>995</v>
      </c>
      <c r="C378" s="81" t="s">
        <v>1580</v>
      </c>
      <c r="D378" s="81" t="s">
        <v>1581</v>
      </c>
      <c r="E378" t="s">
        <v>1406</v>
      </c>
      <c r="H378"/>
      <c r="I378">
        <v>335</v>
      </c>
      <c r="N378">
        <v>436.4</v>
      </c>
      <c r="O378">
        <v>0.222</v>
      </c>
      <c r="P378">
        <v>-0.375</v>
      </c>
      <c r="Q378">
        <v>0.76764436296975258</v>
      </c>
      <c r="R378" s="15">
        <v>1.0032741528472036</v>
      </c>
      <c r="S378">
        <v>0.22272686193207922</v>
      </c>
      <c r="T378">
        <v>20</v>
      </c>
      <c r="U378"/>
      <c r="W378" t="s">
        <v>1430</v>
      </c>
      <c r="X378" t="s">
        <v>5334</v>
      </c>
      <c r="Y378" s="69" t="s">
        <v>5528</v>
      </c>
      <c r="Z378" t="s">
        <v>5333</v>
      </c>
      <c r="AA378" t="s">
        <v>1584</v>
      </c>
      <c r="AB378">
        <v>3</v>
      </c>
      <c r="AC378">
        <v>38</v>
      </c>
      <c r="AD378" t="s">
        <v>1433</v>
      </c>
      <c r="AE378">
        <v>490</v>
      </c>
      <c r="AF378" s="10">
        <v>0.12282309807516047</v>
      </c>
      <c r="AG378">
        <v>1</v>
      </c>
    </row>
    <row r="379" spans="1:33">
      <c r="A379" s="94" t="s">
        <v>1579</v>
      </c>
      <c r="B379" s="94" t="s">
        <v>995</v>
      </c>
      <c r="C379" s="81" t="s">
        <v>1580</v>
      </c>
      <c r="D379" s="81" t="s">
        <v>1581</v>
      </c>
      <c r="E379" t="s">
        <v>1411</v>
      </c>
      <c r="H379"/>
      <c r="I379">
        <v>315</v>
      </c>
      <c r="N379">
        <v>393.8</v>
      </c>
      <c r="O379">
        <v>0.215</v>
      </c>
      <c r="P379">
        <v>-0.434</v>
      </c>
      <c r="Q379">
        <v>0.79989842559674962</v>
      </c>
      <c r="R379" s="15">
        <v>1.0359388927073452</v>
      </c>
      <c r="S379">
        <v>0.22272686193207922</v>
      </c>
      <c r="T379">
        <v>20</v>
      </c>
      <c r="U379"/>
      <c r="W379" t="s">
        <v>1430</v>
      </c>
      <c r="X379" t="s">
        <v>5336</v>
      </c>
      <c r="Y379" s="69" t="s">
        <v>5528</v>
      </c>
      <c r="Z379" t="s">
        <v>5333</v>
      </c>
      <c r="AA379" t="s">
        <v>1584</v>
      </c>
      <c r="AB379">
        <v>3</v>
      </c>
      <c r="AC379">
        <v>36</v>
      </c>
      <c r="AD379" t="s">
        <v>1433</v>
      </c>
      <c r="AE379">
        <v>445</v>
      </c>
      <c r="AF379" s="10">
        <v>0.13001523616048752</v>
      </c>
      <c r="AG379">
        <v>1</v>
      </c>
    </row>
    <row r="380" spans="1:33">
      <c r="A380" s="94" t="s">
        <v>1579</v>
      </c>
      <c r="B380" s="94" t="s">
        <v>995</v>
      </c>
      <c r="C380" s="81" t="s">
        <v>1580</v>
      </c>
      <c r="D380" s="81" t="s">
        <v>1581</v>
      </c>
      <c r="E380" t="s">
        <v>1411</v>
      </c>
      <c r="I380">
        <v>315</v>
      </c>
      <c r="N380">
        <v>397</v>
      </c>
      <c r="O380">
        <v>0.19500000000000001</v>
      </c>
      <c r="P380">
        <v>-0.47399999999999998</v>
      </c>
      <c r="Q380">
        <v>0.79345088161209065</v>
      </c>
      <c r="R380" s="15">
        <v>1.1421890355491242</v>
      </c>
      <c r="S380">
        <v>0.22272686193207922</v>
      </c>
      <c r="T380">
        <v>20</v>
      </c>
      <c r="W380" t="s">
        <v>1430</v>
      </c>
      <c r="X380" t="s">
        <v>5332</v>
      </c>
      <c r="Y380" s="69" t="s">
        <v>5528</v>
      </c>
      <c r="Z380" t="s">
        <v>5333</v>
      </c>
      <c r="AA380" t="s">
        <v>1584</v>
      </c>
      <c r="AB380">
        <v>3</v>
      </c>
      <c r="AC380">
        <v>44.5</v>
      </c>
      <c r="AD380" t="s">
        <v>1433</v>
      </c>
      <c r="AE380">
        <v>480</v>
      </c>
      <c r="AF380" s="10">
        <v>0.20906801007556675</v>
      </c>
      <c r="AG380">
        <v>1</v>
      </c>
    </row>
    <row r="381" spans="1:33">
      <c r="A381" s="94" t="s">
        <v>1579</v>
      </c>
      <c r="B381" s="94" t="s">
        <v>995</v>
      </c>
      <c r="C381" s="81" t="s">
        <v>1580</v>
      </c>
      <c r="D381" s="81" t="s">
        <v>1581</v>
      </c>
      <c r="E381" t="s">
        <v>1406</v>
      </c>
      <c r="H381"/>
      <c r="I381">
        <v>335</v>
      </c>
      <c r="N381">
        <v>429.1</v>
      </c>
      <c r="O381">
        <v>0.19</v>
      </c>
      <c r="P381">
        <v>-0.44800000000000001</v>
      </c>
      <c r="Q381">
        <v>0.78070379864833372</v>
      </c>
      <c r="R381" s="15">
        <v>1.1722466417477853</v>
      </c>
      <c r="S381">
        <v>0.22272686193207922</v>
      </c>
      <c r="T381">
        <v>20</v>
      </c>
      <c r="U381"/>
      <c r="W381" t="s">
        <v>1430</v>
      </c>
      <c r="X381" t="s">
        <v>5336</v>
      </c>
      <c r="Y381" s="69" t="s">
        <v>5528</v>
      </c>
      <c r="Z381" t="s">
        <v>5333</v>
      </c>
      <c r="AA381" t="s">
        <v>1584</v>
      </c>
      <c r="AB381">
        <v>3</v>
      </c>
      <c r="AC381">
        <v>36</v>
      </c>
      <c r="AD381" t="s">
        <v>1433</v>
      </c>
      <c r="AE381">
        <v>490</v>
      </c>
      <c r="AF381" s="10">
        <v>0.14192495921696568</v>
      </c>
      <c r="AG381">
        <v>1</v>
      </c>
    </row>
    <row r="382" spans="1:33">
      <c r="A382" s="94" t="s">
        <v>1579</v>
      </c>
      <c r="B382" s="94" t="s">
        <v>995</v>
      </c>
      <c r="C382" s="81" t="s">
        <v>1580</v>
      </c>
      <c r="D382" s="81" t="s">
        <v>1581</v>
      </c>
      <c r="E382" t="s">
        <v>1406</v>
      </c>
      <c r="I382">
        <v>335</v>
      </c>
      <c r="N382">
        <v>448.8</v>
      </c>
      <c r="O382">
        <v>0.189</v>
      </c>
      <c r="P382">
        <v>-0.43099999999999999</v>
      </c>
      <c r="Q382">
        <v>0.74643493761140822</v>
      </c>
      <c r="R382" s="15">
        <v>1.1784490049316361</v>
      </c>
      <c r="S382">
        <v>0.22272686193207922</v>
      </c>
      <c r="T382">
        <v>20</v>
      </c>
      <c r="W382" t="s">
        <v>1430</v>
      </c>
      <c r="X382" t="s">
        <v>5332</v>
      </c>
      <c r="Y382" s="69" t="s">
        <v>5528</v>
      </c>
      <c r="Z382" t="s">
        <v>5333</v>
      </c>
      <c r="AA382" t="s">
        <v>1584</v>
      </c>
      <c r="AB382">
        <v>3</v>
      </c>
      <c r="AC382">
        <v>44.5</v>
      </c>
      <c r="AD382" t="s">
        <v>1433</v>
      </c>
      <c r="AE382">
        <v>500</v>
      </c>
      <c r="AF382" s="10">
        <v>0.11408199643493758</v>
      </c>
      <c r="AG382">
        <v>1</v>
      </c>
    </row>
    <row r="383" spans="1:33">
      <c r="A383" s="94" t="s">
        <v>1579</v>
      </c>
      <c r="B383" s="94" t="s">
        <v>995</v>
      </c>
      <c r="C383" s="81" t="s">
        <v>1580</v>
      </c>
      <c r="D383" s="81" t="s">
        <v>1581</v>
      </c>
      <c r="E383" t="s">
        <v>1406</v>
      </c>
      <c r="H383"/>
      <c r="I383">
        <v>335</v>
      </c>
      <c r="N383">
        <v>416.4</v>
      </c>
      <c r="O383">
        <v>0.23</v>
      </c>
      <c r="P383">
        <v>-0.38100000000000001</v>
      </c>
      <c r="Q383">
        <v>0.80451488952929884</v>
      </c>
      <c r="R383" s="15">
        <v>1.2056198642191798</v>
      </c>
      <c r="S383">
        <v>0.27729256877041136</v>
      </c>
      <c r="T383">
        <v>16</v>
      </c>
      <c r="U383"/>
      <c r="W383" t="s">
        <v>1430</v>
      </c>
      <c r="X383" t="s">
        <v>5337</v>
      </c>
      <c r="Y383" s="69" t="s">
        <v>5528</v>
      </c>
      <c r="Z383" t="s">
        <v>5333</v>
      </c>
      <c r="AA383" t="s">
        <v>1584</v>
      </c>
      <c r="AB383">
        <v>3</v>
      </c>
      <c r="AC383">
        <v>40</v>
      </c>
      <c r="AD383" t="s">
        <v>1433</v>
      </c>
      <c r="AE383">
        <v>460</v>
      </c>
      <c r="AF383" s="10">
        <v>0.10470701248799237</v>
      </c>
      <c r="AG383">
        <v>1</v>
      </c>
    </row>
    <row r="384" spans="1:33">
      <c r="A384" s="94" t="s">
        <v>1579</v>
      </c>
      <c r="B384" s="94" t="s">
        <v>995</v>
      </c>
      <c r="C384" s="81" t="s">
        <v>1580</v>
      </c>
      <c r="D384" s="81" t="s">
        <v>1581</v>
      </c>
      <c r="E384" t="s">
        <v>1406</v>
      </c>
      <c r="H384"/>
      <c r="I384">
        <v>335</v>
      </c>
      <c r="N384">
        <v>430.3</v>
      </c>
      <c r="O384">
        <v>0.189</v>
      </c>
      <c r="P384">
        <v>-0.44900000000000001</v>
      </c>
      <c r="Q384">
        <v>0.77852660934231932</v>
      </c>
      <c r="R384" s="15">
        <v>1.2393278626181266</v>
      </c>
      <c r="S384">
        <v>0.23423296603482593</v>
      </c>
      <c r="T384">
        <v>19</v>
      </c>
      <c r="U384"/>
      <c r="W384" t="s">
        <v>1430</v>
      </c>
      <c r="X384" t="s">
        <v>2780</v>
      </c>
      <c r="Y384" s="69" t="s">
        <v>5528</v>
      </c>
      <c r="Z384" t="s">
        <v>5333</v>
      </c>
      <c r="AA384" t="s">
        <v>1584</v>
      </c>
      <c r="AB384">
        <v>3</v>
      </c>
      <c r="AC384">
        <v>38</v>
      </c>
      <c r="AD384" t="s">
        <v>1433</v>
      </c>
      <c r="AE384">
        <v>470</v>
      </c>
      <c r="AF384" s="10">
        <v>9.2261213107134532E-2</v>
      </c>
      <c r="AG384">
        <v>1</v>
      </c>
    </row>
    <row r="385" spans="1:33">
      <c r="A385" s="94" t="s">
        <v>1579</v>
      </c>
      <c r="B385" s="94" t="s">
        <v>995</v>
      </c>
      <c r="C385" s="81" t="s">
        <v>1580</v>
      </c>
      <c r="D385" s="81" t="s">
        <v>1581</v>
      </c>
      <c r="E385" t="s">
        <v>1406</v>
      </c>
      <c r="F385">
        <v>511.3</v>
      </c>
      <c r="G385">
        <v>0.13</v>
      </c>
      <c r="H385">
        <v>-3.1680000000000001</v>
      </c>
      <c r="M385" s="15">
        <v>2.1330197597723952</v>
      </c>
      <c r="N385">
        <v>467</v>
      </c>
      <c r="O385">
        <v>0.20899999999999999</v>
      </c>
      <c r="P385">
        <v>-0.373</v>
      </c>
      <c r="R385" s="15">
        <v>1.3267587022507721</v>
      </c>
      <c r="S385">
        <v>0.27729256877041136</v>
      </c>
      <c r="T385">
        <v>16</v>
      </c>
      <c r="U385" s="12">
        <v>2.4627633436277311E-5</v>
      </c>
      <c r="V385">
        <v>2.9510000000000001</v>
      </c>
      <c r="W385" t="s">
        <v>1430</v>
      </c>
      <c r="X385" t="s">
        <v>2854</v>
      </c>
      <c r="Y385" t="s">
        <v>5569</v>
      </c>
      <c r="Z385" t="s">
        <v>4356</v>
      </c>
      <c r="AA385" t="s">
        <v>1584</v>
      </c>
      <c r="AB385">
        <v>3</v>
      </c>
      <c r="AC385">
        <v>37</v>
      </c>
      <c r="AD385" t="s">
        <v>1433</v>
      </c>
      <c r="AE385">
        <v>445</v>
      </c>
      <c r="AF385" s="10">
        <v>-4.7109207708779445E-2</v>
      </c>
      <c r="AG385">
        <v>1</v>
      </c>
    </row>
    <row r="386" spans="1:33">
      <c r="A386" s="94" t="s">
        <v>1579</v>
      </c>
      <c r="B386" s="94" t="s">
        <v>995</v>
      </c>
      <c r="C386" s="81" t="s">
        <v>1580</v>
      </c>
      <c r="D386" s="81" t="s">
        <v>1581</v>
      </c>
      <c r="E386" t="s">
        <v>1411</v>
      </c>
      <c r="I386">
        <v>315</v>
      </c>
      <c r="N386">
        <v>444.8</v>
      </c>
      <c r="O386">
        <v>0.17399999999999999</v>
      </c>
      <c r="P386" s="10">
        <v>-0.47199999999999998</v>
      </c>
      <c r="Q386">
        <v>0.70818345323741005</v>
      </c>
      <c r="R386" s="15">
        <v>1.4195712842289323</v>
      </c>
      <c r="S386">
        <v>0.24700540345583419</v>
      </c>
      <c r="T386">
        <v>18</v>
      </c>
      <c r="W386" t="s">
        <v>1430</v>
      </c>
      <c r="X386" t="s">
        <v>5335</v>
      </c>
      <c r="Y386" s="69" t="s">
        <v>5528</v>
      </c>
      <c r="Z386" t="s">
        <v>5333</v>
      </c>
      <c r="AA386" t="s">
        <v>1584</v>
      </c>
      <c r="AB386">
        <v>3</v>
      </c>
      <c r="AC386">
        <v>41.5</v>
      </c>
      <c r="AD386" t="s">
        <v>1433</v>
      </c>
      <c r="AE386">
        <v>520</v>
      </c>
      <c r="AF386" s="10">
        <v>0.16906474820143882</v>
      </c>
      <c r="AG386">
        <v>1</v>
      </c>
    </row>
    <row r="387" spans="1:33">
      <c r="A387" s="94" t="s">
        <v>1579</v>
      </c>
      <c r="B387" s="94" t="s">
        <v>995</v>
      </c>
      <c r="C387" s="81" t="s">
        <v>1580</v>
      </c>
      <c r="D387" s="81" t="s">
        <v>1581</v>
      </c>
      <c r="E387" t="s">
        <v>1411</v>
      </c>
      <c r="H387"/>
      <c r="I387">
        <v>315</v>
      </c>
      <c r="N387">
        <v>398.6</v>
      </c>
      <c r="O387">
        <v>0.184</v>
      </c>
      <c r="P387">
        <v>-0.499</v>
      </c>
      <c r="Q387">
        <v>0.79026593075765172</v>
      </c>
      <c r="R387" s="15">
        <v>1.6056268223994909</v>
      </c>
      <c r="S387">
        <v>0.29543533532150634</v>
      </c>
      <c r="T387">
        <v>15</v>
      </c>
      <c r="U387"/>
      <c r="W387" t="s">
        <v>1430</v>
      </c>
      <c r="X387" t="s">
        <v>2780</v>
      </c>
      <c r="Y387" s="69" t="s">
        <v>5528</v>
      </c>
      <c r="Z387" t="s">
        <v>5333</v>
      </c>
      <c r="AA387" t="s">
        <v>2555</v>
      </c>
      <c r="AB387">
        <v>2</v>
      </c>
      <c r="AC387">
        <v>38</v>
      </c>
      <c r="AD387" t="s">
        <v>1433</v>
      </c>
      <c r="AE387">
        <v>430</v>
      </c>
      <c r="AF387" s="10">
        <v>7.8775715002508725E-2</v>
      </c>
      <c r="AG387">
        <v>1</v>
      </c>
    </row>
    <row r="388" spans="1:33">
      <c r="A388" s="94" t="s">
        <v>1579</v>
      </c>
      <c r="B388" s="94" t="s">
        <v>995</v>
      </c>
      <c r="C388" s="81" t="s">
        <v>1580</v>
      </c>
      <c r="D388" s="81" t="s">
        <v>1581</v>
      </c>
      <c r="E388" t="s">
        <v>1411</v>
      </c>
      <c r="F388">
        <v>455</v>
      </c>
      <c r="G388">
        <v>0.17</v>
      </c>
      <c r="H388">
        <v>-3.51</v>
      </c>
      <c r="M388" s="15">
        <v>2.3566089120812941</v>
      </c>
      <c r="N388">
        <v>451.5</v>
      </c>
      <c r="O388">
        <v>0.22</v>
      </c>
      <c r="P388">
        <v>-0.36699999999999999</v>
      </c>
      <c r="R388" s="15">
        <v>1.8210159775173638</v>
      </c>
      <c r="S388">
        <v>0.40062351505382005</v>
      </c>
      <c r="T388">
        <v>11</v>
      </c>
      <c r="U388" s="12">
        <v>1.9353236373028206E-5</v>
      </c>
      <c r="V388">
        <v>2.992</v>
      </c>
      <c r="W388" t="s">
        <v>1430</v>
      </c>
      <c r="X388" t="s">
        <v>2854</v>
      </c>
      <c r="Y388" t="s">
        <v>5569</v>
      </c>
      <c r="Z388" t="s">
        <v>4356</v>
      </c>
      <c r="AA388" t="s">
        <v>2555</v>
      </c>
      <c r="AB388">
        <v>2</v>
      </c>
      <c r="AC388">
        <v>37</v>
      </c>
      <c r="AD388" t="s">
        <v>1433</v>
      </c>
      <c r="AE388">
        <v>455</v>
      </c>
      <c r="AF388" s="10">
        <v>7.7519379844961239E-3</v>
      </c>
      <c r="AG388">
        <v>1</v>
      </c>
    </row>
    <row r="389" spans="1:33">
      <c r="A389" s="94" t="s">
        <v>1579</v>
      </c>
      <c r="B389" s="94" t="s">
        <v>995</v>
      </c>
      <c r="C389" s="81" t="s">
        <v>1580</v>
      </c>
      <c r="D389" s="81" t="s">
        <v>1581</v>
      </c>
      <c r="E389" t="s">
        <v>1406</v>
      </c>
      <c r="I389">
        <v>335</v>
      </c>
      <c r="N389">
        <v>519.9</v>
      </c>
      <c r="O389">
        <v>0.13600000000000001</v>
      </c>
      <c r="P389">
        <v>-0.52</v>
      </c>
      <c r="Q389">
        <v>0.64435468359299863</v>
      </c>
      <c r="R389" s="15">
        <v>2.5000734819416501</v>
      </c>
      <c r="S389">
        <v>0.34000999354406447</v>
      </c>
      <c r="T389">
        <v>13</v>
      </c>
      <c r="W389" t="s">
        <v>1430</v>
      </c>
      <c r="X389" t="s">
        <v>5335</v>
      </c>
      <c r="Y389" s="69" t="s">
        <v>5528</v>
      </c>
      <c r="Z389" t="s">
        <v>5333</v>
      </c>
      <c r="AA389" t="s">
        <v>2555</v>
      </c>
      <c r="AB389">
        <v>2</v>
      </c>
      <c r="AC389">
        <v>41.5</v>
      </c>
      <c r="AD389" t="s">
        <v>1433</v>
      </c>
      <c r="AE389">
        <v>530</v>
      </c>
      <c r="AF389" s="10">
        <v>1.942681284862478E-2</v>
      </c>
      <c r="AG389">
        <v>1</v>
      </c>
    </row>
    <row r="390" spans="1:33">
      <c r="A390" s="94" t="s">
        <v>1579</v>
      </c>
      <c r="B390" s="94" t="s">
        <v>995</v>
      </c>
      <c r="C390" s="81" t="s">
        <v>1580</v>
      </c>
      <c r="D390" s="81" t="s">
        <v>1581</v>
      </c>
      <c r="E390" t="s">
        <v>1411</v>
      </c>
      <c r="H390"/>
      <c r="I390">
        <v>315</v>
      </c>
      <c r="N390">
        <v>463.2</v>
      </c>
      <c r="O390">
        <v>0.14000000000000001</v>
      </c>
      <c r="P390">
        <v>-0.56100000000000005</v>
      </c>
      <c r="Q390">
        <v>0.68005181347150256</v>
      </c>
      <c r="R390" s="15">
        <v>2.6272417360439606</v>
      </c>
      <c r="S390">
        <v>0.3678138430461545</v>
      </c>
      <c r="T390">
        <v>12</v>
      </c>
      <c r="U390"/>
      <c r="W390" t="s">
        <v>1430</v>
      </c>
      <c r="X390" t="s">
        <v>5337</v>
      </c>
      <c r="Y390" s="69" t="s">
        <v>5528</v>
      </c>
      <c r="Z390" t="s">
        <v>5333</v>
      </c>
      <c r="AA390" t="s">
        <v>5338</v>
      </c>
      <c r="AB390">
        <v>1</v>
      </c>
      <c r="AC390">
        <v>40</v>
      </c>
      <c r="AD390" t="s">
        <v>1433</v>
      </c>
      <c r="AE390">
        <v>470</v>
      </c>
      <c r="AF390" s="10">
        <v>1.4680483592400716E-2</v>
      </c>
      <c r="AG390">
        <v>1</v>
      </c>
    </row>
    <row r="391" spans="1:33">
      <c r="A391" s="94" t="s">
        <v>1579</v>
      </c>
      <c r="B391" s="94" t="s">
        <v>995</v>
      </c>
      <c r="C391" s="81" t="s">
        <v>1580</v>
      </c>
      <c r="D391" s="81" t="s">
        <v>1581</v>
      </c>
      <c r="E391" t="s">
        <v>1411</v>
      </c>
      <c r="F391">
        <v>500</v>
      </c>
      <c r="G391">
        <v>8.5999999999999993E-2</v>
      </c>
      <c r="H391">
        <v>-4.3</v>
      </c>
      <c r="I391">
        <v>230</v>
      </c>
      <c r="K391" s="15">
        <v>0.46</v>
      </c>
      <c r="M391" s="15">
        <v>3.4352945967617021</v>
      </c>
      <c r="Q391" s="15"/>
      <c r="S391">
        <v>0.29543533532150634</v>
      </c>
      <c r="T391">
        <v>15</v>
      </c>
      <c r="U391"/>
      <c r="W391" t="s">
        <v>1430</v>
      </c>
      <c r="X391" t="s">
        <v>4709</v>
      </c>
      <c r="Y391" s="69" t="s">
        <v>5528</v>
      </c>
      <c r="Z391" t="s">
        <v>4710</v>
      </c>
      <c r="AB391">
        <v>4</v>
      </c>
      <c r="AC391">
        <v>38</v>
      </c>
      <c r="AD391" t="s">
        <v>1433</v>
      </c>
      <c r="AG391">
        <v>-999</v>
      </c>
    </row>
    <row r="392" spans="1:33">
      <c r="A392" s="94" t="s">
        <v>1579</v>
      </c>
      <c r="B392" s="94" t="s">
        <v>995</v>
      </c>
      <c r="C392" s="81" t="s">
        <v>1580</v>
      </c>
      <c r="D392" s="81" t="s">
        <v>1581</v>
      </c>
      <c r="E392" t="s">
        <v>1406</v>
      </c>
      <c r="F392">
        <v>529</v>
      </c>
      <c r="G392">
        <v>0.11</v>
      </c>
      <c r="H392">
        <v>-4.3</v>
      </c>
      <c r="I392">
        <v>230</v>
      </c>
      <c r="K392" s="15">
        <v>0.43478260869565216</v>
      </c>
      <c r="M392" s="15">
        <v>2.6857757756500575</v>
      </c>
      <c r="Q392" s="15"/>
      <c r="S392">
        <v>0.29543533532150634</v>
      </c>
      <c r="T392">
        <v>15</v>
      </c>
      <c r="U392"/>
      <c r="W392" t="s">
        <v>1430</v>
      </c>
      <c r="X392" t="s">
        <v>4709</v>
      </c>
      <c r="Y392" s="69" t="s">
        <v>5528</v>
      </c>
      <c r="Z392" t="s">
        <v>4710</v>
      </c>
      <c r="AB392">
        <v>4</v>
      </c>
      <c r="AC392">
        <v>38</v>
      </c>
      <c r="AD392" t="s">
        <v>1433</v>
      </c>
      <c r="AG392">
        <v>-999</v>
      </c>
    </row>
    <row r="393" spans="1:33">
      <c r="A393" s="94" t="s">
        <v>1579</v>
      </c>
      <c r="B393" s="94" t="s">
        <v>995</v>
      </c>
      <c r="C393" s="81" t="s">
        <v>1580</v>
      </c>
      <c r="D393" s="81" t="s">
        <v>1581</v>
      </c>
      <c r="E393" t="s">
        <v>1411</v>
      </c>
      <c r="F393">
        <v>447</v>
      </c>
      <c r="G393">
        <v>0.16700000000000001</v>
      </c>
      <c r="H393">
        <v>-2.48</v>
      </c>
      <c r="J393">
        <v>0.1</v>
      </c>
      <c r="L393">
        <v>0.59880239520958078</v>
      </c>
      <c r="M393" s="15">
        <v>0.59880239520958078</v>
      </c>
      <c r="Q393" s="15"/>
      <c r="S393">
        <v>0.11006020227361502</v>
      </c>
      <c r="T393">
        <v>41</v>
      </c>
      <c r="U393"/>
      <c r="W393" t="s">
        <v>1430</v>
      </c>
      <c r="X393" t="s">
        <v>1946</v>
      </c>
      <c r="Y393" s="69" t="s">
        <v>5528</v>
      </c>
      <c r="Z393" t="s">
        <v>1947</v>
      </c>
      <c r="AB393">
        <v>4</v>
      </c>
      <c r="AC393">
        <v>44</v>
      </c>
      <c r="AD393" t="s">
        <v>1433</v>
      </c>
      <c r="AG393">
        <v>-999</v>
      </c>
    </row>
    <row r="394" spans="1:33">
      <c r="A394" s="94" t="s">
        <v>1579</v>
      </c>
      <c r="B394" s="94" t="s">
        <v>995</v>
      </c>
      <c r="C394" s="81" t="s">
        <v>1580</v>
      </c>
      <c r="D394" s="81" t="s">
        <v>1581</v>
      </c>
      <c r="E394" t="s">
        <v>1411</v>
      </c>
      <c r="F394">
        <v>421</v>
      </c>
      <c r="G394">
        <v>0.20899999999999999</v>
      </c>
      <c r="H394">
        <v>-1.4</v>
      </c>
      <c r="I394">
        <v>320</v>
      </c>
      <c r="J394">
        <v>0.1</v>
      </c>
      <c r="K394" s="15">
        <v>0.76009501187648454</v>
      </c>
      <c r="L394">
        <v>0.47846889952153115</v>
      </c>
      <c r="M394" s="15">
        <v>0.47846889952153115</v>
      </c>
      <c r="Q394" s="15"/>
      <c r="S394">
        <v>0.10748633399169009</v>
      </c>
      <c r="T394">
        <v>42</v>
      </c>
      <c r="U394" s="12">
        <v>4.0000000000000003E-5</v>
      </c>
      <c r="V394">
        <v>2.79</v>
      </c>
      <c r="W394" t="s">
        <v>1430</v>
      </c>
      <c r="X394" t="s">
        <v>1983</v>
      </c>
      <c r="Y394" s="69" t="s">
        <v>5528</v>
      </c>
      <c r="Z394" t="s">
        <v>1984</v>
      </c>
      <c r="AB394">
        <v>4</v>
      </c>
      <c r="AC394">
        <v>44</v>
      </c>
      <c r="AD394" t="s">
        <v>1433</v>
      </c>
      <c r="AG394">
        <v>-999</v>
      </c>
    </row>
    <row r="395" spans="1:33">
      <c r="A395" s="94" t="s">
        <v>1579</v>
      </c>
      <c r="B395" s="94" t="s">
        <v>995</v>
      </c>
      <c r="C395" s="81" t="s">
        <v>1580</v>
      </c>
      <c r="D395" s="81" t="s">
        <v>1581</v>
      </c>
      <c r="E395" t="s">
        <v>1406</v>
      </c>
      <c r="F395">
        <v>446</v>
      </c>
      <c r="G395">
        <v>0.20100000000000001</v>
      </c>
      <c r="H395">
        <v>-1.1000000000000001</v>
      </c>
      <c r="I395">
        <v>320</v>
      </c>
      <c r="J395">
        <v>0.1</v>
      </c>
      <c r="K395" s="15">
        <v>0.71748878923766812</v>
      </c>
      <c r="L395">
        <v>0.49751243781094528</v>
      </c>
      <c r="M395" s="15">
        <v>0.49751243781094528</v>
      </c>
      <c r="Q395" s="15"/>
      <c r="S395">
        <v>0.10748633399169009</v>
      </c>
      <c r="T395">
        <v>42</v>
      </c>
      <c r="U395" s="12">
        <v>4.0000000000000003E-5</v>
      </c>
      <c r="V395">
        <v>2.79</v>
      </c>
      <c r="W395" t="s">
        <v>1430</v>
      </c>
      <c r="X395" t="s">
        <v>1983</v>
      </c>
      <c r="Y395" s="69" t="s">
        <v>5528</v>
      </c>
      <c r="Z395" t="s">
        <v>1984</v>
      </c>
      <c r="AB395">
        <v>4</v>
      </c>
      <c r="AC395">
        <v>44</v>
      </c>
      <c r="AD395" t="s">
        <v>1433</v>
      </c>
      <c r="AG395">
        <v>-999</v>
      </c>
    </row>
    <row r="396" spans="1:33">
      <c r="A396" s="94" t="s">
        <v>1579</v>
      </c>
      <c r="B396" s="94" t="s">
        <v>995</v>
      </c>
      <c r="C396" s="81" t="s">
        <v>1580</v>
      </c>
      <c r="D396" s="81" t="s">
        <v>1581</v>
      </c>
      <c r="E396" t="s">
        <v>1406</v>
      </c>
      <c r="F396">
        <v>446</v>
      </c>
      <c r="G396">
        <v>0.221</v>
      </c>
      <c r="H396">
        <v>-1.03</v>
      </c>
      <c r="J396">
        <v>0.1</v>
      </c>
      <c r="L396">
        <v>0.45248868778280543</v>
      </c>
      <c r="M396" s="15">
        <v>0.45248868778280543</v>
      </c>
      <c r="Q396" s="15"/>
      <c r="S396">
        <v>0.11006020227361502</v>
      </c>
      <c r="T396">
        <v>41</v>
      </c>
      <c r="U396"/>
      <c r="W396" t="s">
        <v>1430</v>
      </c>
      <c r="X396" t="s">
        <v>1946</v>
      </c>
      <c r="Y396" s="69" t="s">
        <v>5528</v>
      </c>
      <c r="Z396" t="s">
        <v>1947</v>
      </c>
      <c r="AB396">
        <v>4</v>
      </c>
      <c r="AC396">
        <v>44</v>
      </c>
      <c r="AD396" t="s">
        <v>1433</v>
      </c>
      <c r="AG396">
        <v>-999</v>
      </c>
    </row>
    <row r="397" spans="1:33">
      <c r="A397" s="94" t="s">
        <v>1579</v>
      </c>
      <c r="B397" s="94" t="s">
        <v>995</v>
      </c>
      <c r="C397" s="81" t="s">
        <v>1580</v>
      </c>
      <c r="D397" s="81" t="s">
        <v>1581</v>
      </c>
      <c r="E397" t="s">
        <v>1416</v>
      </c>
      <c r="F397">
        <v>399</v>
      </c>
      <c r="G397">
        <v>0.26</v>
      </c>
      <c r="H397">
        <v>-0.49</v>
      </c>
      <c r="I397">
        <v>245</v>
      </c>
      <c r="K397" s="15">
        <v>0.61403508771929827</v>
      </c>
      <c r="M397" s="15">
        <v>0.85664177666184316</v>
      </c>
      <c r="Q397" s="15"/>
      <c r="S397">
        <v>0.22272686193207922</v>
      </c>
      <c r="T397">
        <v>20</v>
      </c>
      <c r="U397"/>
      <c r="W397" t="s">
        <v>1430</v>
      </c>
      <c r="X397" t="s">
        <v>2780</v>
      </c>
      <c r="Y397" s="69" t="s">
        <v>5528</v>
      </c>
      <c r="Z397" t="s">
        <v>2781</v>
      </c>
      <c r="AB397">
        <v>4</v>
      </c>
      <c r="AC397">
        <v>38</v>
      </c>
      <c r="AD397" t="s">
        <v>1433</v>
      </c>
      <c r="AG397">
        <v>-999</v>
      </c>
    </row>
    <row r="398" spans="1:33">
      <c r="A398" s="94" t="s">
        <v>2580</v>
      </c>
      <c r="B398" s="94" t="s">
        <v>995</v>
      </c>
      <c r="C398" s="81" t="s">
        <v>1580</v>
      </c>
      <c r="D398" s="81" t="s">
        <v>2581</v>
      </c>
      <c r="E398" t="s">
        <v>1406</v>
      </c>
      <c r="F398">
        <v>696</v>
      </c>
      <c r="G398">
        <v>0.28999999999999998</v>
      </c>
      <c r="H398">
        <v>-0.36</v>
      </c>
      <c r="I398">
        <v>600</v>
      </c>
      <c r="J398">
        <v>0.22</v>
      </c>
      <c r="K398" s="15">
        <v>0.86206896551724133</v>
      </c>
      <c r="L398">
        <v>0.75862068965517249</v>
      </c>
      <c r="M398" s="15">
        <v>0.75862068965517249</v>
      </c>
      <c r="N398">
        <v>720</v>
      </c>
      <c r="O398">
        <v>0.28499999999999998</v>
      </c>
      <c r="P398">
        <v>-0.17499999999999999</v>
      </c>
      <c r="Q398">
        <v>0.83333333333333337</v>
      </c>
      <c r="R398" s="15">
        <v>0.82187005626254717</v>
      </c>
      <c r="S398">
        <v>0.23423296603482593</v>
      </c>
      <c r="T398">
        <v>19</v>
      </c>
      <c r="U398" s="12">
        <v>1.4317900790782552E-5</v>
      </c>
      <c r="V398">
        <v>2.9689999999999999</v>
      </c>
      <c r="W398" t="s">
        <v>2045</v>
      </c>
      <c r="X398" t="s">
        <v>2582</v>
      </c>
      <c r="Y398" t="s">
        <v>5547</v>
      </c>
      <c r="Z398" t="s">
        <v>2583</v>
      </c>
      <c r="AA398" t="s">
        <v>1584</v>
      </c>
      <c r="AB398">
        <v>3</v>
      </c>
      <c r="AC398">
        <v>33</v>
      </c>
      <c r="AD398" t="s">
        <v>1433</v>
      </c>
      <c r="AE398">
        <v>850</v>
      </c>
      <c r="AF398" s="10">
        <v>0.18055555555555555</v>
      </c>
      <c r="AG398">
        <v>1</v>
      </c>
    </row>
    <row r="399" spans="1:33">
      <c r="A399" s="94" t="s">
        <v>2580</v>
      </c>
      <c r="B399" s="94" t="s">
        <v>995</v>
      </c>
      <c r="C399" s="81" t="s">
        <v>1580</v>
      </c>
      <c r="D399" s="81" t="s">
        <v>2581</v>
      </c>
      <c r="E399" t="s">
        <v>1411</v>
      </c>
      <c r="F399">
        <v>839</v>
      </c>
      <c r="G399">
        <v>0.22</v>
      </c>
      <c r="H399">
        <v>-0.52</v>
      </c>
      <c r="I399">
        <v>650</v>
      </c>
      <c r="J399">
        <v>0.22</v>
      </c>
      <c r="K399" s="15">
        <v>0.77473182359952319</v>
      </c>
      <c r="L399">
        <v>1</v>
      </c>
      <c r="M399" s="15">
        <v>1</v>
      </c>
      <c r="N399">
        <v>821.8</v>
      </c>
      <c r="O399">
        <v>0.246</v>
      </c>
      <c r="P399">
        <v>-0.17699999999999999</v>
      </c>
      <c r="Q399">
        <v>0.79094670236067177</v>
      </c>
      <c r="R399" s="15">
        <v>0.92818588221821441</v>
      </c>
      <c r="S399">
        <v>0.22833372702568075</v>
      </c>
      <c r="T399">
        <v>19.5</v>
      </c>
      <c r="U399" s="12">
        <v>1.4317900790782552E-5</v>
      </c>
      <c r="V399">
        <v>2.9689999999999999</v>
      </c>
      <c r="W399" t="s">
        <v>2045</v>
      </c>
      <c r="X399" t="s">
        <v>2582</v>
      </c>
      <c r="Y399" t="s">
        <v>5547</v>
      </c>
      <c r="Z399" t="s">
        <v>2583</v>
      </c>
      <c r="AA399" t="s">
        <v>1584</v>
      </c>
      <c r="AB399">
        <v>3</v>
      </c>
      <c r="AC399">
        <v>33</v>
      </c>
      <c r="AD399" t="s">
        <v>1433</v>
      </c>
      <c r="AE399">
        <v>990</v>
      </c>
      <c r="AF399" s="10">
        <v>0.20467266974933079</v>
      </c>
      <c r="AG399">
        <v>1</v>
      </c>
    </row>
    <row r="400" spans="1:33">
      <c r="A400" s="94" t="s">
        <v>3162</v>
      </c>
      <c r="B400" s="94" t="s">
        <v>3163</v>
      </c>
      <c r="C400" s="81" t="s">
        <v>3164</v>
      </c>
      <c r="D400" s="81" t="s">
        <v>3165</v>
      </c>
      <c r="E400" t="s">
        <v>1406</v>
      </c>
      <c r="F400">
        <v>57.4</v>
      </c>
      <c r="G400">
        <v>0.78</v>
      </c>
      <c r="H400">
        <v>-0.91</v>
      </c>
      <c r="I400">
        <v>32.200000000000003</v>
      </c>
      <c r="K400">
        <v>0.56097560975609762</v>
      </c>
      <c r="M400" s="10">
        <v>1.5381560410470618</v>
      </c>
      <c r="N400">
        <v>52.1</v>
      </c>
      <c r="O400">
        <v>1.68</v>
      </c>
      <c r="P400">
        <v>-0.156</v>
      </c>
      <c r="Q400" s="10">
        <v>0.61804222648752405</v>
      </c>
      <c r="R400" s="10">
        <v>0.71414387620042163</v>
      </c>
      <c r="S400" s="10">
        <v>1.1997617120167083</v>
      </c>
      <c r="T400">
        <v>3.6</v>
      </c>
      <c r="U400">
        <v>1.7899999999999998E-5</v>
      </c>
      <c r="V400">
        <v>3</v>
      </c>
      <c r="W400" t="s">
        <v>1457</v>
      </c>
      <c r="X400" t="s">
        <v>1720</v>
      </c>
      <c r="Y400" t="s">
        <v>4379</v>
      </c>
      <c r="Z400" t="s">
        <v>3166</v>
      </c>
      <c r="AA400" t="s">
        <v>1439</v>
      </c>
      <c r="AB400">
        <v>3</v>
      </c>
      <c r="AC400">
        <v>26.25</v>
      </c>
      <c r="AD400" t="s">
        <v>1410</v>
      </c>
      <c r="AE400">
        <v>61.2</v>
      </c>
      <c r="AF400">
        <v>0.17466410748560462</v>
      </c>
      <c r="AG400">
        <v>1</v>
      </c>
    </row>
    <row r="401" spans="1:33">
      <c r="A401" s="94" t="s">
        <v>3162</v>
      </c>
      <c r="B401" s="94" t="s">
        <v>3163</v>
      </c>
      <c r="C401" s="81" t="s">
        <v>3164</v>
      </c>
      <c r="D401" s="81" t="s">
        <v>3165</v>
      </c>
      <c r="E401" t="s">
        <v>1411</v>
      </c>
      <c r="F401">
        <v>69.5</v>
      </c>
      <c r="G401">
        <v>1.07</v>
      </c>
      <c r="H401">
        <v>-0.24</v>
      </c>
      <c r="K401"/>
      <c r="M401" s="10">
        <v>1.0915061403835189</v>
      </c>
      <c r="N401">
        <v>66.400000000000006</v>
      </c>
      <c r="O401">
        <v>1.194</v>
      </c>
      <c r="P401">
        <v>-0.16700000000000001</v>
      </c>
      <c r="Q401" s="10"/>
      <c r="R401" s="10">
        <v>0.9781503938110262</v>
      </c>
      <c r="S401" s="10">
        <v>1.1679115702103653</v>
      </c>
      <c r="T401">
        <v>3.7</v>
      </c>
      <c r="U401">
        <v>1.7899999999999998E-5</v>
      </c>
      <c r="V401">
        <v>3</v>
      </c>
      <c r="W401" t="s">
        <v>1457</v>
      </c>
      <c r="X401" t="s">
        <v>1720</v>
      </c>
      <c r="Y401" t="s">
        <v>4379</v>
      </c>
      <c r="Z401" t="s">
        <v>3166</v>
      </c>
      <c r="AA401" t="s">
        <v>1439</v>
      </c>
      <c r="AB401">
        <v>3</v>
      </c>
      <c r="AC401">
        <v>26.25</v>
      </c>
      <c r="AD401" t="s">
        <v>1410</v>
      </c>
      <c r="AE401">
        <v>82.9</v>
      </c>
      <c r="AF401">
        <v>0.24849397590361444</v>
      </c>
      <c r="AG401">
        <v>1</v>
      </c>
    </row>
    <row r="402" spans="1:33">
      <c r="B402" s="94" t="s">
        <v>3163</v>
      </c>
      <c r="C402" s="81" t="s">
        <v>3818</v>
      </c>
      <c r="D402" s="81" t="s">
        <v>3819</v>
      </c>
      <c r="E402" t="s">
        <v>1416</v>
      </c>
      <c r="F402">
        <v>680</v>
      </c>
      <c r="G402">
        <v>0.2</v>
      </c>
      <c r="H402">
        <v>0</v>
      </c>
      <c r="I402">
        <v>311</v>
      </c>
      <c r="K402">
        <v>0.45735294117647057</v>
      </c>
      <c r="M402" s="10">
        <v>1.5807250192816076</v>
      </c>
      <c r="N402">
        <v>940</v>
      </c>
      <c r="O402">
        <v>0.125</v>
      </c>
      <c r="P402">
        <v>-0.129</v>
      </c>
      <c r="Q402" s="10">
        <v>0.33085106382978724</v>
      </c>
      <c r="R402" s="10">
        <v>2.5291600308505724</v>
      </c>
      <c r="S402" s="10">
        <v>0.31614500385632155</v>
      </c>
      <c r="T402">
        <v>14</v>
      </c>
      <c r="U402" s="12">
        <v>5.2459344561773438E-6</v>
      </c>
      <c r="V402">
        <v>3.1435</v>
      </c>
      <c r="W402" t="s">
        <v>1457</v>
      </c>
      <c r="X402" t="s">
        <v>3820</v>
      </c>
      <c r="Y402" t="s">
        <v>3821</v>
      </c>
      <c r="Z402" t="s">
        <v>3822</v>
      </c>
      <c r="AA402" s="41" t="s">
        <v>3823</v>
      </c>
      <c r="AB402">
        <v>1</v>
      </c>
      <c r="AC402">
        <v>1</v>
      </c>
      <c r="AD402" t="s">
        <v>1433</v>
      </c>
      <c r="AE402">
        <v>535</v>
      </c>
      <c r="AF402">
        <v>-0.43085106382978722</v>
      </c>
      <c r="AG402">
        <v>0</v>
      </c>
    </row>
    <row r="403" spans="1:33">
      <c r="A403" s="94" t="s">
        <v>4000</v>
      </c>
      <c r="B403" s="94" t="s">
        <v>3163</v>
      </c>
      <c r="C403" s="81" t="s">
        <v>4001</v>
      </c>
      <c r="D403" s="81" t="s">
        <v>4002</v>
      </c>
      <c r="E403" t="s">
        <v>1416</v>
      </c>
      <c r="F403">
        <v>562</v>
      </c>
      <c r="G403">
        <v>0.57999999999999996</v>
      </c>
      <c r="H403">
        <v>-2.0000000000000002E-5</v>
      </c>
      <c r="J403">
        <v>1.0149999999999999</v>
      </c>
      <c r="K403"/>
      <c r="L403">
        <v>1.75</v>
      </c>
      <c r="M403" s="10">
        <v>1.75</v>
      </c>
      <c r="Q403" s="10"/>
      <c r="R403" s="10"/>
      <c r="S403" s="10"/>
      <c r="U403">
        <v>2.7860000000000001E-5</v>
      </c>
      <c r="V403">
        <v>2.9356</v>
      </c>
      <c r="W403" t="s">
        <v>1430</v>
      </c>
      <c r="X403" t="s">
        <v>4003</v>
      </c>
      <c r="Y403" t="s">
        <v>5597</v>
      </c>
      <c r="Z403" t="s">
        <v>4004</v>
      </c>
      <c r="AB403">
        <v>5</v>
      </c>
      <c r="AC403">
        <v>28.65</v>
      </c>
      <c r="AD403" t="s">
        <v>1410</v>
      </c>
      <c r="AG403">
        <v>-999</v>
      </c>
    </row>
    <row r="404" spans="1:33">
      <c r="A404" s="94" t="s">
        <v>5278</v>
      </c>
      <c r="B404" s="94" t="s">
        <v>1484</v>
      </c>
      <c r="C404" s="81" t="s">
        <v>5279</v>
      </c>
      <c r="D404" s="32" t="s">
        <v>5280</v>
      </c>
      <c r="E404" t="s">
        <v>1416</v>
      </c>
      <c r="H404"/>
      <c r="I404">
        <v>80</v>
      </c>
      <c r="K404"/>
      <c r="M404"/>
      <c r="N404">
        <v>113.3</v>
      </c>
      <c r="O404">
        <v>2.41</v>
      </c>
      <c r="P404">
        <v>-3.7999999999999999E-2</v>
      </c>
      <c r="Q404">
        <v>0.70609002647837604</v>
      </c>
      <c r="R404">
        <v>1.594848354119369</v>
      </c>
      <c r="S404">
        <v>3.8435845334276793</v>
      </c>
      <c r="T404">
        <v>1.1000000000000001</v>
      </c>
      <c r="U404"/>
      <c r="W404" t="s">
        <v>1457</v>
      </c>
      <c r="X404" t="s">
        <v>1729</v>
      </c>
      <c r="Y404" t="s">
        <v>4379</v>
      </c>
      <c r="Z404" t="s">
        <v>5281</v>
      </c>
      <c r="AA404" t="s">
        <v>1522</v>
      </c>
      <c r="AB404">
        <v>2</v>
      </c>
      <c r="AC404">
        <v>26.5</v>
      </c>
      <c r="AD404" t="s">
        <v>1410</v>
      </c>
      <c r="AE404" s="21">
        <v>121.3601796686</v>
      </c>
      <c r="AF404" s="10">
        <v>7.1140155945278019E-2</v>
      </c>
      <c r="AG404">
        <v>1</v>
      </c>
    </row>
    <row r="405" spans="1:33">
      <c r="A405" s="94" t="s">
        <v>5278</v>
      </c>
      <c r="B405" s="94" t="s">
        <v>1484</v>
      </c>
      <c r="C405" s="81" t="s">
        <v>5279</v>
      </c>
      <c r="D405" s="81" t="s">
        <v>5280</v>
      </c>
      <c r="E405" t="s">
        <v>1416</v>
      </c>
      <c r="H405"/>
      <c r="I405">
        <v>80</v>
      </c>
      <c r="N405">
        <v>830</v>
      </c>
      <c r="O405">
        <v>0.17499999999999999</v>
      </c>
      <c r="P405">
        <v>-0.104</v>
      </c>
      <c r="Q405">
        <v>9.6385542168674704E-2</v>
      </c>
      <c r="R405" s="15">
        <v>30.026978847312712</v>
      </c>
      <c r="S405">
        <v>5.2547212982797245</v>
      </c>
      <c r="T405">
        <v>0.8</v>
      </c>
      <c r="U405" s="12">
        <v>3.4620000000000001E-6</v>
      </c>
      <c r="V405">
        <v>3.044</v>
      </c>
      <c r="W405" t="s">
        <v>1457</v>
      </c>
      <c r="X405" t="s">
        <v>1506</v>
      </c>
      <c r="Y405" t="s">
        <v>4379</v>
      </c>
      <c r="Z405" t="s">
        <v>5282</v>
      </c>
      <c r="AA405" t="s">
        <v>5283</v>
      </c>
      <c r="AB405">
        <v>1</v>
      </c>
      <c r="AC405">
        <v>20</v>
      </c>
      <c r="AD405" t="s">
        <v>1410</v>
      </c>
      <c r="AE405" s="21">
        <v>122.34147880819999</v>
      </c>
      <c r="AF405" s="10">
        <v>-0.8526006279419277</v>
      </c>
      <c r="AG405">
        <v>0</v>
      </c>
    </row>
    <row r="406" spans="1:33">
      <c r="A406" s="94" t="s">
        <v>2216</v>
      </c>
      <c r="B406" s="94" t="s">
        <v>1484</v>
      </c>
      <c r="C406" s="81" t="s">
        <v>2217</v>
      </c>
      <c r="D406" s="32" t="s">
        <v>2218</v>
      </c>
      <c r="E406" t="s">
        <v>1416</v>
      </c>
      <c r="F406">
        <v>78.099999999999994</v>
      </c>
      <c r="G406">
        <v>1.83</v>
      </c>
      <c r="H406">
        <v>0</v>
      </c>
      <c r="I406">
        <v>59</v>
      </c>
      <c r="K406" s="15">
        <v>0.75544174135723441</v>
      </c>
      <c r="M406" s="15">
        <v>0.59116682271311449</v>
      </c>
      <c r="N406">
        <v>79.5</v>
      </c>
      <c r="O406">
        <v>1.5</v>
      </c>
      <c r="P406">
        <v>-0.13900000000000001</v>
      </c>
      <c r="Q406">
        <v>0.74213836477987416</v>
      </c>
      <c r="R406" s="15">
        <v>0.72122352370999965</v>
      </c>
      <c r="S406">
        <v>1.0818352855649995</v>
      </c>
      <c r="T406">
        <v>4</v>
      </c>
      <c r="U406"/>
      <c r="X406" t="s">
        <v>2219</v>
      </c>
      <c r="Y406" t="s">
        <v>4379</v>
      </c>
      <c r="Z406" t="s">
        <v>2220</v>
      </c>
      <c r="AA406" t="s">
        <v>1482</v>
      </c>
      <c r="AB406">
        <v>3</v>
      </c>
      <c r="AC406">
        <v>34</v>
      </c>
      <c r="AD406" t="s">
        <v>1433</v>
      </c>
      <c r="AE406" s="51">
        <v>121.4</v>
      </c>
      <c r="AF406" s="10">
        <v>0.52704402515723281</v>
      </c>
      <c r="AG406">
        <v>1</v>
      </c>
    </row>
    <row r="407" spans="1:33">
      <c r="A407" s="94" t="s">
        <v>4629</v>
      </c>
      <c r="B407" s="94" t="s">
        <v>1484</v>
      </c>
      <c r="C407" s="81" t="s">
        <v>4630</v>
      </c>
      <c r="D407" s="81" t="s">
        <v>4631</v>
      </c>
      <c r="E407" t="s">
        <v>1416</v>
      </c>
      <c r="F407">
        <v>177.5</v>
      </c>
      <c r="G407">
        <v>0.249</v>
      </c>
      <c r="H407">
        <v>-1.07</v>
      </c>
      <c r="I407">
        <v>153</v>
      </c>
      <c r="K407">
        <v>0.86197183098591545</v>
      </c>
      <c r="M407" s="10">
        <v>2.5078319530132833</v>
      </c>
      <c r="N407">
        <v>174</v>
      </c>
      <c r="O407">
        <v>0.33</v>
      </c>
      <c r="P407">
        <v>-0.27200000000000002</v>
      </c>
      <c r="Q407" s="10">
        <v>0.87931034482758619</v>
      </c>
      <c r="R407" s="10">
        <v>1.8922732009100227</v>
      </c>
      <c r="S407" s="10">
        <v>0.62445015630030754</v>
      </c>
      <c r="T407">
        <v>7</v>
      </c>
      <c r="U407" s="12">
        <v>7.6000000000000001E-6</v>
      </c>
      <c r="V407">
        <v>3.14</v>
      </c>
      <c r="W407" t="s">
        <v>1430</v>
      </c>
      <c r="X407" t="s">
        <v>4632</v>
      </c>
      <c r="Y407" t="s">
        <v>2746</v>
      </c>
      <c r="Z407" t="s">
        <v>4633</v>
      </c>
      <c r="AA407" t="s">
        <v>2540</v>
      </c>
      <c r="AB407">
        <v>2</v>
      </c>
      <c r="AC407">
        <v>20.5</v>
      </c>
      <c r="AD407" t="s">
        <v>1410</v>
      </c>
      <c r="AE407">
        <v>180</v>
      </c>
      <c r="AF407">
        <v>3.4482758620689655E-2</v>
      </c>
      <c r="AG407">
        <v>1</v>
      </c>
    </row>
    <row r="408" spans="1:33">
      <c r="B408" s="94" t="s">
        <v>1484</v>
      </c>
      <c r="C408" s="81" t="s">
        <v>1485</v>
      </c>
      <c r="D408" s="81" t="s">
        <v>1486</v>
      </c>
      <c r="E408" t="s">
        <v>1416</v>
      </c>
      <c r="F408">
        <v>200.8</v>
      </c>
      <c r="G408">
        <v>0.23480000000000001</v>
      </c>
      <c r="H408">
        <v>2.7330000000000001</v>
      </c>
      <c r="K408"/>
      <c r="M408" s="10">
        <v>2.1978425464004139</v>
      </c>
      <c r="N408">
        <v>178</v>
      </c>
      <c r="O408">
        <v>0.59</v>
      </c>
      <c r="P408">
        <v>-0.14899999999999999</v>
      </c>
      <c r="R408" s="10">
        <v>0.87466683033019865</v>
      </c>
      <c r="S408" s="10">
        <v>0.51605342989481717</v>
      </c>
      <c r="T408">
        <v>8.5</v>
      </c>
      <c r="U408"/>
      <c r="W408" t="s">
        <v>1407</v>
      </c>
      <c r="X408" t="s">
        <v>4408</v>
      </c>
      <c r="Y408" t="s">
        <v>2746</v>
      </c>
      <c r="Z408" t="s">
        <v>4409</v>
      </c>
      <c r="AA408" s="41" t="s">
        <v>2013</v>
      </c>
      <c r="AB408" s="41">
        <v>3</v>
      </c>
      <c r="AC408">
        <v>41.5</v>
      </c>
      <c r="AD408" t="s">
        <v>1410</v>
      </c>
      <c r="AE408">
        <v>195</v>
      </c>
      <c r="AF408">
        <v>9.5505617977528087E-2</v>
      </c>
      <c r="AG408">
        <v>1</v>
      </c>
    </row>
    <row r="409" spans="1:33">
      <c r="A409" s="94" t="s">
        <v>3703</v>
      </c>
      <c r="B409" s="94" t="s">
        <v>1484</v>
      </c>
      <c r="C409" s="81" t="s">
        <v>1485</v>
      </c>
      <c r="D409" s="81" t="s">
        <v>1486</v>
      </c>
      <c r="E409" t="s">
        <v>1411</v>
      </c>
      <c r="H409"/>
      <c r="I409">
        <v>138</v>
      </c>
      <c r="K409"/>
      <c r="M409" s="10"/>
      <c r="N409">
        <v>213.6</v>
      </c>
      <c r="O409">
        <v>0.81599999999999995</v>
      </c>
      <c r="P409">
        <v>-8.9200000000000002E-2</v>
      </c>
      <c r="Q409" s="10">
        <v>0.6460674157303371</v>
      </c>
      <c r="R409" s="10">
        <v>0.8903266378527338</v>
      </c>
      <c r="S409" s="10">
        <v>0.7265065364878307</v>
      </c>
      <c r="T409">
        <v>6</v>
      </c>
      <c r="U409"/>
      <c r="W409" t="s">
        <v>1407</v>
      </c>
      <c r="X409" t="s">
        <v>4587</v>
      </c>
      <c r="Y409" t="s">
        <v>2746</v>
      </c>
      <c r="Z409" t="s">
        <v>5378</v>
      </c>
      <c r="AA409" s="41" t="s">
        <v>1936</v>
      </c>
      <c r="AB409" s="41">
        <v>2</v>
      </c>
      <c r="AC409">
        <v>44</v>
      </c>
      <c r="AD409" t="s">
        <v>1410</v>
      </c>
      <c r="AE409">
        <v>290</v>
      </c>
      <c r="AF409">
        <v>0.35767790262172289</v>
      </c>
      <c r="AG409">
        <v>1</v>
      </c>
    </row>
    <row r="410" spans="1:33">
      <c r="A410" s="94" t="s">
        <v>3703</v>
      </c>
      <c r="B410" s="94" t="s">
        <v>1484</v>
      </c>
      <c r="C410" s="81" t="s">
        <v>1485</v>
      </c>
      <c r="D410" s="81" t="s">
        <v>1486</v>
      </c>
      <c r="E410" t="s">
        <v>1406</v>
      </c>
      <c r="H410"/>
      <c r="I410">
        <v>138</v>
      </c>
      <c r="K410"/>
      <c r="M410" s="10"/>
      <c r="N410">
        <v>218.5</v>
      </c>
      <c r="O410">
        <v>0.79800000000000004</v>
      </c>
      <c r="P410">
        <v>-8.8999999999999996E-2</v>
      </c>
      <c r="Q410" s="10">
        <v>0.63157894736842102</v>
      </c>
      <c r="R410" s="10">
        <v>0.91040919359377281</v>
      </c>
      <c r="S410" s="10">
        <v>0.7265065364878307</v>
      </c>
      <c r="T410">
        <v>6</v>
      </c>
      <c r="U410"/>
      <c r="W410" t="s">
        <v>1407</v>
      </c>
      <c r="X410" t="s">
        <v>4587</v>
      </c>
      <c r="Y410" t="s">
        <v>2746</v>
      </c>
      <c r="Z410" t="s">
        <v>5378</v>
      </c>
      <c r="AA410" s="41" t="s">
        <v>1936</v>
      </c>
      <c r="AB410" s="41">
        <v>2</v>
      </c>
      <c r="AC410">
        <v>44</v>
      </c>
      <c r="AD410" t="s">
        <v>1410</v>
      </c>
      <c r="AE410">
        <v>290</v>
      </c>
      <c r="AF410">
        <v>0.32723112128146453</v>
      </c>
      <c r="AG410">
        <v>1</v>
      </c>
    </row>
    <row r="411" spans="1:33">
      <c r="A411" s="94" t="s">
        <v>4375</v>
      </c>
      <c r="B411" s="94" t="s">
        <v>1484</v>
      </c>
      <c r="C411" s="81" t="s">
        <v>1485</v>
      </c>
      <c r="D411" s="81" t="s">
        <v>1486</v>
      </c>
      <c r="E411" t="s">
        <v>1411</v>
      </c>
      <c r="F411">
        <v>165.9</v>
      </c>
      <c r="G411">
        <v>0.65</v>
      </c>
      <c r="H411">
        <v>-1.22</v>
      </c>
      <c r="I411">
        <v>113.7</v>
      </c>
      <c r="J411">
        <v>1.4</v>
      </c>
      <c r="K411">
        <v>0.68535262206148284</v>
      </c>
      <c r="M411" s="10">
        <v>2.1538461538461537</v>
      </c>
      <c r="N411">
        <v>164</v>
      </c>
      <c r="O411">
        <v>0.77100000000000002</v>
      </c>
      <c r="P411">
        <v>-0.124</v>
      </c>
      <c r="Q411" s="10">
        <v>0.69329268292682933</v>
      </c>
      <c r="R411" s="10">
        <v>1.1270446755609154</v>
      </c>
      <c r="S411" s="10">
        <v>0.86895144485746578</v>
      </c>
      <c r="T411">
        <v>5</v>
      </c>
      <c r="U411">
        <v>1.0605209510646343E-5</v>
      </c>
      <c r="V411">
        <v>2.9140000000000001</v>
      </c>
      <c r="W411" t="s">
        <v>1407</v>
      </c>
      <c r="X411" t="s">
        <v>4376</v>
      </c>
      <c r="Y411" s="11" t="s">
        <v>3821</v>
      </c>
      <c r="Z411" t="s">
        <v>4377</v>
      </c>
      <c r="AA411" t="s">
        <v>2540</v>
      </c>
      <c r="AB411">
        <v>2</v>
      </c>
      <c r="AC411">
        <v>40.9</v>
      </c>
      <c r="AD411" t="s">
        <v>1410</v>
      </c>
      <c r="AE411">
        <v>162</v>
      </c>
      <c r="AF411">
        <v>-1.2195121951219513E-2</v>
      </c>
      <c r="AG411">
        <v>1</v>
      </c>
    </row>
    <row r="412" spans="1:33">
      <c r="B412" s="94" t="s">
        <v>1484</v>
      </c>
      <c r="C412" s="81" t="s">
        <v>1485</v>
      </c>
      <c r="D412" s="81" t="s">
        <v>1486</v>
      </c>
      <c r="E412" t="s">
        <v>1416</v>
      </c>
      <c r="F412">
        <v>210.4</v>
      </c>
      <c r="G412">
        <v>0.2</v>
      </c>
      <c r="H412">
        <v>-2.4</v>
      </c>
      <c r="I412">
        <v>105</v>
      </c>
      <c r="K412">
        <v>0.49904942965779464</v>
      </c>
      <c r="M412" s="10">
        <v>3.231070267123493</v>
      </c>
      <c r="N412">
        <v>174.2</v>
      </c>
      <c r="O412">
        <v>0.46700000000000003</v>
      </c>
      <c r="P412">
        <v>-0.193</v>
      </c>
      <c r="Q412" s="10">
        <v>0.60275545350172222</v>
      </c>
      <c r="R412" s="10">
        <v>1.3837560030507465</v>
      </c>
      <c r="S412" s="10">
        <v>0.64621405342469862</v>
      </c>
      <c r="T412">
        <v>6.76</v>
      </c>
      <c r="U412">
        <v>3.5907818878586555E-6</v>
      </c>
      <c r="V412">
        <v>3.1466666666666665</v>
      </c>
      <c r="W412" t="s">
        <v>1407</v>
      </c>
      <c r="X412" s="45" t="s">
        <v>4898</v>
      </c>
      <c r="Y412" t="s">
        <v>2746</v>
      </c>
      <c r="Z412" t="s">
        <v>4899</v>
      </c>
      <c r="AA412" t="s">
        <v>1522</v>
      </c>
      <c r="AB412">
        <v>2</v>
      </c>
      <c r="AC412">
        <v>37</v>
      </c>
      <c r="AD412" t="s">
        <v>1410</v>
      </c>
      <c r="AE412">
        <v>195</v>
      </c>
      <c r="AF412">
        <v>0.11940298507462693</v>
      </c>
      <c r="AG412">
        <v>1</v>
      </c>
    </row>
    <row r="413" spans="1:33">
      <c r="A413" s="94" t="s">
        <v>4375</v>
      </c>
      <c r="B413" s="94" t="s">
        <v>1484</v>
      </c>
      <c r="C413" s="81" t="s">
        <v>1485</v>
      </c>
      <c r="D413" s="81" t="s">
        <v>1486</v>
      </c>
      <c r="E413" t="s">
        <v>1406</v>
      </c>
      <c r="F413">
        <v>172.1</v>
      </c>
      <c r="G413">
        <v>0.53</v>
      </c>
      <c r="H413">
        <v>-1.28</v>
      </c>
      <c r="I413">
        <v>116.5</v>
      </c>
      <c r="J413">
        <v>1.2</v>
      </c>
      <c r="K413">
        <v>0.67693201626961075</v>
      </c>
      <c r="M413" s="10">
        <v>2.2641509433962264</v>
      </c>
      <c r="N413">
        <v>172.2</v>
      </c>
      <c r="O413">
        <v>0.57699999999999996</v>
      </c>
      <c r="P413">
        <v>-0.158</v>
      </c>
      <c r="Q413" s="10">
        <v>0.67653890824622531</v>
      </c>
      <c r="R413" s="10">
        <v>1.5059817068586929</v>
      </c>
      <c r="S413" s="10">
        <v>0.86895144485746578</v>
      </c>
      <c r="T413">
        <v>5</v>
      </c>
      <c r="U413">
        <v>2.4876189513128732E-6</v>
      </c>
      <c r="V413">
        <v>3.2170000000000001</v>
      </c>
      <c r="W413" t="s">
        <v>1407</v>
      </c>
      <c r="X413" t="s">
        <v>4376</v>
      </c>
      <c r="Y413" s="11" t="s">
        <v>3821</v>
      </c>
      <c r="Z413" t="s">
        <v>4377</v>
      </c>
      <c r="AA413" t="s">
        <v>2540</v>
      </c>
      <c r="AB413">
        <v>2</v>
      </c>
      <c r="AC413">
        <v>40.9</v>
      </c>
      <c r="AD413" t="s">
        <v>1410</v>
      </c>
      <c r="AE413">
        <v>173</v>
      </c>
      <c r="AF413">
        <v>4.6457607433217848E-3</v>
      </c>
      <c r="AG413">
        <v>1</v>
      </c>
    </row>
    <row r="414" spans="1:33">
      <c r="A414" s="94" t="s">
        <v>1483</v>
      </c>
      <c r="B414" s="94" t="s">
        <v>1484</v>
      </c>
      <c r="C414" s="81" t="s">
        <v>1485</v>
      </c>
      <c r="D414" s="81" t="s">
        <v>1486</v>
      </c>
      <c r="E414" t="s">
        <v>1411</v>
      </c>
      <c r="H414"/>
      <c r="K414"/>
      <c r="L414" s="10"/>
      <c r="M414" s="10"/>
      <c r="N414">
        <v>146.5</v>
      </c>
      <c r="O414">
        <v>0.74</v>
      </c>
      <c r="P414">
        <v>-0.14599999999999999</v>
      </c>
      <c r="R414" s="10">
        <v>1.6667770602483272</v>
      </c>
      <c r="S414" s="10">
        <v>1.2334150245837621</v>
      </c>
      <c r="T414">
        <v>3.5</v>
      </c>
      <c r="U414">
        <v>1.5243660119503076E-4</v>
      </c>
      <c r="V414">
        <v>2.4554</v>
      </c>
      <c r="W414" t="s">
        <v>1430</v>
      </c>
      <c r="X414" t="s">
        <v>1487</v>
      </c>
      <c r="Y414" s="11" t="s">
        <v>2746</v>
      </c>
      <c r="Z414" t="s">
        <v>1488</v>
      </c>
      <c r="AA414" t="s">
        <v>1936</v>
      </c>
      <c r="AB414">
        <v>2</v>
      </c>
      <c r="AC414">
        <v>39.25</v>
      </c>
      <c r="AD414" t="s">
        <v>1410</v>
      </c>
      <c r="AE414">
        <v>145</v>
      </c>
      <c r="AF414" s="10">
        <v>-1.0238907849829351E-2</v>
      </c>
      <c r="AG414">
        <v>1</v>
      </c>
    </row>
    <row r="415" spans="1:33">
      <c r="A415" s="94" t="s">
        <v>1483</v>
      </c>
      <c r="B415" s="94" t="s">
        <v>1484</v>
      </c>
      <c r="C415" s="81" t="s">
        <v>1485</v>
      </c>
      <c r="D415" s="81" t="s">
        <v>1486</v>
      </c>
      <c r="E415" t="s">
        <v>1406</v>
      </c>
      <c r="H415"/>
      <c r="J415">
        <v>6.4000000000000001E-2</v>
      </c>
      <c r="K415"/>
      <c r="L415" s="10"/>
      <c r="M415" s="10"/>
      <c r="N415">
        <v>151.80000000000001</v>
      </c>
      <c r="O415">
        <v>0.65600000000000003</v>
      </c>
      <c r="P415">
        <v>-0.159</v>
      </c>
      <c r="R415" s="10">
        <v>1.8802058301581739</v>
      </c>
      <c r="S415" s="10">
        <v>1.2334150245837621</v>
      </c>
      <c r="T415">
        <v>3.5</v>
      </c>
      <c r="U415">
        <v>6.2466987561280048E-5</v>
      </c>
      <c r="V415">
        <v>2.6421000000000001</v>
      </c>
      <c r="W415" t="s">
        <v>1430</v>
      </c>
      <c r="X415" t="s">
        <v>1487</v>
      </c>
      <c r="Y415" s="11" t="s">
        <v>2746</v>
      </c>
      <c r="Z415" t="s">
        <v>1488</v>
      </c>
      <c r="AA415" t="s">
        <v>1936</v>
      </c>
      <c r="AB415">
        <v>2</v>
      </c>
      <c r="AC415">
        <v>39.25</v>
      </c>
      <c r="AD415" t="s">
        <v>1410</v>
      </c>
      <c r="AE415">
        <v>145</v>
      </c>
      <c r="AF415" s="10">
        <v>-4.4795783926218781E-2</v>
      </c>
      <c r="AG415">
        <v>1</v>
      </c>
    </row>
    <row r="416" spans="1:33">
      <c r="A416" s="94" t="s">
        <v>1483</v>
      </c>
      <c r="B416" s="94" t="s">
        <v>1484</v>
      </c>
      <c r="C416" s="81" t="s">
        <v>1485</v>
      </c>
      <c r="D416" s="81" t="s">
        <v>1486</v>
      </c>
      <c r="E416" t="s">
        <v>1416</v>
      </c>
      <c r="F416">
        <v>152.30000000000001</v>
      </c>
      <c r="G416">
        <v>0.47</v>
      </c>
      <c r="H416">
        <v>1.21</v>
      </c>
      <c r="J416">
        <v>6.4000000000000001E-2</v>
      </c>
      <c r="K416"/>
      <c r="L416" s="10">
        <v>0.13617021276595745</v>
      </c>
      <c r="M416" s="10">
        <v>0.13617021276595745</v>
      </c>
      <c r="R416" s="10"/>
      <c r="S416" s="10">
        <v>1.4349969625621506</v>
      </c>
      <c r="T416" s="21">
        <v>3</v>
      </c>
      <c r="U416"/>
      <c r="W416" t="s">
        <v>1430</v>
      </c>
      <c r="X416" t="s">
        <v>1487</v>
      </c>
      <c r="Y416" s="11" t="s">
        <v>2746</v>
      </c>
      <c r="Z416" t="s">
        <v>1488</v>
      </c>
      <c r="AB416">
        <v>0</v>
      </c>
      <c r="AC416">
        <v>39.25</v>
      </c>
      <c r="AD416" t="s">
        <v>1410</v>
      </c>
      <c r="AE416">
        <v>145</v>
      </c>
      <c r="AG416">
        <v>-999</v>
      </c>
    </row>
    <row r="417" spans="1:33">
      <c r="A417" s="94" t="s">
        <v>1904</v>
      </c>
      <c r="B417" s="94" t="s">
        <v>1484</v>
      </c>
      <c r="C417" s="81" t="s">
        <v>2688</v>
      </c>
      <c r="D417" s="81" t="s">
        <v>2689</v>
      </c>
      <c r="E417" t="s">
        <v>1411</v>
      </c>
      <c r="F417">
        <v>366.6</v>
      </c>
      <c r="G417">
        <v>0.97</v>
      </c>
      <c r="H417">
        <v>-0.02</v>
      </c>
      <c r="I417">
        <v>255.4</v>
      </c>
      <c r="K417">
        <v>0.69667212220403707</v>
      </c>
      <c r="M417" s="10">
        <v>0.81578583212871314</v>
      </c>
      <c r="N417">
        <v>346</v>
      </c>
      <c r="O417">
        <v>0.59499999999999997</v>
      </c>
      <c r="P417">
        <v>-7.3999999999999996E-2</v>
      </c>
      <c r="Q417" s="10">
        <v>0.73815028901734103</v>
      </c>
      <c r="R417" s="10">
        <v>1.3299365666636165</v>
      </c>
      <c r="S417">
        <v>0.79131225716485176</v>
      </c>
      <c r="T417">
        <v>5.5</v>
      </c>
      <c r="U417">
        <v>2.2493653007613957E-6</v>
      </c>
      <c r="V417">
        <v>3.25</v>
      </c>
      <c r="W417" t="s">
        <v>1407</v>
      </c>
      <c r="X417" t="s">
        <v>2690</v>
      </c>
      <c r="Y417" t="s">
        <v>2746</v>
      </c>
      <c r="Z417" t="s">
        <v>2691</v>
      </c>
      <c r="AA417" t="s">
        <v>1936</v>
      </c>
      <c r="AB417">
        <v>2</v>
      </c>
      <c r="AC417">
        <v>2.5</v>
      </c>
      <c r="AD417" t="s">
        <v>1410</v>
      </c>
      <c r="AE417">
        <v>338</v>
      </c>
      <c r="AF417">
        <v>-2.3121387283236993E-2</v>
      </c>
      <c r="AG417">
        <v>1</v>
      </c>
    </row>
    <row r="418" spans="1:33">
      <c r="A418" s="94" t="s">
        <v>1904</v>
      </c>
      <c r="B418" s="94" t="s">
        <v>1484</v>
      </c>
      <c r="C418" s="81" t="s">
        <v>2688</v>
      </c>
      <c r="D418" s="81" t="s">
        <v>2689</v>
      </c>
      <c r="E418" t="s">
        <v>1406</v>
      </c>
      <c r="F418">
        <v>337.2</v>
      </c>
      <c r="G418">
        <v>0.83</v>
      </c>
      <c r="H418">
        <v>-0.34</v>
      </c>
      <c r="I418">
        <v>237.3</v>
      </c>
      <c r="K418">
        <v>0.7037366548042705</v>
      </c>
      <c r="M418" s="10">
        <v>0.95338826164439971</v>
      </c>
      <c r="N418">
        <v>372</v>
      </c>
      <c r="O418">
        <v>0.46300000000000002</v>
      </c>
      <c r="P418">
        <v>-8.8999999999999996E-2</v>
      </c>
      <c r="Q418" s="10">
        <v>0.63790322580645165</v>
      </c>
      <c r="R418" s="10">
        <v>1.7090977476562672</v>
      </c>
      <c r="S418">
        <v>0.79131225716485176</v>
      </c>
      <c r="T418">
        <v>5.5</v>
      </c>
      <c r="U418">
        <v>2.3017597493486279E-6</v>
      </c>
      <c r="V418">
        <v>3.24</v>
      </c>
      <c r="W418" t="s">
        <v>1407</v>
      </c>
      <c r="X418" t="s">
        <v>2690</v>
      </c>
      <c r="Y418" t="s">
        <v>2746</v>
      </c>
      <c r="Z418" t="s">
        <v>2691</v>
      </c>
      <c r="AA418" t="s">
        <v>1936</v>
      </c>
      <c r="AB418">
        <v>2</v>
      </c>
      <c r="AC418">
        <v>2.5</v>
      </c>
      <c r="AD418" t="s">
        <v>1410</v>
      </c>
      <c r="AE418">
        <v>342</v>
      </c>
      <c r="AF418">
        <v>-8.0645161290322578E-2</v>
      </c>
      <c r="AG418">
        <v>1</v>
      </c>
    </row>
    <row r="419" spans="1:33">
      <c r="B419" s="94" t="s">
        <v>1484</v>
      </c>
      <c r="C419" s="81" t="s">
        <v>2688</v>
      </c>
      <c r="D419" s="81" t="s">
        <v>2689</v>
      </c>
      <c r="E419" t="s">
        <v>1416</v>
      </c>
      <c r="F419">
        <v>297.8</v>
      </c>
      <c r="G419">
        <v>0.155</v>
      </c>
      <c r="H419">
        <v>-1.9449999999999998</v>
      </c>
      <c r="I419">
        <v>135</v>
      </c>
      <c r="K419">
        <v>0.45332437877770315</v>
      </c>
      <c r="M419" s="10">
        <v>4.0287106858084361</v>
      </c>
      <c r="N419">
        <v>234.3</v>
      </c>
      <c r="O419">
        <v>0.33400000000000002</v>
      </c>
      <c r="P419">
        <v>-0.19800000000000001</v>
      </c>
      <c r="Q419" s="10">
        <v>0.57618437900128039</v>
      </c>
      <c r="R419" s="10">
        <v>1.8696112464081063</v>
      </c>
      <c r="S419" s="10">
        <v>0.62445015630030754</v>
      </c>
      <c r="T419">
        <v>7</v>
      </c>
      <c r="U419">
        <v>3.5907818878586555E-6</v>
      </c>
      <c r="V419">
        <v>3.1266666666666665</v>
      </c>
      <c r="W419" t="s">
        <v>1407</v>
      </c>
      <c r="X419" s="45" t="s">
        <v>4898</v>
      </c>
      <c r="Y419" t="s">
        <v>2746</v>
      </c>
      <c r="Z419" t="s">
        <v>4899</v>
      </c>
      <c r="AA419" t="s">
        <v>1522</v>
      </c>
      <c r="AB419">
        <v>2</v>
      </c>
      <c r="AC419">
        <v>37</v>
      </c>
      <c r="AD419" t="s">
        <v>1410</v>
      </c>
      <c r="AE419">
        <v>255</v>
      </c>
      <c r="AF419">
        <v>8.8348271446862942E-2</v>
      </c>
      <c r="AG419">
        <v>1</v>
      </c>
    </row>
    <row r="420" spans="1:33">
      <c r="A420" s="94" t="s">
        <v>3703</v>
      </c>
      <c r="B420" s="94" t="s">
        <v>1484</v>
      </c>
      <c r="C420" s="81" t="s">
        <v>2688</v>
      </c>
      <c r="D420" s="81" t="s">
        <v>2689</v>
      </c>
      <c r="E420" t="s">
        <v>1416</v>
      </c>
      <c r="F420">
        <v>393.9</v>
      </c>
      <c r="G420">
        <v>0.51</v>
      </c>
      <c r="H420">
        <v>-0.59</v>
      </c>
      <c r="I420">
        <v>273.10000000000002</v>
      </c>
      <c r="K420">
        <v>0.69332317847169345</v>
      </c>
      <c r="M420" s="10">
        <v>1.6090701337604367</v>
      </c>
      <c r="Q420" s="10"/>
      <c r="R420" s="10"/>
      <c r="S420" s="10">
        <v>0.82062576821782274</v>
      </c>
      <c r="T420">
        <v>5.3</v>
      </c>
      <c r="U420"/>
      <c r="W420" t="s">
        <v>1407</v>
      </c>
      <c r="X420" t="s">
        <v>3851</v>
      </c>
      <c r="Y420" t="s">
        <v>5597</v>
      </c>
      <c r="Z420" t="s">
        <v>3852</v>
      </c>
      <c r="AB420" s="41">
        <v>5</v>
      </c>
      <c r="AC420">
        <v>23</v>
      </c>
      <c r="AD420" t="s">
        <v>1410</v>
      </c>
      <c r="AG420">
        <v>-999</v>
      </c>
    </row>
    <row r="421" spans="1:33">
      <c r="A421" s="94" t="s">
        <v>3703</v>
      </c>
      <c r="B421" s="94" t="s">
        <v>1484</v>
      </c>
      <c r="C421" s="81" t="s">
        <v>2688</v>
      </c>
      <c r="D421" s="81" t="s">
        <v>2689</v>
      </c>
      <c r="E421" t="s">
        <v>1416</v>
      </c>
      <c r="F421">
        <v>260</v>
      </c>
      <c r="G421">
        <v>1.1000000000000001</v>
      </c>
      <c r="H421">
        <v>0</v>
      </c>
      <c r="I421">
        <v>198</v>
      </c>
      <c r="K421">
        <v>0.7615384615384615</v>
      </c>
      <c r="M421" s="10">
        <v>1.5603221736280621</v>
      </c>
      <c r="Q421" s="10"/>
      <c r="R421"/>
      <c r="S421">
        <v>1.7163543909908685</v>
      </c>
      <c r="T421">
        <v>2.5</v>
      </c>
      <c r="U421"/>
      <c r="W421" t="s">
        <v>1407</v>
      </c>
      <c r="X421" t="s">
        <v>3789</v>
      </c>
      <c r="Y421" t="s">
        <v>5597</v>
      </c>
      <c r="Z421" t="s">
        <v>3790</v>
      </c>
      <c r="AB421" s="41">
        <v>5</v>
      </c>
      <c r="AC421">
        <v>11</v>
      </c>
      <c r="AD421" t="s">
        <v>1410</v>
      </c>
      <c r="AG421">
        <v>-999</v>
      </c>
    </row>
    <row r="422" spans="1:33">
      <c r="A422" s="94" t="s">
        <v>1904</v>
      </c>
      <c r="B422" s="94" t="s">
        <v>1484</v>
      </c>
      <c r="C422" s="81" t="s">
        <v>1905</v>
      </c>
      <c r="D422" s="81" t="s">
        <v>1906</v>
      </c>
      <c r="E422" t="s">
        <v>1416</v>
      </c>
      <c r="F422">
        <v>169</v>
      </c>
      <c r="G422">
        <v>1.47</v>
      </c>
      <c r="H422">
        <v>0</v>
      </c>
      <c r="I422">
        <v>148</v>
      </c>
      <c r="K422">
        <v>0.87573964497041423</v>
      </c>
      <c r="M422" s="10">
        <v>0.43084088775301055</v>
      </c>
      <c r="N422">
        <v>169</v>
      </c>
      <c r="O422">
        <v>1.5469999999999999</v>
      </c>
      <c r="P422">
        <v>-0.06</v>
      </c>
      <c r="Q422" s="10">
        <v>0.87573964497041423</v>
      </c>
      <c r="R422" s="10">
        <v>0.40939631867933129</v>
      </c>
      <c r="S422">
        <v>0.6333361049969255</v>
      </c>
      <c r="T422">
        <v>6.9</v>
      </c>
      <c r="U422"/>
      <c r="W422" t="s">
        <v>1407</v>
      </c>
      <c r="X422" t="s">
        <v>1907</v>
      </c>
      <c r="Y422" t="s">
        <v>2746</v>
      </c>
      <c r="Z422" t="s">
        <v>1908</v>
      </c>
      <c r="AA422" t="s">
        <v>1439</v>
      </c>
      <c r="AB422">
        <v>3</v>
      </c>
      <c r="AC422">
        <v>34</v>
      </c>
      <c r="AD422" t="s">
        <v>1433</v>
      </c>
      <c r="AE422">
        <v>206</v>
      </c>
      <c r="AF422">
        <v>0.21893491124260356</v>
      </c>
      <c r="AG422">
        <v>1</v>
      </c>
    </row>
    <row r="423" spans="1:33">
      <c r="A423" s="94" t="s">
        <v>3648</v>
      </c>
      <c r="B423" s="94" t="s">
        <v>1484</v>
      </c>
      <c r="C423" s="81" t="s">
        <v>3649</v>
      </c>
      <c r="D423" s="81" t="s">
        <v>3843</v>
      </c>
      <c r="E423" t="s">
        <v>1416</v>
      </c>
      <c r="F423">
        <v>105</v>
      </c>
      <c r="G423">
        <v>3</v>
      </c>
      <c r="H423">
        <v>0</v>
      </c>
      <c r="M423" s="15">
        <v>3.7349836600486306</v>
      </c>
      <c r="N423">
        <v>56.6</v>
      </c>
      <c r="O423">
        <v>7.0860000000000003</v>
      </c>
      <c r="P423">
        <v>-1.2999999999999999E-2</v>
      </c>
      <c r="R423" s="15">
        <v>1.5812801270315964</v>
      </c>
      <c r="S423">
        <v>11.204950980145892</v>
      </c>
      <c r="T423">
        <v>0.37</v>
      </c>
      <c r="U423"/>
      <c r="W423" t="s">
        <v>1457</v>
      </c>
      <c r="X423" t="s">
        <v>4267</v>
      </c>
      <c r="Y423" t="s">
        <v>4379</v>
      </c>
      <c r="Z423" t="s">
        <v>3652</v>
      </c>
      <c r="AA423" t="s">
        <v>1522</v>
      </c>
      <c r="AB423">
        <v>2</v>
      </c>
      <c r="AC423">
        <v>9</v>
      </c>
      <c r="AD423" t="s">
        <v>1433</v>
      </c>
      <c r="AE423" s="10">
        <v>62.963809447380001</v>
      </c>
      <c r="AF423" s="10">
        <v>0.11243479589010599</v>
      </c>
      <c r="AG423">
        <v>1</v>
      </c>
    </row>
    <row r="424" spans="1:33">
      <c r="A424" s="94" t="s">
        <v>3648</v>
      </c>
      <c r="B424" s="94" t="s">
        <v>1484</v>
      </c>
      <c r="C424" s="81" t="s">
        <v>3649</v>
      </c>
      <c r="D424" s="81" t="s">
        <v>3843</v>
      </c>
      <c r="E424" t="s">
        <v>1416</v>
      </c>
      <c r="F424">
        <v>49</v>
      </c>
      <c r="G424">
        <v>7.1</v>
      </c>
      <c r="H424">
        <v>0</v>
      </c>
      <c r="M424" s="15">
        <v>1.9390661860641882</v>
      </c>
      <c r="N424">
        <v>52</v>
      </c>
      <c r="O424">
        <v>4.68</v>
      </c>
      <c r="P424">
        <v>-0.02</v>
      </c>
      <c r="R424" s="15">
        <v>2.9417457096272939</v>
      </c>
      <c r="S424">
        <v>13.767369921055735</v>
      </c>
      <c r="T424">
        <v>0.3</v>
      </c>
      <c r="U424"/>
      <c r="W424" t="s">
        <v>1457</v>
      </c>
      <c r="X424" t="s">
        <v>4202</v>
      </c>
      <c r="Y424" t="s">
        <v>4379</v>
      </c>
      <c r="Z424" t="s">
        <v>3652</v>
      </c>
      <c r="AA424" t="s">
        <v>1969</v>
      </c>
      <c r="AB424">
        <v>1</v>
      </c>
      <c r="AC424">
        <v>14</v>
      </c>
      <c r="AD424" t="s">
        <v>1433</v>
      </c>
      <c r="AE424" s="10">
        <v>44</v>
      </c>
      <c r="AF424" s="10">
        <v>-0.15384615384615385</v>
      </c>
      <c r="AG424">
        <v>1</v>
      </c>
    </row>
    <row r="425" spans="1:33">
      <c r="A425" s="94" t="s">
        <v>3648</v>
      </c>
      <c r="B425" s="94" t="s">
        <v>1484</v>
      </c>
      <c r="C425" s="81" t="s">
        <v>3649</v>
      </c>
      <c r="D425" s="81" t="s">
        <v>3843</v>
      </c>
      <c r="E425" t="s">
        <v>1416</v>
      </c>
      <c r="F425">
        <v>71</v>
      </c>
      <c r="G425">
        <v>4.5</v>
      </c>
      <c r="H425">
        <v>0</v>
      </c>
      <c r="M425" s="15">
        <v>2.6296425633486704</v>
      </c>
      <c r="N425">
        <v>76</v>
      </c>
      <c r="O425">
        <v>3.26</v>
      </c>
      <c r="P425">
        <v>-2.1000000000000001E-2</v>
      </c>
      <c r="R425" s="15">
        <v>3.6298747040089014</v>
      </c>
      <c r="S425">
        <v>11.833391535069017</v>
      </c>
      <c r="T425">
        <v>0.35</v>
      </c>
      <c r="U425"/>
      <c r="W425" t="s">
        <v>1457</v>
      </c>
      <c r="X425" t="s">
        <v>3651</v>
      </c>
      <c r="Y425" t="s">
        <v>4379</v>
      </c>
      <c r="Z425" t="s">
        <v>3652</v>
      </c>
      <c r="AA425" t="s">
        <v>1969</v>
      </c>
      <c r="AB425">
        <v>1</v>
      </c>
      <c r="AC425">
        <v>9</v>
      </c>
      <c r="AD425" t="s">
        <v>1433</v>
      </c>
      <c r="AE425" s="10">
        <v>55.880674343949998</v>
      </c>
      <c r="AF425" s="10">
        <v>-0.26472796915855268</v>
      </c>
      <c r="AG425">
        <v>0</v>
      </c>
    </row>
    <row r="426" spans="1:33">
      <c r="A426" s="94" t="s">
        <v>3648</v>
      </c>
      <c r="B426" s="94" t="s">
        <v>1484</v>
      </c>
      <c r="C426" s="81" t="s">
        <v>3649</v>
      </c>
      <c r="D426" s="81" t="s">
        <v>3843</v>
      </c>
      <c r="E426" t="s">
        <v>1416</v>
      </c>
      <c r="F426">
        <v>86</v>
      </c>
      <c r="G426">
        <v>3.3</v>
      </c>
      <c r="H426">
        <v>0</v>
      </c>
      <c r="M426" s="15">
        <v>3.3954396909533009</v>
      </c>
      <c r="N426">
        <v>90.9</v>
      </c>
      <c r="O426">
        <v>2.52</v>
      </c>
      <c r="P426">
        <v>-2.1999999999999999E-2</v>
      </c>
      <c r="R426" s="15">
        <v>4.4464091191055122</v>
      </c>
      <c r="S426">
        <v>11.204950980145892</v>
      </c>
      <c r="T426">
        <v>0.37</v>
      </c>
      <c r="U426"/>
      <c r="W426" t="s">
        <v>1457</v>
      </c>
      <c r="X426" t="s">
        <v>4525</v>
      </c>
      <c r="Y426" t="s">
        <v>4379</v>
      </c>
      <c r="Z426" t="s">
        <v>3652</v>
      </c>
      <c r="AA426" t="s">
        <v>1969</v>
      </c>
      <c r="AB426">
        <v>1</v>
      </c>
      <c r="AC426">
        <v>8</v>
      </c>
      <c r="AD426" t="s">
        <v>1433</v>
      </c>
      <c r="AE426" s="10">
        <v>64.407440375310003</v>
      </c>
      <c r="AF426" s="10">
        <v>-0.29144730060165019</v>
      </c>
      <c r="AG426">
        <v>0</v>
      </c>
    </row>
    <row r="427" spans="1:33">
      <c r="A427" s="94" t="s">
        <v>3648</v>
      </c>
      <c r="B427" s="94" t="s">
        <v>1484</v>
      </c>
      <c r="C427" s="81" t="s">
        <v>3649</v>
      </c>
      <c r="D427" s="81" t="s">
        <v>3843</v>
      </c>
      <c r="E427" t="s">
        <v>1416</v>
      </c>
      <c r="F427">
        <v>59</v>
      </c>
      <c r="G427">
        <v>11.4</v>
      </c>
      <c r="H427">
        <v>0</v>
      </c>
      <c r="M427" s="15">
        <v>1.6376463818727589</v>
      </c>
      <c r="N427">
        <v>73.5</v>
      </c>
      <c r="O427">
        <v>4.12</v>
      </c>
      <c r="P427">
        <v>-1.7000000000000001E-2</v>
      </c>
      <c r="R427" s="15">
        <v>4.5313516391624882</v>
      </c>
      <c r="S427">
        <v>18.669168753349453</v>
      </c>
      <c r="T427">
        <v>0.22</v>
      </c>
      <c r="U427"/>
      <c r="W427" t="s">
        <v>1457</v>
      </c>
      <c r="X427" t="s">
        <v>3898</v>
      </c>
      <c r="Y427" t="s">
        <v>4379</v>
      </c>
      <c r="Z427" t="s">
        <v>3652</v>
      </c>
      <c r="AA427" t="s">
        <v>1969</v>
      </c>
      <c r="AB427">
        <v>1</v>
      </c>
      <c r="AC427">
        <v>19</v>
      </c>
      <c r="AD427" t="s">
        <v>1433</v>
      </c>
      <c r="AE427" s="10">
        <v>42.894810416779997</v>
      </c>
      <c r="AF427" s="10">
        <v>-0.41639713718666671</v>
      </c>
      <c r="AG427">
        <v>0</v>
      </c>
    </row>
    <row r="428" spans="1:33">
      <c r="A428" s="94" t="s">
        <v>3648</v>
      </c>
      <c r="B428" s="94" t="s">
        <v>1484</v>
      </c>
      <c r="C428" s="81" t="s">
        <v>3649</v>
      </c>
      <c r="D428" s="81" t="s">
        <v>3843</v>
      </c>
      <c r="E428" t="s">
        <v>1416</v>
      </c>
      <c r="F428">
        <v>65</v>
      </c>
      <c r="G428">
        <v>7.4</v>
      </c>
      <c r="H428">
        <v>0</v>
      </c>
      <c r="M428" s="15">
        <v>1.5991069641985158</v>
      </c>
      <c r="N428">
        <v>102.1</v>
      </c>
      <c r="O428">
        <v>2.4900000000000002</v>
      </c>
      <c r="P428">
        <v>-0.02</v>
      </c>
      <c r="R428" s="15">
        <v>4.7523660783409705</v>
      </c>
      <c r="S428">
        <v>11.833391535069017</v>
      </c>
      <c r="T428">
        <v>0.35</v>
      </c>
      <c r="U428"/>
      <c r="W428" t="s">
        <v>1457</v>
      </c>
      <c r="X428" t="s">
        <v>3844</v>
      </c>
      <c r="Y428" t="s">
        <v>4379</v>
      </c>
      <c r="Z428" t="s">
        <v>3652</v>
      </c>
      <c r="AA428" t="s">
        <v>1969</v>
      </c>
      <c r="AB428">
        <v>1</v>
      </c>
      <c r="AC428">
        <v>14.5</v>
      </c>
      <c r="AD428" t="s">
        <v>1433</v>
      </c>
      <c r="AE428" s="10">
        <v>62.33911785523</v>
      </c>
      <c r="AF428" s="10">
        <v>-0.38943077516914787</v>
      </c>
      <c r="AG428">
        <v>0</v>
      </c>
    </row>
    <row r="429" spans="1:33">
      <c r="A429" s="94" t="s">
        <v>3648</v>
      </c>
      <c r="B429" s="94" t="s">
        <v>1484</v>
      </c>
      <c r="C429" s="81" t="s">
        <v>3649</v>
      </c>
      <c r="D429" s="81" t="s">
        <v>3843</v>
      </c>
      <c r="E429" t="s">
        <v>1416</v>
      </c>
      <c r="F429">
        <v>93</v>
      </c>
      <c r="G429">
        <v>3.4</v>
      </c>
      <c r="H429">
        <v>0</v>
      </c>
      <c r="K429"/>
      <c r="M429">
        <v>3.9209197493361962</v>
      </c>
      <c r="N429">
        <v>120.7</v>
      </c>
      <c r="O429">
        <v>1.94</v>
      </c>
      <c r="P429">
        <v>-2.1999999999999999E-2</v>
      </c>
      <c r="R429">
        <v>6.871715024609828</v>
      </c>
      <c r="S429">
        <v>13.331127147743066</v>
      </c>
      <c r="T429">
        <v>0.31</v>
      </c>
      <c r="U429"/>
      <c r="W429" t="s">
        <v>1457</v>
      </c>
      <c r="X429" t="s">
        <v>5051</v>
      </c>
      <c r="Y429" t="s">
        <v>4379</v>
      </c>
      <c r="Z429" t="s">
        <v>3652</v>
      </c>
      <c r="AA429" t="s">
        <v>1969</v>
      </c>
      <c r="AB429">
        <v>1</v>
      </c>
      <c r="AC429">
        <v>1.75</v>
      </c>
      <c r="AD429" t="s">
        <v>1410</v>
      </c>
      <c r="AE429" s="10">
        <v>59.136759923459998</v>
      </c>
      <c r="AF429" s="10">
        <v>-0.51005169905998349</v>
      </c>
      <c r="AG429">
        <v>0</v>
      </c>
    </row>
    <row r="430" spans="1:33">
      <c r="A430" s="94" t="s">
        <v>3648</v>
      </c>
      <c r="B430" s="94" t="s">
        <v>1484</v>
      </c>
      <c r="C430" s="81" t="s">
        <v>3649</v>
      </c>
      <c r="D430" s="81" t="s">
        <v>3843</v>
      </c>
      <c r="E430" t="s">
        <v>1416</v>
      </c>
      <c r="F430">
        <v>67</v>
      </c>
      <c r="G430">
        <v>8.5</v>
      </c>
      <c r="H430">
        <v>0</v>
      </c>
      <c r="M430" s="15">
        <v>2.1025599772680019</v>
      </c>
      <c r="N430">
        <v>133.9</v>
      </c>
      <c r="O430">
        <v>2.2269999999999999</v>
      </c>
      <c r="P430">
        <v>-1.7000000000000001E-2</v>
      </c>
      <c r="R430" s="15">
        <v>8.0250380811755804</v>
      </c>
      <c r="S430">
        <v>17.871759806778016</v>
      </c>
      <c r="T430">
        <v>0.23</v>
      </c>
      <c r="U430"/>
      <c r="W430" t="s">
        <v>1457</v>
      </c>
      <c r="X430" t="s">
        <v>4323</v>
      </c>
      <c r="Y430" t="s">
        <v>4379</v>
      </c>
      <c r="Z430" t="s">
        <v>3652</v>
      </c>
      <c r="AA430" t="s">
        <v>1969</v>
      </c>
      <c r="AB430">
        <v>1</v>
      </c>
      <c r="AC430">
        <v>19</v>
      </c>
      <c r="AD430" t="s">
        <v>1433</v>
      </c>
      <c r="AE430" s="10">
        <v>55.688517887629999</v>
      </c>
      <c r="AF430" s="10">
        <v>-0.58410367522307693</v>
      </c>
      <c r="AG430">
        <v>0</v>
      </c>
    </row>
    <row r="431" spans="1:33">
      <c r="A431" s="94" t="s">
        <v>3648</v>
      </c>
      <c r="B431" s="94" t="s">
        <v>1484</v>
      </c>
      <c r="C431" s="81" t="s">
        <v>3649</v>
      </c>
      <c r="D431" s="81" t="s">
        <v>3843</v>
      </c>
      <c r="E431" t="s">
        <v>1416</v>
      </c>
      <c r="F431">
        <v>72</v>
      </c>
      <c r="G431">
        <v>5.0999999999999996</v>
      </c>
      <c r="H431">
        <v>0</v>
      </c>
      <c r="M431" s="15">
        <v>2.320272850013533</v>
      </c>
      <c r="N431">
        <v>182.4</v>
      </c>
      <c r="O431">
        <v>0.93200000000000005</v>
      </c>
      <c r="P431">
        <v>-0.06</v>
      </c>
      <c r="R431" s="15">
        <v>12.696772033335854</v>
      </c>
      <c r="S431">
        <v>11.833391535069017</v>
      </c>
      <c r="T431">
        <v>0.35</v>
      </c>
      <c r="U431"/>
      <c r="W431" t="s">
        <v>1457</v>
      </c>
      <c r="X431" t="s">
        <v>4517</v>
      </c>
      <c r="Y431" t="s">
        <v>4379</v>
      </c>
      <c r="Z431" t="s">
        <v>3652</v>
      </c>
      <c r="AA431" t="s">
        <v>1969</v>
      </c>
      <c r="AB431">
        <v>1</v>
      </c>
      <c r="AC431">
        <v>1.75</v>
      </c>
      <c r="AD431" t="s">
        <v>1410</v>
      </c>
      <c r="AE431" s="21">
        <v>59.266739456709999</v>
      </c>
      <c r="AF431" s="10">
        <v>-0.67507270034698463</v>
      </c>
      <c r="AG431">
        <v>0</v>
      </c>
    </row>
    <row r="432" spans="1:33">
      <c r="A432" s="94" t="s">
        <v>3648</v>
      </c>
      <c r="B432" s="94" t="s">
        <v>1484</v>
      </c>
      <c r="C432" s="81" t="s">
        <v>3649</v>
      </c>
      <c r="D432" s="81" t="s">
        <v>3843</v>
      </c>
      <c r="E432" t="s">
        <v>1416</v>
      </c>
      <c r="F432">
        <v>80</v>
      </c>
      <c r="G432">
        <v>2.7</v>
      </c>
      <c r="H432">
        <v>0</v>
      </c>
      <c r="M432" s="15">
        <v>3.7520320759191241</v>
      </c>
      <c r="N432">
        <v>274.8</v>
      </c>
      <c r="O432">
        <v>0.49099999999999999</v>
      </c>
      <c r="P432">
        <v>-3.6999999999999998E-2</v>
      </c>
      <c r="R432" s="15">
        <v>20.632355610960563</v>
      </c>
      <c r="S432">
        <v>10.130486604981636</v>
      </c>
      <c r="T432">
        <v>0.41</v>
      </c>
      <c r="U432"/>
      <c r="W432" t="s">
        <v>1457</v>
      </c>
      <c r="X432" t="s">
        <v>5024</v>
      </c>
      <c r="Y432" t="s">
        <v>4379</v>
      </c>
      <c r="Z432" t="s">
        <v>3652</v>
      </c>
      <c r="AA432" t="s">
        <v>1969</v>
      </c>
      <c r="AB432">
        <v>1</v>
      </c>
      <c r="AC432">
        <v>4</v>
      </c>
      <c r="AD432" t="s">
        <v>1410</v>
      </c>
      <c r="AE432" s="10">
        <v>57.47290688711</v>
      </c>
      <c r="AF432" s="10">
        <v>-0.79085550623322409</v>
      </c>
      <c r="AG432">
        <v>0</v>
      </c>
    </row>
    <row r="433" spans="1:33">
      <c r="A433" s="94" t="s">
        <v>3648</v>
      </c>
      <c r="B433" s="94" t="s">
        <v>1484</v>
      </c>
      <c r="C433" s="81" t="s">
        <v>3649</v>
      </c>
      <c r="D433" s="81" t="s">
        <v>3843</v>
      </c>
      <c r="E433" t="s">
        <v>1416</v>
      </c>
      <c r="F433">
        <v>75</v>
      </c>
      <c r="G433">
        <v>12.2</v>
      </c>
      <c r="H433">
        <v>0</v>
      </c>
      <c r="M433" s="15">
        <v>1.9711668302675256</v>
      </c>
      <c r="N433">
        <v>1587.3</v>
      </c>
      <c r="O433">
        <v>0.16900000000000001</v>
      </c>
      <c r="P433">
        <v>-1.9E-2</v>
      </c>
      <c r="R433" s="15">
        <v>142.29725046901663</v>
      </c>
      <c r="S433">
        <v>24.048235329263811</v>
      </c>
      <c r="T433">
        <v>0.17</v>
      </c>
      <c r="U433"/>
      <c r="W433" t="s">
        <v>1457</v>
      </c>
      <c r="X433" t="s">
        <v>4228</v>
      </c>
      <c r="Y433" t="s">
        <v>4379</v>
      </c>
      <c r="Z433" t="s">
        <v>3652</v>
      </c>
      <c r="AA433" t="s">
        <v>1969</v>
      </c>
      <c r="AB433">
        <v>1</v>
      </c>
      <c r="AC433">
        <v>19</v>
      </c>
      <c r="AD433" t="s">
        <v>1433</v>
      </c>
      <c r="AE433" s="10">
        <v>54.020015555610001</v>
      </c>
      <c r="AF433" s="10">
        <v>-0.96596735616732188</v>
      </c>
      <c r="AG433">
        <v>0</v>
      </c>
    </row>
    <row r="434" spans="1:33">
      <c r="A434" s="94" t="s">
        <v>3648</v>
      </c>
      <c r="B434" s="94" t="s">
        <v>1484</v>
      </c>
      <c r="C434" s="81" t="s">
        <v>3649</v>
      </c>
      <c r="D434" s="81" t="s">
        <v>3938</v>
      </c>
      <c r="E434" t="s">
        <v>1416</v>
      </c>
      <c r="F434">
        <v>42</v>
      </c>
      <c r="G434">
        <v>6.2</v>
      </c>
      <c r="H434">
        <v>0</v>
      </c>
      <c r="M434" s="15">
        <v>1.6740539615601289</v>
      </c>
      <c r="N434">
        <v>47.7</v>
      </c>
      <c r="O434">
        <v>4.87</v>
      </c>
      <c r="P434">
        <v>-2.1999999999999999E-2</v>
      </c>
      <c r="R434" s="15">
        <v>2.1312391297069402</v>
      </c>
      <c r="S434">
        <v>10.379134561672799</v>
      </c>
      <c r="T434">
        <v>0.4</v>
      </c>
      <c r="U434"/>
      <c r="W434" t="s">
        <v>1457</v>
      </c>
      <c r="X434" t="s">
        <v>3939</v>
      </c>
      <c r="Y434" t="s">
        <v>4379</v>
      </c>
      <c r="Z434" t="s">
        <v>3652</v>
      </c>
      <c r="AA434" t="s">
        <v>1522</v>
      </c>
      <c r="AB434">
        <v>2</v>
      </c>
      <c r="AC434">
        <v>9</v>
      </c>
      <c r="AD434" t="s">
        <v>1433</v>
      </c>
      <c r="AE434" s="10">
        <v>41.480365864980001</v>
      </c>
      <c r="AF434" s="10">
        <v>-0.13039065272578618</v>
      </c>
      <c r="AG434">
        <v>1</v>
      </c>
    </row>
    <row r="435" spans="1:33">
      <c r="A435" s="94" t="s">
        <v>3648</v>
      </c>
      <c r="B435" s="94" t="s">
        <v>1484</v>
      </c>
      <c r="C435" s="81" t="s">
        <v>3649</v>
      </c>
      <c r="D435" s="81" t="s">
        <v>3938</v>
      </c>
      <c r="E435" t="s">
        <v>1416</v>
      </c>
      <c r="F435">
        <v>78</v>
      </c>
      <c r="G435">
        <v>5.4</v>
      </c>
      <c r="H435">
        <v>0</v>
      </c>
      <c r="M435" s="15">
        <v>2.254644101013151</v>
      </c>
      <c r="N435">
        <v>71.900000000000006</v>
      </c>
      <c r="O435">
        <v>5.47</v>
      </c>
      <c r="P435">
        <v>-1.2999999999999999E-2</v>
      </c>
      <c r="R435" s="15">
        <v>2.2257912514572245</v>
      </c>
      <c r="S435">
        <v>12.175078145471018</v>
      </c>
      <c r="T435">
        <v>0.34</v>
      </c>
      <c r="U435"/>
      <c r="W435" t="s">
        <v>1457</v>
      </c>
      <c r="X435" t="s">
        <v>4463</v>
      </c>
      <c r="Y435" t="s">
        <v>4379</v>
      </c>
      <c r="Z435" t="s">
        <v>3652</v>
      </c>
      <c r="AA435" t="s">
        <v>1522</v>
      </c>
      <c r="AB435">
        <v>2</v>
      </c>
      <c r="AC435">
        <v>8</v>
      </c>
      <c r="AD435" t="s">
        <v>1433</v>
      </c>
      <c r="AE435" s="10">
        <v>60.826096890000002</v>
      </c>
      <c r="AF435" s="10">
        <v>-0.15401812392211409</v>
      </c>
      <c r="AG435">
        <v>1</v>
      </c>
    </row>
    <row r="436" spans="1:33">
      <c r="A436" s="94" t="s">
        <v>3648</v>
      </c>
      <c r="B436" s="94" t="s">
        <v>1484</v>
      </c>
      <c r="C436" s="81" t="s">
        <v>3649</v>
      </c>
      <c r="D436" s="81" t="s">
        <v>3938</v>
      </c>
      <c r="E436" t="s">
        <v>1416</v>
      </c>
      <c r="F436">
        <v>85</v>
      </c>
      <c r="G436">
        <v>4.0999999999999996</v>
      </c>
      <c r="H436">
        <v>0</v>
      </c>
      <c r="M436" s="15">
        <v>2.886193057333907</v>
      </c>
      <c r="N436">
        <v>75.8</v>
      </c>
      <c r="O436">
        <v>5</v>
      </c>
      <c r="P436">
        <v>-1.4E-2</v>
      </c>
      <c r="R436" s="15">
        <v>2.3666783070138036</v>
      </c>
      <c r="S436">
        <v>11.833391535069017</v>
      </c>
      <c r="T436">
        <v>0.35</v>
      </c>
      <c r="U436"/>
      <c r="W436" t="s">
        <v>1457</v>
      </c>
      <c r="X436" t="s">
        <v>4803</v>
      </c>
      <c r="Y436" t="s">
        <v>4379</v>
      </c>
      <c r="Z436" t="s">
        <v>3652</v>
      </c>
      <c r="AA436" t="s">
        <v>1522</v>
      </c>
      <c r="AB436">
        <v>2</v>
      </c>
      <c r="AC436">
        <v>4</v>
      </c>
      <c r="AD436" t="s">
        <v>1410</v>
      </c>
      <c r="AE436" s="10">
        <v>67.776799416689997</v>
      </c>
      <c r="AF436" s="10">
        <v>-0.10584697339459104</v>
      </c>
      <c r="AG436">
        <v>1</v>
      </c>
    </row>
    <row r="437" spans="1:33">
      <c r="A437" s="94" t="s">
        <v>3648</v>
      </c>
      <c r="B437" s="94" t="s">
        <v>1484</v>
      </c>
      <c r="C437" s="81" t="s">
        <v>3649</v>
      </c>
      <c r="D437" s="81" t="s">
        <v>3938</v>
      </c>
      <c r="E437" t="s">
        <v>1416</v>
      </c>
      <c r="F437">
        <v>76</v>
      </c>
      <c r="G437">
        <v>7.1</v>
      </c>
      <c r="H437">
        <v>0</v>
      </c>
      <c r="M437" s="15">
        <v>2.3192556149602583</v>
      </c>
      <c r="N437">
        <v>83.3</v>
      </c>
      <c r="O437">
        <v>4.74</v>
      </c>
      <c r="P437">
        <v>-1.2999999999999999E-2</v>
      </c>
      <c r="R437" s="15">
        <v>3.4739904781050281</v>
      </c>
      <c r="S437">
        <v>16.466714866217835</v>
      </c>
      <c r="T437">
        <v>0.25</v>
      </c>
      <c r="U437"/>
      <c r="W437" t="s">
        <v>1457</v>
      </c>
      <c r="X437" t="s">
        <v>4513</v>
      </c>
      <c r="Y437" t="s">
        <v>4379</v>
      </c>
      <c r="Z437" t="s">
        <v>3652</v>
      </c>
      <c r="AA437" t="s">
        <v>1522</v>
      </c>
      <c r="AB437">
        <v>2</v>
      </c>
      <c r="AC437">
        <v>9</v>
      </c>
      <c r="AD437" t="s">
        <v>1433</v>
      </c>
      <c r="AE437" s="10">
        <v>58.513060766549998</v>
      </c>
      <c r="AF437" s="10">
        <v>-0.2975622957196879</v>
      </c>
      <c r="AG437">
        <v>0</v>
      </c>
    </row>
    <row r="438" spans="1:33">
      <c r="A438" s="94" t="s">
        <v>3648</v>
      </c>
      <c r="B438" s="94" t="s">
        <v>1484</v>
      </c>
      <c r="C438" s="81" t="s">
        <v>3649</v>
      </c>
      <c r="D438" s="81" t="s">
        <v>3938</v>
      </c>
      <c r="E438" t="s">
        <v>1416</v>
      </c>
      <c r="F438">
        <v>43</v>
      </c>
      <c r="G438">
        <v>7.2</v>
      </c>
      <c r="H438">
        <v>0</v>
      </c>
      <c r="M438" s="15">
        <v>2.1205686719554913</v>
      </c>
      <c r="N438">
        <v>58.1</v>
      </c>
      <c r="O438">
        <v>3.95</v>
      </c>
      <c r="P438">
        <v>-2.1999999999999999E-2</v>
      </c>
      <c r="R438" s="15">
        <v>3.8653403640707689</v>
      </c>
      <c r="S438">
        <v>15.268094438079538</v>
      </c>
      <c r="T438">
        <v>0.27</v>
      </c>
      <c r="U438"/>
      <c r="W438" t="s">
        <v>1457</v>
      </c>
      <c r="X438" t="s">
        <v>4340</v>
      </c>
      <c r="Y438" t="s">
        <v>4379</v>
      </c>
      <c r="Z438" t="s">
        <v>3652</v>
      </c>
      <c r="AA438" t="s">
        <v>1969</v>
      </c>
      <c r="AB438">
        <v>1</v>
      </c>
      <c r="AC438">
        <v>8</v>
      </c>
      <c r="AD438" t="s">
        <v>1433</v>
      </c>
      <c r="AE438" s="10">
        <v>39.949129832719997</v>
      </c>
      <c r="AF438" s="10">
        <v>-0.31240740391187616</v>
      </c>
      <c r="AG438">
        <v>0</v>
      </c>
    </row>
    <row r="439" spans="1:33">
      <c r="A439" s="94" t="s">
        <v>3648</v>
      </c>
      <c r="B439" s="94" t="s">
        <v>1484</v>
      </c>
      <c r="C439" s="81" t="s">
        <v>3649</v>
      </c>
      <c r="D439" s="81" t="s">
        <v>3938</v>
      </c>
      <c r="E439" t="s">
        <v>1416</v>
      </c>
      <c r="F439">
        <v>52</v>
      </c>
      <c r="G439">
        <v>7.2</v>
      </c>
      <c r="H439">
        <v>0</v>
      </c>
      <c r="M439" s="15">
        <v>2.1205686719554913</v>
      </c>
      <c r="N439">
        <v>68.7</v>
      </c>
      <c r="O439">
        <v>3.43</v>
      </c>
      <c r="P439">
        <v>-2.1999999999999999E-2</v>
      </c>
      <c r="R439" s="15">
        <v>4.4513394863205651</v>
      </c>
      <c r="S439">
        <v>15.268094438079538</v>
      </c>
      <c r="T439">
        <v>0.27</v>
      </c>
      <c r="U439"/>
      <c r="W439" t="s">
        <v>1457</v>
      </c>
      <c r="X439" t="s">
        <v>4341</v>
      </c>
      <c r="Y439" t="s">
        <v>4379</v>
      </c>
      <c r="Z439" t="s">
        <v>3652</v>
      </c>
      <c r="AA439" t="s">
        <v>1969</v>
      </c>
      <c r="AB439">
        <v>1</v>
      </c>
      <c r="AC439">
        <v>19</v>
      </c>
      <c r="AD439" t="s">
        <v>1433</v>
      </c>
      <c r="AE439" s="10">
        <v>42.022980798029998</v>
      </c>
      <c r="AF439" s="10">
        <v>-0.38831177877685596</v>
      </c>
      <c r="AG439">
        <v>0</v>
      </c>
    </row>
    <row r="440" spans="1:33">
      <c r="A440" s="94" t="s">
        <v>3648</v>
      </c>
      <c r="B440" s="94" t="s">
        <v>1484</v>
      </c>
      <c r="C440" s="81" t="s">
        <v>3649</v>
      </c>
      <c r="D440" s="81" t="s">
        <v>3938</v>
      </c>
      <c r="E440" t="s">
        <v>1416</v>
      </c>
      <c r="F440">
        <v>75</v>
      </c>
      <c r="G440">
        <v>5.3</v>
      </c>
      <c r="H440">
        <v>0</v>
      </c>
      <c r="M440" s="15">
        <v>2.9895399172851653</v>
      </c>
      <c r="N440">
        <v>90.8</v>
      </c>
      <c r="O440">
        <v>3.53</v>
      </c>
      <c r="P440">
        <v>-1.6E-2</v>
      </c>
      <c r="R440" s="15">
        <v>4.4885443517312682</v>
      </c>
      <c r="S440">
        <v>15.844561561611377</v>
      </c>
      <c r="T440">
        <v>0.26</v>
      </c>
      <c r="U440"/>
      <c r="W440" t="s">
        <v>1457</v>
      </c>
      <c r="X440" t="s">
        <v>4823</v>
      </c>
      <c r="Y440" t="s">
        <v>4379</v>
      </c>
      <c r="Z440" t="s">
        <v>3652</v>
      </c>
      <c r="AA440" t="s">
        <v>1969</v>
      </c>
      <c r="AB440">
        <v>1</v>
      </c>
      <c r="AC440">
        <v>4</v>
      </c>
      <c r="AD440" t="s">
        <v>1410</v>
      </c>
      <c r="AE440" s="10">
        <v>62.372526543729997</v>
      </c>
      <c r="AF440" s="10">
        <v>-0.31307790150077092</v>
      </c>
      <c r="AG440">
        <v>0</v>
      </c>
    </row>
    <row r="441" spans="1:33">
      <c r="A441" s="94" t="s">
        <v>3648</v>
      </c>
      <c r="B441" s="94" t="s">
        <v>1484</v>
      </c>
      <c r="C441" s="81" t="s">
        <v>3649</v>
      </c>
      <c r="D441" s="81" t="s">
        <v>3938</v>
      </c>
      <c r="E441" t="s">
        <v>1416</v>
      </c>
      <c r="F441">
        <v>58</v>
      </c>
      <c r="G441">
        <v>6.8</v>
      </c>
      <c r="H441">
        <v>0</v>
      </c>
      <c r="M441" s="15">
        <v>2.42157571562027</v>
      </c>
      <c r="N441">
        <v>94.3</v>
      </c>
      <c r="O441">
        <v>2.33</v>
      </c>
      <c r="P441">
        <v>-2.3E-2</v>
      </c>
      <c r="R441" s="15">
        <v>7.0672595992351219</v>
      </c>
      <c r="S441">
        <v>16.466714866217835</v>
      </c>
      <c r="T441">
        <v>0.25</v>
      </c>
      <c r="U441"/>
      <c r="W441" t="s">
        <v>1457</v>
      </c>
      <c r="X441" t="s">
        <v>3651</v>
      </c>
      <c r="Y441" t="s">
        <v>4379</v>
      </c>
      <c r="Z441" t="s">
        <v>3652</v>
      </c>
      <c r="AA441" t="s">
        <v>1969</v>
      </c>
      <c r="AB441">
        <v>1</v>
      </c>
      <c r="AC441">
        <v>9</v>
      </c>
      <c r="AD441" t="s">
        <v>1433</v>
      </c>
      <c r="AE441" s="10">
        <v>56.203056614520001</v>
      </c>
      <c r="AF441" s="10">
        <v>-0.4039972787431601</v>
      </c>
      <c r="AG441">
        <v>0</v>
      </c>
    </row>
    <row r="442" spans="1:33">
      <c r="A442" s="94" t="s">
        <v>3648</v>
      </c>
      <c r="B442" s="94" t="s">
        <v>1484</v>
      </c>
      <c r="C442" s="81" t="s">
        <v>3649</v>
      </c>
      <c r="D442" s="81" t="s">
        <v>3938</v>
      </c>
      <c r="E442" t="s">
        <v>1416</v>
      </c>
      <c r="F442">
        <v>79</v>
      </c>
      <c r="G442">
        <v>7.1</v>
      </c>
      <c r="H442">
        <v>0</v>
      </c>
      <c r="M442" s="15">
        <v>5.1937146882470264</v>
      </c>
      <c r="N442">
        <v>428.7</v>
      </c>
      <c r="O442">
        <v>0.67400000000000004</v>
      </c>
      <c r="P442">
        <v>-1.7000000000000001E-2</v>
      </c>
      <c r="R442" s="15">
        <v>54.711237813878164</v>
      </c>
      <c r="S442">
        <v>36.875374286553885</v>
      </c>
      <c r="T442">
        <v>0.11</v>
      </c>
      <c r="U442"/>
      <c r="W442" t="s">
        <v>1457</v>
      </c>
      <c r="X442" t="s">
        <v>3844</v>
      </c>
      <c r="Y442" t="s">
        <v>4379</v>
      </c>
      <c r="Z442" t="s">
        <v>3652</v>
      </c>
      <c r="AA442" t="s">
        <v>1969</v>
      </c>
      <c r="AB442">
        <v>1</v>
      </c>
      <c r="AC442">
        <v>14.5</v>
      </c>
      <c r="AD442" t="s">
        <v>1433</v>
      </c>
      <c r="AE442" s="10">
        <v>36.085018484750002</v>
      </c>
      <c r="AF442" s="10">
        <v>-0.9158268754729415</v>
      </c>
      <c r="AG442">
        <v>0</v>
      </c>
    </row>
    <row r="443" spans="1:33">
      <c r="A443" s="94" t="s">
        <v>3648</v>
      </c>
      <c r="B443" s="94" t="s">
        <v>1484</v>
      </c>
      <c r="C443" s="81" t="s">
        <v>3649</v>
      </c>
      <c r="D443" s="81" t="s">
        <v>3650</v>
      </c>
      <c r="E443" t="s">
        <v>1416</v>
      </c>
      <c r="F443">
        <v>70</v>
      </c>
      <c r="G443">
        <v>4.3</v>
      </c>
      <c r="H443">
        <v>0</v>
      </c>
      <c r="M443" s="15">
        <v>2.018072216023135</v>
      </c>
      <c r="N443">
        <v>59.7</v>
      </c>
      <c r="O443">
        <v>6.42</v>
      </c>
      <c r="P443">
        <v>-1.4E-2</v>
      </c>
      <c r="R443" s="15">
        <v>1.351668306682162</v>
      </c>
      <c r="S443">
        <v>8.67771052889948</v>
      </c>
      <c r="T443">
        <v>0.48</v>
      </c>
      <c r="U443"/>
      <c r="W443" t="s">
        <v>1457</v>
      </c>
      <c r="X443" t="s">
        <v>4267</v>
      </c>
      <c r="Y443" t="s">
        <v>4379</v>
      </c>
      <c r="Z443" t="s">
        <v>3652</v>
      </c>
      <c r="AA443" t="s">
        <v>1482</v>
      </c>
      <c r="AB443">
        <v>3</v>
      </c>
      <c r="AC443">
        <v>9</v>
      </c>
      <c r="AD443" t="s">
        <v>1433</v>
      </c>
      <c r="AE443" s="10">
        <v>62.814235491470001</v>
      </c>
      <c r="AF443" s="10">
        <v>5.2164748600837481E-2</v>
      </c>
      <c r="AG443">
        <v>1</v>
      </c>
    </row>
    <row r="444" spans="1:33">
      <c r="A444" s="94" t="s">
        <v>3648</v>
      </c>
      <c r="B444" s="94" t="s">
        <v>1484</v>
      </c>
      <c r="C444" s="81" t="s">
        <v>3649</v>
      </c>
      <c r="D444" s="81" t="s">
        <v>3650</v>
      </c>
      <c r="E444" t="s">
        <v>1416</v>
      </c>
      <c r="F444">
        <v>68</v>
      </c>
      <c r="G444">
        <v>5.7</v>
      </c>
      <c r="H444">
        <v>0</v>
      </c>
      <c r="M444" s="15">
        <v>2.338794236446152</v>
      </c>
      <c r="N444">
        <v>69.7</v>
      </c>
      <c r="O444">
        <v>3.9470000000000001</v>
      </c>
      <c r="P444">
        <v>-1.9E-2</v>
      </c>
      <c r="R444" s="15">
        <v>3.3775341139455448</v>
      </c>
      <c r="S444">
        <v>13.331127147743066</v>
      </c>
      <c r="T444">
        <v>0.31</v>
      </c>
      <c r="U444"/>
      <c r="W444" t="s">
        <v>1457</v>
      </c>
      <c r="X444" t="s">
        <v>4525</v>
      </c>
      <c r="Y444" t="s">
        <v>4379</v>
      </c>
      <c r="Z444" t="s">
        <v>3652</v>
      </c>
      <c r="AA444" t="s">
        <v>1969</v>
      </c>
      <c r="AB444">
        <v>1</v>
      </c>
      <c r="AC444">
        <v>8</v>
      </c>
      <c r="AD444" t="s">
        <v>1433</v>
      </c>
      <c r="AE444" s="10">
        <v>50.469616055119999</v>
      </c>
      <c r="AF444" s="10">
        <v>-0.27590220867833576</v>
      </c>
      <c r="AG444">
        <v>0</v>
      </c>
    </row>
    <row r="445" spans="1:33">
      <c r="A445" s="94" t="s">
        <v>3648</v>
      </c>
      <c r="B445" s="94" t="s">
        <v>1484</v>
      </c>
      <c r="C445" s="81" t="s">
        <v>3649</v>
      </c>
      <c r="D445" s="81" t="s">
        <v>3650</v>
      </c>
      <c r="E445" t="s">
        <v>1416</v>
      </c>
      <c r="F445">
        <v>60</v>
      </c>
      <c r="G445">
        <v>8.9</v>
      </c>
      <c r="H445">
        <v>0</v>
      </c>
      <c r="M445" s="15">
        <v>1.4519002117529152</v>
      </c>
      <c r="N445">
        <v>82.5</v>
      </c>
      <c r="O445">
        <v>3.089</v>
      </c>
      <c r="P445">
        <v>-0.02</v>
      </c>
      <c r="R445" s="15">
        <v>4.1832022934933457</v>
      </c>
      <c r="S445">
        <v>12.921911884600945</v>
      </c>
      <c r="T445">
        <v>0.32</v>
      </c>
      <c r="U445"/>
      <c r="W445" t="s">
        <v>1457</v>
      </c>
      <c r="X445" t="s">
        <v>3651</v>
      </c>
      <c r="Y445" t="s">
        <v>4379</v>
      </c>
      <c r="Z445" t="s">
        <v>3652</v>
      </c>
      <c r="AA445" t="s">
        <v>1969</v>
      </c>
      <c r="AB445">
        <v>1</v>
      </c>
      <c r="AC445">
        <v>9</v>
      </c>
      <c r="AD445" t="s">
        <v>1433</v>
      </c>
      <c r="AE445" s="10">
        <v>51.066417328070003</v>
      </c>
      <c r="AF445" s="10">
        <v>-0.38101312329612119</v>
      </c>
      <c r="AG445">
        <v>0</v>
      </c>
    </row>
    <row r="446" spans="1:33">
      <c r="A446" s="94" t="s">
        <v>3648</v>
      </c>
      <c r="B446" s="94" t="s">
        <v>1484</v>
      </c>
      <c r="C446" s="81" t="s">
        <v>3649</v>
      </c>
      <c r="D446" s="81" t="s">
        <v>5397</v>
      </c>
      <c r="E446" t="s">
        <v>1416</v>
      </c>
      <c r="F446">
        <v>96.47</v>
      </c>
      <c r="H446"/>
      <c r="I446">
        <v>61</v>
      </c>
      <c r="K446" s="15">
        <v>0.63232092878615109</v>
      </c>
      <c r="N446">
        <v>339</v>
      </c>
      <c r="O446">
        <v>0.36699999999999999</v>
      </c>
      <c r="P446">
        <v>-5.7000000000000002E-2</v>
      </c>
      <c r="Q446">
        <v>0.17994100294985252</v>
      </c>
      <c r="R446" s="15">
        <v>17.288162927256458</v>
      </c>
      <c r="S446">
        <v>6.3447557943031194</v>
      </c>
      <c r="T446">
        <v>0.66027397260273968</v>
      </c>
      <c r="U446"/>
      <c r="X446" t="s">
        <v>2219</v>
      </c>
      <c r="Y446" t="s">
        <v>4379</v>
      </c>
      <c r="Z446" t="s">
        <v>5398</v>
      </c>
      <c r="AA446" t="s">
        <v>1969</v>
      </c>
      <c r="AB446">
        <v>1</v>
      </c>
      <c r="AC446">
        <v>34</v>
      </c>
      <c r="AD446" t="s">
        <v>1433</v>
      </c>
      <c r="AE446" s="21">
        <v>97.024001891680001</v>
      </c>
      <c r="AF446" s="10">
        <v>-0.71379350474430681</v>
      </c>
      <c r="AG446">
        <v>0</v>
      </c>
    </row>
    <row r="447" spans="1:33">
      <c r="A447" s="94" t="s">
        <v>2101</v>
      </c>
      <c r="B447" s="94" t="s">
        <v>2096</v>
      </c>
      <c r="C447" s="81" t="s">
        <v>2102</v>
      </c>
      <c r="D447" s="81" t="s">
        <v>2103</v>
      </c>
      <c r="E447" t="s">
        <v>1411</v>
      </c>
      <c r="F447">
        <v>165.5</v>
      </c>
      <c r="G447">
        <v>0.375</v>
      </c>
      <c r="H447">
        <v>-0.7</v>
      </c>
      <c r="K447"/>
      <c r="M447" s="10">
        <v>1.1731479504594449</v>
      </c>
      <c r="N447">
        <v>164.6</v>
      </c>
      <c r="O447">
        <v>0.34100000000000003</v>
      </c>
      <c r="P447">
        <v>-0.28000000000000003</v>
      </c>
      <c r="Q447" s="10"/>
      <c r="R447" s="10">
        <v>1.290118713848363</v>
      </c>
      <c r="S447" s="10">
        <v>0.4399304814222918</v>
      </c>
      <c r="T447">
        <v>10</v>
      </c>
      <c r="U447" s="12">
        <v>2.4030000000000001E-6</v>
      </c>
      <c r="V447">
        <v>3.3069000000000002</v>
      </c>
      <c r="W447" t="s">
        <v>1407</v>
      </c>
      <c r="X447" t="s">
        <v>2099</v>
      </c>
      <c r="Y447" t="s">
        <v>5532</v>
      </c>
      <c r="Z447" t="s">
        <v>3287</v>
      </c>
      <c r="AA447" t="s">
        <v>1522</v>
      </c>
      <c r="AB447">
        <v>2</v>
      </c>
      <c r="AC447">
        <v>56</v>
      </c>
      <c r="AD447" t="s">
        <v>1410</v>
      </c>
      <c r="AE447">
        <v>208</v>
      </c>
      <c r="AF447">
        <v>0.26366950182260029</v>
      </c>
      <c r="AG447">
        <v>1</v>
      </c>
    </row>
    <row r="448" spans="1:33">
      <c r="A448" s="94" t="s">
        <v>2101</v>
      </c>
      <c r="B448" s="94" t="s">
        <v>2096</v>
      </c>
      <c r="C448" s="81" t="s">
        <v>2102</v>
      </c>
      <c r="D448" s="81" t="s">
        <v>2103</v>
      </c>
      <c r="E448" t="s">
        <v>1411</v>
      </c>
      <c r="F448">
        <v>199</v>
      </c>
      <c r="G448">
        <v>0.83940000000000003</v>
      </c>
      <c r="H448">
        <v>0.88973000000000002</v>
      </c>
      <c r="K448"/>
      <c r="M448" s="10">
        <v>0.55117626646389972</v>
      </c>
      <c r="N448">
        <v>261.39999999999998</v>
      </c>
      <c r="O448">
        <v>0.25900000000000001</v>
      </c>
      <c r="P448">
        <v>-0.22800000000000001</v>
      </c>
      <c r="Q448" s="10"/>
      <c r="R448" s="10">
        <v>1.7863218458293335</v>
      </c>
      <c r="S448" s="10">
        <v>0.46265735806979741</v>
      </c>
      <c r="T448">
        <v>9.5</v>
      </c>
      <c r="U448">
        <v>9.0286199818392968E-6</v>
      </c>
      <c r="V448">
        <v>3.0487000000000002</v>
      </c>
      <c r="W448" t="s">
        <v>1407</v>
      </c>
      <c r="X448" t="s">
        <v>2104</v>
      </c>
      <c r="Y448" t="s">
        <v>2746</v>
      </c>
      <c r="Z448" t="s">
        <v>2105</v>
      </c>
      <c r="AA448" t="s">
        <v>1969</v>
      </c>
      <c r="AB448">
        <v>1</v>
      </c>
      <c r="AC448">
        <v>42.5</v>
      </c>
      <c r="AD448" t="s">
        <v>1410</v>
      </c>
      <c r="AE448">
        <v>209</v>
      </c>
      <c r="AF448">
        <v>-0.20045906656465182</v>
      </c>
      <c r="AG448">
        <v>0</v>
      </c>
    </row>
    <row r="449" spans="1:33">
      <c r="A449" s="94" t="s">
        <v>2101</v>
      </c>
      <c r="B449" s="94" t="s">
        <v>2096</v>
      </c>
      <c r="C449" s="81" t="s">
        <v>2102</v>
      </c>
      <c r="D449" s="81" t="s">
        <v>2103</v>
      </c>
      <c r="E449" t="s">
        <v>1406</v>
      </c>
      <c r="F449">
        <v>303</v>
      </c>
      <c r="G449">
        <v>0.19209999999999999</v>
      </c>
      <c r="H449">
        <v>-1.2775000000000001</v>
      </c>
      <c r="K449"/>
      <c r="M449" s="10">
        <v>2.4084193548662021</v>
      </c>
      <c r="N449">
        <v>333.3</v>
      </c>
      <c r="O449">
        <v>0.193</v>
      </c>
      <c r="P449">
        <v>-0.23899999999999999</v>
      </c>
      <c r="Q449" s="10"/>
      <c r="R449" s="10">
        <v>2.3971883837813337</v>
      </c>
      <c r="S449" s="10">
        <v>0.46265735806979741</v>
      </c>
      <c r="T449">
        <v>9.5</v>
      </c>
      <c r="U449">
        <v>9.0286199818392968E-6</v>
      </c>
      <c r="V449">
        <v>3.0487000000000002</v>
      </c>
      <c r="W449" t="s">
        <v>1407</v>
      </c>
      <c r="X449" t="s">
        <v>2104</v>
      </c>
      <c r="Y449" t="s">
        <v>2746</v>
      </c>
      <c r="Z449" t="s">
        <v>2105</v>
      </c>
      <c r="AA449" t="s">
        <v>1969</v>
      </c>
      <c r="AB449">
        <v>1</v>
      </c>
      <c r="AC449">
        <v>42.5</v>
      </c>
      <c r="AD449" t="s">
        <v>1410</v>
      </c>
      <c r="AE449">
        <v>228</v>
      </c>
      <c r="AF449">
        <v>-0.31593159315931596</v>
      </c>
      <c r="AG449">
        <v>0</v>
      </c>
    </row>
    <row r="450" spans="1:33">
      <c r="A450" s="94" t="s">
        <v>2101</v>
      </c>
      <c r="B450" s="94" t="s">
        <v>2096</v>
      </c>
      <c r="C450" s="81" t="s">
        <v>2102</v>
      </c>
      <c r="D450" s="81" t="s">
        <v>2103</v>
      </c>
      <c r="E450" t="s">
        <v>1406</v>
      </c>
      <c r="F450">
        <v>223.8</v>
      </c>
      <c r="G450">
        <v>0.22800000000000001</v>
      </c>
      <c r="H450">
        <v>-0.22700000000000001</v>
      </c>
      <c r="K450"/>
      <c r="M450" s="10">
        <v>2.1398486774968735</v>
      </c>
      <c r="N450">
        <v>244.8</v>
      </c>
      <c r="O450">
        <v>0.187</v>
      </c>
      <c r="P450">
        <v>-0.33800000000000002</v>
      </c>
      <c r="Q450" s="10"/>
      <c r="R450" s="10">
        <v>2.6090133607983268</v>
      </c>
      <c r="S450" s="10">
        <v>0.48788549846928714</v>
      </c>
      <c r="T450">
        <v>9</v>
      </c>
      <c r="U450" s="12">
        <v>2.4030000000000001E-6</v>
      </c>
      <c r="V450">
        <v>3.3069000000000002</v>
      </c>
      <c r="W450" t="s">
        <v>1407</v>
      </c>
      <c r="X450" t="s">
        <v>2099</v>
      </c>
      <c r="Y450" t="s">
        <v>5532</v>
      </c>
      <c r="Z450" t="s">
        <v>3287</v>
      </c>
      <c r="AA450" t="s">
        <v>1969</v>
      </c>
      <c r="AB450">
        <v>1</v>
      </c>
      <c r="AC450">
        <v>56</v>
      </c>
      <c r="AD450" t="s">
        <v>1410</v>
      </c>
      <c r="AE450">
        <v>171</v>
      </c>
      <c r="AF450">
        <v>-0.30147058823529416</v>
      </c>
      <c r="AG450">
        <v>0</v>
      </c>
    </row>
    <row r="451" spans="1:33">
      <c r="A451" s="94" t="s">
        <v>2095</v>
      </c>
      <c r="B451" s="96" t="s">
        <v>2096</v>
      </c>
      <c r="C451" s="81" t="s">
        <v>2097</v>
      </c>
      <c r="D451" s="81" t="s">
        <v>2098</v>
      </c>
      <c r="E451" t="s">
        <v>1406</v>
      </c>
      <c r="F451">
        <v>421</v>
      </c>
      <c r="G451">
        <v>0.29499999999999998</v>
      </c>
      <c r="H451">
        <v>-2.1999999999999999E-2</v>
      </c>
      <c r="I451">
        <v>261</v>
      </c>
      <c r="K451">
        <v>0.61995249406175768</v>
      </c>
      <c r="M451" s="10">
        <v>0.54256634487213307</v>
      </c>
      <c r="N451">
        <v>425.6</v>
      </c>
      <c r="O451">
        <v>0.27700000000000002</v>
      </c>
      <c r="P451">
        <v>-0.129</v>
      </c>
      <c r="Q451" s="10">
        <v>0.6132518796992481</v>
      </c>
      <c r="R451" s="10">
        <v>0.57782336367248821</v>
      </c>
      <c r="S451">
        <v>0.16005707173727923</v>
      </c>
      <c r="T451">
        <v>28</v>
      </c>
      <c r="U451"/>
      <c r="W451" t="s">
        <v>1430</v>
      </c>
      <c r="X451" t="s">
        <v>2099</v>
      </c>
      <c r="Y451" t="s">
        <v>2746</v>
      </c>
      <c r="Z451" t="s">
        <v>2100</v>
      </c>
      <c r="AA451" t="s">
        <v>1439</v>
      </c>
      <c r="AB451">
        <v>3</v>
      </c>
      <c r="AC451">
        <v>60</v>
      </c>
      <c r="AD451" t="s">
        <v>1410</v>
      </c>
      <c r="AE451">
        <v>470</v>
      </c>
      <c r="AF451">
        <v>0.10432330827067664</v>
      </c>
      <c r="AG451">
        <v>1</v>
      </c>
    </row>
    <row r="452" spans="1:33">
      <c r="A452" s="94" t="s">
        <v>2095</v>
      </c>
      <c r="B452" s="96" t="s">
        <v>2096</v>
      </c>
      <c r="C452" s="81" t="s">
        <v>2097</v>
      </c>
      <c r="D452" s="81" t="s">
        <v>2098</v>
      </c>
      <c r="E452" t="s">
        <v>1411</v>
      </c>
      <c r="F452">
        <v>468</v>
      </c>
      <c r="G452">
        <v>0.25700000000000001</v>
      </c>
      <c r="H452">
        <v>-7.0999999999999994E-2</v>
      </c>
      <c r="K452"/>
      <c r="M452" s="10">
        <v>0.72457524316428701</v>
      </c>
      <c r="N452">
        <v>470.5</v>
      </c>
      <c r="O452">
        <v>0.251</v>
      </c>
      <c r="P452">
        <v>-0.129</v>
      </c>
      <c r="R452" s="10">
        <v>0.74189576690526604</v>
      </c>
      <c r="S452">
        <v>0.18621583749322176</v>
      </c>
      <c r="T452">
        <v>24</v>
      </c>
      <c r="U452"/>
      <c r="W452" t="s">
        <v>1430</v>
      </c>
      <c r="X452" t="s">
        <v>2099</v>
      </c>
      <c r="Y452" t="s">
        <v>2746</v>
      </c>
      <c r="Z452" t="s">
        <v>2100</v>
      </c>
      <c r="AA452" t="s">
        <v>1439</v>
      </c>
      <c r="AB452">
        <v>3</v>
      </c>
      <c r="AC452">
        <v>60</v>
      </c>
      <c r="AD452" t="s">
        <v>1410</v>
      </c>
      <c r="AE452">
        <v>500</v>
      </c>
      <c r="AF452">
        <v>6.2699256110520726E-2</v>
      </c>
      <c r="AG452">
        <v>1</v>
      </c>
    </row>
    <row r="453" spans="1:33">
      <c r="A453" s="94" t="s">
        <v>2095</v>
      </c>
      <c r="B453" s="96" t="s">
        <v>2096</v>
      </c>
      <c r="C453" s="81" t="s">
        <v>2097</v>
      </c>
      <c r="D453" s="81" t="s">
        <v>2098</v>
      </c>
      <c r="E453" t="s">
        <v>1406</v>
      </c>
      <c r="F453">
        <v>442</v>
      </c>
      <c r="G453">
        <v>0.17100000000000001</v>
      </c>
      <c r="H453">
        <v>-1.258</v>
      </c>
      <c r="I453">
        <v>289</v>
      </c>
      <c r="K453">
        <v>0.65384615384615385</v>
      </c>
      <c r="M453" s="10">
        <v>1.0066630219598025</v>
      </c>
      <c r="N453">
        <v>439.5</v>
      </c>
      <c r="O453">
        <v>0.2</v>
      </c>
      <c r="P453">
        <v>-0.17399999999999999</v>
      </c>
      <c r="Q453" s="10">
        <v>0.65756541524459611</v>
      </c>
      <c r="R453" s="10">
        <v>0.86069688377563125</v>
      </c>
      <c r="S453">
        <v>0.17213937675512625</v>
      </c>
      <c r="T453">
        <v>26</v>
      </c>
      <c r="U453"/>
      <c r="W453" t="s">
        <v>1430</v>
      </c>
      <c r="X453" t="s">
        <v>3063</v>
      </c>
      <c r="Y453" t="s">
        <v>2746</v>
      </c>
      <c r="Z453" t="s">
        <v>2100</v>
      </c>
      <c r="AA453" t="s">
        <v>1439</v>
      </c>
      <c r="AB453">
        <v>3</v>
      </c>
      <c r="AC453">
        <v>52</v>
      </c>
      <c r="AD453" t="s">
        <v>1410</v>
      </c>
      <c r="AE453">
        <v>510</v>
      </c>
      <c r="AF453">
        <v>0.16040955631399317</v>
      </c>
      <c r="AG453">
        <v>1</v>
      </c>
    </row>
    <row r="454" spans="1:33">
      <c r="A454" s="94" t="s">
        <v>2095</v>
      </c>
      <c r="B454" s="96" t="s">
        <v>2096</v>
      </c>
      <c r="C454" s="81" t="s">
        <v>2097</v>
      </c>
      <c r="D454" s="81" t="s">
        <v>2098</v>
      </c>
      <c r="E454" t="s">
        <v>1411</v>
      </c>
      <c r="F454">
        <v>522</v>
      </c>
      <c r="G454">
        <v>0.14699999999999999</v>
      </c>
      <c r="H454">
        <v>-0.85099999999999998</v>
      </c>
      <c r="K454"/>
      <c r="M454" s="10">
        <v>1.5151487206263894</v>
      </c>
      <c r="N454">
        <v>515</v>
      </c>
      <c r="O454">
        <v>0.16700000000000001</v>
      </c>
      <c r="P454">
        <v>-0.17799999999999999</v>
      </c>
      <c r="R454" s="10">
        <v>1.3336937840244263</v>
      </c>
      <c r="S454">
        <v>0.22272686193207922</v>
      </c>
      <c r="T454">
        <v>20</v>
      </c>
      <c r="U454"/>
      <c r="W454" t="s">
        <v>1430</v>
      </c>
      <c r="X454" t="s">
        <v>3063</v>
      </c>
      <c r="Y454" t="s">
        <v>2746</v>
      </c>
      <c r="Z454" t="s">
        <v>2100</v>
      </c>
      <c r="AA454" t="s">
        <v>1936</v>
      </c>
      <c r="AB454">
        <v>2</v>
      </c>
      <c r="AC454">
        <v>52</v>
      </c>
      <c r="AD454" t="s">
        <v>1410</v>
      </c>
      <c r="AE454">
        <v>530</v>
      </c>
      <c r="AF454">
        <v>2.9126213592233011E-2</v>
      </c>
      <c r="AG454">
        <v>1</v>
      </c>
    </row>
    <row r="455" spans="1:33">
      <c r="A455" s="94" t="s">
        <v>2727</v>
      </c>
      <c r="B455" s="96" t="s">
        <v>2096</v>
      </c>
      <c r="C455" s="81" t="s">
        <v>2693</v>
      </c>
      <c r="D455" s="81" t="s">
        <v>2728</v>
      </c>
      <c r="E455" t="s">
        <v>1411</v>
      </c>
      <c r="F455">
        <v>434</v>
      </c>
      <c r="G455">
        <v>0.24</v>
      </c>
      <c r="H455">
        <v>-0.54700000000000004</v>
      </c>
      <c r="J455">
        <v>0.28000000000000003</v>
      </c>
      <c r="K455"/>
      <c r="L455">
        <v>1.1666666666666667</v>
      </c>
      <c r="M455">
        <v>1.1666666666666667</v>
      </c>
      <c r="N455">
        <v>398.8</v>
      </c>
      <c r="O455">
        <v>0.39100000000000001</v>
      </c>
      <c r="P455">
        <v>-9.9000000000000005E-2</v>
      </c>
      <c r="R455" s="10">
        <v>0.7555890928938781</v>
      </c>
      <c r="S455">
        <v>0.29543533532150634</v>
      </c>
      <c r="T455">
        <v>15</v>
      </c>
      <c r="U455">
        <v>2.2930842020137784E-5</v>
      </c>
      <c r="V455">
        <v>2.89</v>
      </c>
      <c r="W455" t="s">
        <v>1430</v>
      </c>
      <c r="X455" t="s">
        <v>2099</v>
      </c>
      <c r="Y455" t="s">
        <v>2746</v>
      </c>
      <c r="Z455" t="s">
        <v>2100</v>
      </c>
      <c r="AA455" t="s">
        <v>1439</v>
      </c>
      <c r="AB455">
        <v>3</v>
      </c>
      <c r="AC455">
        <v>60</v>
      </c>
      <c r="AD455" t="s">
        <v>1410</v>
      </c>
      <c r="AE455">
        <v>510</v>
      </c>
      <c r="AF455">
        <v>0.27883650952858574</v>
      </c>
      <c r="AG455">
        <v>1</v>
      </c>
    </row>
    <row r="456" spans="1:33">
      <c r="A456" s="94" t="s">
        <v>2727</v>
      </c>
      <c r="B456" s="96" t="s">
        <v>2096</v>
      </c>
      <c r="C456" s="81" t="s">
        <v>2693</v>
      </c>
      <c r="D456" s="81" t="s">
        <v>2728</v>
      </c>
      <c r="E456" t="s">
        <v>1406</v>
      </c>
      <c r="F456">
        <v>548</v>
      </c>
      <c r="G456">
        <v>0.312</v>
      </c>
      <c r="H456">
        <v>1.03</v>
      </c>
      <c r="J456">
        <v>0.26</v>
      </c>
      <c r="K456"/>
      <c r="L456">
        <v>0.83333333333333337</v>
      </c>
      <c r="M456">
        <v>0.83333333333333337</v>
      </c>
      <c r="N456">
        <v>545</v>
      </c>
      <c r="O456">
        <v>0.254</v>
      </c>
      <c r="P456">
        <v>-0.109</v>
      </c>
      <c r="R456" s="10">
        <v>1.0917030266551628</v>
      </c>
      <c r="S456">
        <v>0.27729256877041136</v>
      </c>
      <c r="T456">
        <v>16</v>
      </c>
      <c r="U456">
        <v>1.8328401857056659E-5</v>
      </c>
      <c r="V456">
        <v>2.93</v>
      </c>
      <c r="W456" t="s">
        <v>1430</v>
      </c>
      <c r="X456" t="s">
        <v>2099</v>
      </c>
      <c r="Y456" t="s">
        <v>2746</v>
      </c>
      <c r="Z456" t="s">
        <v>2100</v>
      </c>
      <c r="AA456" t="s">
        <v>1936</v>
      </c>
      <c r="AB456">
        <v>2</v>
      </c>
      <c r="AC456">
        <v>60</v>
      </c>
      <c r="AD456" t="s">
        <v>1410</v>
      </c>
      <c r="AE456">
        <v>630</v>
      </c>
      <c r="AF456">
        <v>0.15596330275229359</v>
      </c>
      <c r="AG456">
        <v>1</v>
      </c>
    </row>
    <row r="457" spans="1:33">
      <c r="A457" s="94" t="s">
        <v>2996</v>
      </c>
      <c r="B457" s="96" t="s">
        <v>2096</v>
      </c>
      <c r="C457" s="81" t="s">
        <v>2693</v>
      </c>
      <c r="D457" s="81" t="s">
        <v>2997</v>
      </c>
      <c r="E457" t="s">
        <v>1411</v>
      </c>
      <c r="F457">
        <v>608</v>
      </c>
      <c r="G457">
        <v>0.245</v>
      </c>
      <c r="H457">
        <v>-0.54</v>
      </c>
      <c r="J457">
        <v>0.24</v>
      </c>
      <c r="K457"/>
      <c r="L457">
        <v>0.97959183673469385</v>
      </c>
      <c r="M457">
        <v>0.97959183673469385</v>
      </c>
      <c r="N457">
        <v>554</v>
      </c>
      <c r="O457">
        <v>0.23200000000000001</v>
      </c>
      <c r="P457">
        <v>-0.11799999999999999</v>
      </c>
      <c r="R457" s="10">
        <v>1.2734281694892513</v>
      </c>
      <c r="S457">
        <v>0.29543533532150634</v>
      </c>
      <c r="T457">
        <v>15</v>
      </c>
      <c r="U457">
        <v>3.9452524908824427E-6</v>
      </c>
      <c r="V457">
        <v>3.23</v>
      </c>
      <c r="W457" t="s">
        <v>1430</v>
      </c>
      <c r="X457" t="s">
        <v>2099</v>
      </c>
      <c r="Y457" t="s">
        <v>2746</v>
      </c>
      <c r="Z457" t="s">
        <v>2100</v>
      </c>
      <c r="AA457" s="41" t="s">
        <v>1936</v>
      </c>
      <c r="AB457" s="41">
        <v>2</v>
      </c>
      <c r="AC457">
        <v>60</v>
      </c>
      <c r="AD457" t="s">
        <v>1410</v>
      </c>
      <c r="AE457">
        <v>730</v>
      </c>
      <c r="AF457">
        <v>0.3176895306859206</v>
      </c>
      <c r="AG457">
        <v>1</v>
      </c>
    </row>
    <row r="458" spans="1:33">
      <c r="A458" s="94" t="s">
        <v>2996</v>
      </c>
      <c r="B458" s="96" t="s">
        <v>2096</v>
      </c>
      <c r="C458" s="81" t="s">
        <v>2693</v>
      </c>
      <c r="D458" s="81" t="s">
        <v>2997</v>
      </c>
      <c r="E458" t="s">
        <v>1406</v>
      </c>
      <c r="F458">
        <v>800</v>
      </c>
      <c r="G458">
        <v>0.16900000000000001</v>
      </c>
      <c r="H458">
        <v>-0.35099999999999998</v>
      </c>
      <c r="I458">
        <v>572</v>
      </c>
      <c r="J458">
        <v>0.24</v>
      </c>
      <c r="K458">
        <v>0.71499999999999997</v>
      </c>
      <c r="L458">
        <v>1.4201183431952662</v>
      </c>
      <c r="M458">
        <v>1.4201183431952662</v>
      </c>
      <c r="N458">
        <v>771.5</v>
      </c>
      <c r="O458">
        <v>0.193</v>
      </c>
      <c r="P458">
        <v>-0.10199999999999999</v>
      </c>
      <c r="Q458" s="10">
        <v>0.74141283214517173</v>
      </c>
      <c r="R458" s="10">
        <v>1.3537108323567553</v>
      </c>
      <c r="S458">
        <v>0.26126619064485379</v>
      </c>
      <c r="T458">
        <v>17</v>
      </c>
      <c r="U458">
        <v>3.3740479511420934E-6</v>
      </c>
      <c r="V458">
        <v>3.25</v>
      </c>
      <c r="W458" t="s">
        <v>1430</v>
      </c>
      <c r="X458" t="s">
        <v>2099</v>
      </c>
      <c r="Y458" t="s">
        <v>2746</v>
      </c>
      <c r="Z458" t="s">
        <v>2100</v>
      </c>
      <c r="AA458" t="s">
        <v>1936</v>
      </c>
      <c r="AB458">
        <v>2</v>
      </c>
      <c r="AC458">
        <v>60</v>
      </c>
      <c r="AD458" t="s">
        <v>1410</v>
      </c>
      <c r="AE458">
        <v>800</v>
      </c>
      <c r="AF458">
        <v>3.6941023979261182E-2</v>
      </c>
      <c r="AG458">
        <v>1</v>
      </c>
    </row>
    <row r="459" spans="1:33">
      <c r="A459" s="94" t="s">
        <v>2692</v>
      </c>
      <c r="B459" s="96" t="s">
        <v>2096</v>
      </c>
      <c r="C459" s="81" t="s">
        <v>2693</v>
      </c>
      <c r="D459" s="81" t="s">
        <v>2694</v>
      </c>
      <c r="E459" t="s">
        <v>1406</v>
      </c>
      <c r="F459">
        <v>537</v>
      </c>
      <c r="G459">
        <v>0.25900000000000001</v>
      </c>
      <c r="H459">
        <v>-8.8999999999999996E-2</v>
      </c>
      <c r="K459"/>
      <c r="M459" s="10">
        <v>0.95368881643179215</v>
      </c>
      <c r="N459">
        <v>707.7</v>
      </c>
      <c r="O459">
        <v>0.26100000000000001</v>
      </c>
      <c r="P459">
        <v>-8.2000000000000003E-2</v>
      </c>
      <c r="R459" s="10">
        <v>0.94638085615262135</v>
      </c>
      <c r="S459">
        <v>0.24700540345583419</v>
      </c>
      <c r="T459">
        <v>18</v>
      </c>
      <c r="U459">
        <v>2.5849951574194044E-5</v>
      </c>
      <c r="V459">
        <v>2.9239999999999999</v>
      </c>
      <c r="W459" t="s">
        <v>1430</v>
      </c>
      <c r="X459" t="s">
        <v>2099</v>
      </c>
      <c r="Y459" t="s">
        <v>2746</v>
      </c>
      <c r="Z459" t="s">
        <v>2100</v>
      </c>
      <c r="AA459" s="41" t="s">
        <v>1936</v>
      </c>
      <c r="AB459" s="41">
        <v>2</v>
      </c>
      <c r="AC459">
        <v>60</v>
      </c>
      <c r="AD459" t="s">
        <v>1410</v>
      </c>
      <c r="AE459">
        <v>580</v>
      </c>
      <c r="AF459">
        <v>-0.18044369082944756</v>
      </c>
      <c r="AG459">
        <v>1</v>
      </c>
    </row>
    <row r="460" spans="1:33">
      <c r="A460" s="94" t="s">
        <v>2692</v>
      </c>
      <c r="B460" s="96" t="s">
        <v>2096</v>
      </c>
      <c r="C460" s="81" t="s">
        <v>2693</v>
      </c>
      <c r="D460" s="81" t="s">
        <v>2694</v>
      </c>
      <c r="E460" t="s">
        <v>1411</v>
      </c>
      <c r="F460">
        <v>434</v>
      </c>
      <c r="G460">
        <v>0.36199999999999999</v>
      </c>
      <c r="H460">
        <v>-8.8999999999999996E-2</v>
      </c>
      <c r="K460"/>
      <c r="M460" s="10">
        <v>0.81611971083289048</v>
      </c>
      <c r="N460">
        <v>587.5</v>
      </c>
      <c r="O460">
        <v>0.29699999999999999</v>
      </c>
      <c r="P460">
        <v>-8.6999999999999994E-2</v>
      </c>
      <c r="R460" s="10">
        <v>0.99473176875928071</v>
      </c>
      <c r="S460">
        <v>0.29543533532150634</v>
      </c>
      <c r="T460">
        <v>15</v>
      </c>
      <c r="U460">
        <v>8.8478392715055813E-6</v>
      </c>
      <c r="V460">
        <v>3.0659999999999998</v>
      </c>
      <c r="W460" t="s">
        <v>1430</v>
      </c>
      <c r="X460" t="s">
        <v>2099</v>
      </c>
      <c r="Y460" t="s">
        <v>2746</v>
      </c>
      <c r="Z460" t="s">
        <v>2100</v>
      </c>
      <c r="AA460" t="s">
        <v>1439</v>
      </c>
      <c r="AB460">
        <v>3</v>
      </c>
      <c r="AC460">
        <v>60</v>
      </c>
      <c r="AD460" t="s">
        <v>1410</v>
      </c>
      <c r="AE460">
        <v>530</v>
      </c>
      <c r="AF460">
        <v>-9.7872340425531917E-2</v>
      </c>
      <c r="AG460">
        <v>1</v>
      </c>
    </row>
    <row r="461" spans="1:33">
      <c r="B461" s="94" t="s">
        <v>3232</v>
      </c>
      <c r="C461" s="81" t="s">
        <v>5156</v>
      </c>
      <c r="D461" s="81" t="s">
        <v>5157</v>
      </c>
      <c r="E461" t="s">
        <v>1406</v>
      </c>
      <c r="F461">
        <v>293.7</v>
      </c>
      <c r="G461">
        <v>0.14000000000000001</v>
      </c>
      <c r="H461">
        <v>-1.1299999999999999</v>
      </c>
      <c r="I461">
        <v>105.3</v>
      </c>
      <c r="K461">
        <v>0.35852911133810011</v>
      </c>
      <c r="M461" s="10">
        <v>6.2067960346961835</v>
      </c>
      <c r="N461">
        <v>210.9</v>
      </c>
      <c r="O461">
        <v>0.33700000000000002</v>
      </c>
      <c r="P461">
        <v>-0.219</v>
      </c>
      <c r="Q461" s="10">
        <v>0.49928876244665715</v>
      </c>
      <c r="R461" s="10">
        <v>2.5784909342951505</v>
      </c>
      <c r="S461" s="10">
        <v>0.86895144485746578</v>
      </c>
      <c r="T461">
        <v>5</v>
      </c>
      <c r="U461" s="12">
        <v>5.0000000000000004E-6</v>
      </c>
      <c r="V461">
        <v>3.19</v>
      </c>
      <c r="W461" t="s">
        <v>1407</v>
      </c>
      <c r="X461" t="s">
        <v>5158</v>
      </c>
      <c r="Y461" s="11" t="s">
        <v>3821</v>
      </c>
      <c r="Z461" t="s">
        <v>5159</v>
      </c>
      <c r="AA461" t="s">
        <v>1522</v>
      </c>
      <c r="AB461">
        <v>2</v>
      </c>
      <c r="AC461">
        <v>34</v>
      </c>
      <c r="AD461" t="s">
        <v>1410</v>
      </c>
      <c r="AE461">
        <v>176</v>
      </c>
      <c r="AF461">
        <v>-0.16548127074442867</v>
      </c>
      <c r="AG461">
        <v>1</v>
      </c>
    </row>
    <row r="462" spans="1:33">
      <c r="B462" s="94" t="s">
        <v>3232</v>
      </c>
      <c r="C462" s="81" t="s">
        <v>5156</v>
      </c>
      <c r="D462" s="81" t="s">
        <v>5157</v>
      </c>
      <c r="E462" t="s">
        <v>1411</v>
      </c>
      <c r="F462">
        <v>233.4</v>
      </c>
      <c r="G462">
        <v>0.16</v>
      </c>
      <c r="H462">
        <v>0.56999999999999995</v>
      </c>
      <c r="I462">
        <v>112.1</v>
      </c>
      <c r="K462">
        <v>0.48029134532990569</v>
      </c>
      <c r="M462" s="10">
        <v>6.7614705347812469</v>
      </c>
      <c r="N462">
        <v>467.8</v>
      </c>
      <c r="O462">
        <v>0.121</v>
      </c>
      <c r="P462">
        <v>-0.26900000000000002</v>
      </c>
      <c r="Q462" s="10">
        <v>0.23963232150491662</v>
      </c>
      <c r="R462" s="10">
        <v>8.9407874840082613</v>
      </c>
      <c r="S462" s="10">
        <v>1.0818352855649995</v>
      </c>
      <c r="T462">
        <v>4</v>
      </c>
      <c r="U462" s="12">
        <v>5.0000000000000004E-6</v>
      </c>
      <c r="V462">
        <v>3.19</v>
      </c>
      <c r="W462" t="s">
        <v>1407</v>
      </c>
      <c r="X462" t="s">
        <v>5158</v>
      </c>
      <c r="Y462" s="11" t="s">
        <v>3821</v>
      </c>
      <c r="Z462" t="s">
        <v>5159</v>
      </c>
      <c r="AA462" t="s">
        <v>1969</v>
      </c>
      <c r="AB462">
        <v>1</v>
      </c>
      <c r="AC462">
        <v>34</v>
      </c>
      <c r="AD462" t="s">
        <v>1410</v>
      </c>
      <c r="AE462">
        <v>178</v>
      </c>
      <c r="AF462">
        <v>-0.61949551090209487</v>
      </c>
      <c r="AG462">
        <v>0</v>
      </c>
    </row>
    <row r="463" spans="1:33">
      <c r="A463" s="94" t="s">
        <v>4244</v>
      </c>
      <c r="B463" s="94" t="s">
        <v>3232</v>
      </c>
      <c r="C463" s="81" t="s">
        <v>4245</v>
      </c>
      <c r="D463" s="81" t="s">
        <v>4246</v>
      </c>
      <c r="E463" t="s">
        <v>1406</v>
      </c>
      <c r="F463">
        <v>720</v>
      </c>
      <c r="G463">
        <v>0.15</v>
      </c>
      <c r="H463">
        <v>-0.4</v>
      </c>
      <c r="J463">
        <v>0.33</v>
      </c>
      <c r="K463"/>
      <c r="L463">
        <v>2.2000000000000002</v>
      </c>
      <c r="M463" s="10">
        <v>2.2000000000000002</v>
      </c>
      <c r="N463">
        <v>673</v>
      </c>
      <c r="O463">
        <v>0.17799999999999999</v>
      </c>
      <c r="P463">
        <v>-0.126</v>
      </c>
      <c r="Q463" s="10"/>
      <c r="R463" s="10">
        <v>2.4715195585522012</v>
      </c>
      <c r="S463" s="10">
        <v>0.4399304814222918</v>
      </c>
      <c r="T463">
        <v>10</v>
      </c>
      <c r="U463" s="12">
        <v>3.0000000000000001E-5</v>
      </c>
      <c r="V463">
        <v>2.9249000000000001</v>
      </c>
      <c r="W463" t="s">
        <v>1430</v>
      </c>
      <c r="X463" t="s">
        <v>4247</v>
      </c>
      <c r="Y463" s="11" t="s">
        <v>3821</v>
      </c>
      <c r="Z463" t="s">
        <v>4248</v>
      </c>
      <c r="AA463" t="s">
        <v>3207</v>
      </c>
      <c r="AB463">
        <v>2</v>
      </c>
      <c r="AC463">
        <v>37</v>
      </c>
      <c r="AD463" t="s">
        <v>1410</v>
      </c>
      <c r="AE463">
        <v>620</v>
      </c>
      <c r="AF463">
        <v>-7.8751857355126298E-2</v>
      </c>
      <c r="AG463">
        <v>1</v>
      </c>
    </row>
    <row r="464" spans="1:33">
      <c r="A464" s="94" t="s">
        <v>4244</v>
      </c>
      <c r="B464" s="94" t="s">
        <v>3232</v>
      </c>
      <c r="C464" s="81" t="s">
        <v>4245</v>
      </c>
      <c r="D464" s="81" t="s">
        <v>4246</v>
      </c>
      <c r="E464" t="s">
        <v>1411</v>
      </c>
      <c r="F464">
        <v>705.4</v>
      </c>
      <c r="G464">
        <v>0.15</v>
      </c>
      <c r="H464">
        <v>0.4</v>
      </c>
      <c r="J464">
        <v>0.3</v>
      </c>
      <c r="K464"/>
      <c r="L464">
        <v>2</v>
      </c>
      <c r="M464" s="10">
        <v>2</v>
      </c>
      <c r="N464">
        <v>672</v>
      </c>
      <c r="O464">
        <v>0.16700000000000001</v>
      </c>
      <c r="P464">
        <v>-0.13500000000000001</v>
      </c>
      <c r="Q464" s="10"/>
      <c r="R464" s="10">
        <v>2.6343142600137233</v>
      </c>
      <c r="S464" s="10">
        <v>0.4399304814222918</v>
      </c>
      <c r="T464">
        <v>10</v>
      </c>
      <c r="U464" s="12">
        <v>4.0000000000000003E-5</v>
      </c>
      <c r="V464">
        <v>2.8431999999999999</v>
      </c>
      <c r="W464" t="s">
        <v>1430</v>
      </c>
      <c r="X464" t="s">
        <v>4247</v>
      </c>
      <c r="Y464" s="11" t="s">
        <v>3821</v>
      </c>
      <c r="Z464" t="s">
        <v>4248</v>
      </c>
      <c r="AA464" t="s">
        <v>1568</v>
      </c>
      <c r="AB464">
        <v>1</v>
      </c>
      <c r="AC464">
        <v>37</v>
      </c>
      <c r="AD464" t="s">
        <v>1410</v>
      </c>
      <c r="AE464">
        <v>560</v>
      </c>
      <c r="AF464">
        <v>-0.16666666666666666</v>
      </c>
      <c r="AG464">
        <v>1</v>
      </c>
    </row>
    <row r="465" spans="1:33">
      <c r="B465" s="94" t="s">
        <v>3232</v>
      </c>
      <c r="C465" s="81" t="s">
        <v>3233</v>
      </c>
      <c r="D465" s="81" t="s">
        <v>3234</v>
      </c>
      <c r="E465" t="s">
        <v>1411</v>
      </c>
      <c r="F465">
        <v>80</v>
      </c>
      <c r="G465">
        <v>0.76</v>
      </c>
      <c r="H465">
        <v>0</v>
      </c>
      <c r="K465"/>
      <c r="M465" s="10">
        <v>1.1433571642861391</v>
      </c>
      <c r="N465">
        <v>82.9</v>
      </c>
      <c r="O465">
        <v>0.57699999999999996</v>
      </c>
      <c r="P465">
        <v>-0.34499999999999997</v>
      </c>
      <c r="Q465" s="10"/>
      <c r="R465" s="10">
        <v>1.5059817068586929</v>
      </c>
      <c r="S465" s="10">
        <v>0.86895144485746578</v>
      </c>
      <c r="T465">
        <v>5</v>
      </c>
      <c r="U465"/>
      <c r="W465" t="s">
        <v>1407</v>
      </c>
      <c r="X465" t="s">
        <v>3235</v>
      </c>
      <c r="Y465" s="11" t="s">
        <v>3821</v>
      </c>
      <c r="Z465" t="s">
        <v>3236</v>
      </c>
      <c r="AA465" t="s">
        <v>1522</v>
      </c>
      <c r="AB465">
        <v>2</v>
      </c>
      <c r="AC465">
        <v>31</v>
      </c>
      <c r="AD465" t="s">
        <v>1410</v>
      </c>
      <c r="AE465">
        <v>113</v>
      </c>
      <c r="AF465">
        <v>0.36308805790108556</v>
      </c>
      <c r="AG465">
        <v>1</v>
      </c>
    </row>
    <row r="466" spans="1:33">
      <c r="B466" s="94" t="s">
        <v>3232</v>
      </c>
      <c r="C466" s="81" t="s">
        <v>3233</v>
      </c>
      <c r="D466" s="81" t="s">
        <v>3234</v>
      </c>
      <c r="E466" t="s">
        <v>1406</v>
      </c>
      <c r="F466">
        <v>121</v>
      </c>
      <c r="G466">
        <v>0.48</v>
      </c>
      <c r="H466">
        <v>0</v>
      </c>
      <c r="K466"/>
      <c r="M466" s="10">
        <v>1.5135552843496474</v>
      </c>
      <c r="N466">
        <v>120.8</v>
      </c>
      <c r="O466">
        <v>0.45300000000000001</v>
      </c>
      <c r="P466">
        <v>-0.29299999999999998</v>
      </c>
      <c r="Q466" s="10"/>
      <c r="R466" s="10">
        <v>1.6037671887148579</v>
      </c>
      <c r="S466" s="10">
        <v>0.7265065364878307</v>
      </c>
      <c r="T466">
        <v>6</v>
      </c>
      <c r="U466"/>
      <c r="W466" t="s">
        <v>1407</v>
      </c>
      <c r="X466" t="s">
        <v>3730</v>
      </c>
      <c r="Y466" s="11" t="s">
        <v>3821</v>
      </c>
      <c r="Z466" t="s">
        <v>3236</v>
      </c>
      <c r="AA466" t="s">
        <v>1522</v>
      </c>
      <c r="AB466">
        <v>2</v>
      </c>
      <c r="AC466">
        <v>31</v>
      </c>
      <c r="AD466" t="s">
        <v>1410</v>
      </c>
      <c r="AE466">
        <v>112</v>
      </c>
      <c r="AF466">
        <v>-7.2847682119205281E-2</v>
      </c>
      <c r="AG466">
        <v>1</v>
      </c>
    </row>
    <row r="467" spans="1:33">
      <c r="B467" s="94" t="s">
        <v>3232</v>
      </c>
      <c r="C467" s="81" t="s">
        <v>3233</v>
      </c>
      <c r="D467" s="81" t="s">
        <v>3234</v>
      </c>
      <c r="E467" t="s">
        <v>1411</v>
      </c>
      <c r="F467">
        <v>121</v>
      </c>
      <c r="G467">
        <v>0.47</v>
      </c>
      <c r="H467">
        <v>0</v>
      </c>
      <c r="K467"/>
      <c r="M467" s="10">
        <v>2.3017772033297863</v>
      </c>
      <c r="N467">
        <v>116.1</v>
      </c>
      <c r="O467">
        <v>0.38600000000000001</v>
      </c>
      <c r="P467">
        <v>-0.35799999999999998</v>
      </c>
      <c r="Q467" s="10"/>
      <c r="R467" s="10">
        <v>2.8026820869559574</v>
      </c>
      <c r="S467" s="10">
        <v>1.0818352855649995</v>
      </c>
      <c r="T467">
        <v>4</v>
      </c>
      <c r="U467"/>
      <c r="W467" t="s">
        <v>1407</v>
      </c>
      <c r="X467" t="s">
        <v>3730</v>
      </c>
      <c r="Y467" s="11" t="s">
        <v>3821</v>
      </c>
      <c r="Z467" t="s">
        <v>3236</v>
      </c>
      <c r="AA467" t="s">
        <v>1969</v>
      </c>
      <c r="AB467">
        <v>1</v>
      </c>
      <c r="AC467">
        <v>31</v>
      </c>
      <c r="AD467" t="s">
        <v>1410</v>
      </c>
      <c r="AE467">
        <v>116</v>
      </c>
      <c r="AF467">
        <v>-8.6132644272174266E-4</v>
      </c>
      <c r="AG467">
        <v>1</v>
      </c>
    </row>
    <row r="468" spans="1:33">
      <c r="B468" s="94" t="s">
        <v>3232</v>
      </c>
      <c r="C468" s="81" t="s">
        <v>3233</v>
      </c>
      <c r="D468" s="81" t="s">
        <v>3234</v>
      </c>
      <c r="E468" t="s">
        <v>1406</v>
      </c>
      <c r="F468">
        <v>112</v>
      </c>
      <c r="G468">
        <v>0.35</v>
      </c>
      <c r="H468">
        <v>0</v>
      </c>
      <c r="K468"/>
      <c r="M468" s="10">
        <v>2.4827184138784739</v>
      </c>
      <c r="N468">
        <v>120</v>
      </c>
      <c r="O468">
        <v>0.29199999999999998</v>
      </c>
      <c r="P468">
        <v>-0.45700000000000002</v>
      </c>
      <c r="Q468" s="10"/>
      <c r="R468" s="10">
        <v>2.9758611125255681</v>
      </c>
      <c r="S468" s="10">
        <v>0.86895144485746578</v>
      </c>
      <c r="T468">
        <v>5</v>
      </c>
      <c r="U468"/>
      <c r="W468" t="s">
        <v>1407</v>
      </c>
      <c r="X468" t="s">
        <v>3235</v>
      </c>
      <c r="Y468" s="11" t="s">
        <v>3821</v>
      </c>
      <c r="Z468" t="s">
        <v>3236</v>
      </c>
      <c r="AA468" t="s">
        <v>1522</v>
      </c>
      <c r="AB468">
        <v>2</v>
      </c>
      <c r="AC468">
        <v>31</v>
      </c>
      <c r="AD468" t="s">
        <v>1410</v>
      </c>
      <c r="AE468">
        <v>111</v>
      </c>
      <c r="AF468">
        <v>-7.4999999999999997E-2</v>
      </c>
      <c r="AG468">
        <v>1</v>
      </c>
    </row>
    <row r="469" spans="1:33">
      <c r="A469" s="94" t="s">
        <v>4740</v>
      </c>
      <c r="B469" s="94" t="s">
        <v>3232</v>
      </c>
      <c r="C469" s="81" t="s">
        <v>4741</v>
      </c>
      <c r="D469" s="81" t="s">
        <v>4742</v>
      </c>
      <c r="E469" t="s">
        <v>1406</v>
      </c>
      <c r="F469">
        <v>256</v>
      </c>
      <c r="G469">
        <v>0.17599999999999999</v>
      </c>
      <c r="H469">
        <v>-1.347</v>
      </c>
      <c r="J469">
        <v>0.48</v>
      </c>
      <c r="K469"/>
      <c r="L469">
        <v>2.7272727272727275</v>
      </c>
      <c r="M469" s="10">
        <v>2.7272727272727275</v>
      </c>
      <c r="N469">
        <v>185.1</v>
      </c>
      <c r="O469">
        <v>0.51</v>
      </c>
      <c r="P469">
        <v>-0.16500000000000001</v>
      </c>
      <c r="Q469" s="10"/>
      <c r="R469" s="10">
        <v>1.424522620564374</v>
      </c>
      <c r="S469" s="10">
        <v>0.7265065364878307</v>
      </c>
      <c r="T469">
        <v>6</v>
      </c>
      <c r="U469">
        <v>4.1669049333984892E-5</v>
      </c>
      <c r="V469">
        <v>3.2610000000000001</v>
      </c>
      <c r="W469" t="s">
        <v>1457</v>
      </c>
      <c r="X469" t="s">
        <v>4743</v>
      </c>
      <c r="Y469" t="s">
        <v>2746</v>
      </c>
      <c r="Z469" t="s">
        <v>4744</v>
      </c>
      <c r="AA469" t="s">
        <v>1522</v>
      </c>
      <c r="AB469">
        <v>2</v>
      </c>
      <c r="AC469">
        <v>25.75</v>
      </c>
      <c r="AD469" t="s">
        <v>1410</v>
      </c>
      <c r="AE469">
        <v>117</v>
      </c>
      <c r="AF469">
        <v>-0.36790923824959482</v>
      </c>
      <c r="AG469">
        <v>0</v>
      </c>
    </row>
    <row r="470" spans="1:33">
      <c r="A470" s="94" t="s">
        <v>4740</v>
      </c>
      <c r="B470" s="94" t="s">
        <v>3232</v>
      </c>
      <c r="C470" s="81" t="s">
        <v>4741</v>
      </c>
      <c r="D470" s="81" t="s">
        <v>4742</v>
      </c>
      <c r="E470" t="s">
        <v>1411</v>
      </c>
      <c r="F470">
        <v>164</v>
      </c>
      <c r="G470">
        <v>0.35399999999999998</v>
      </c>
      <c r="H470">
        <v>-0.81899999999999995</v>
      </c>
      <c r="J470">
        <v>2.5299999999999998</v>
      </c>
      <c r="K470"/>
      <c r="L470">
        <v>7.1468926553672318</v>
      </c>
      <c r="M470" s="10">
        <v>7.1468926553672318</v>
      </c>
      <c r="N470">
        <v>151.9</v>
      </c>
      <c r="O470">
        <v>0.55500000000000005</v>
      </c>
      <c r="P470">
        <v>-0.187</v>
      </c>
      <c r="Q470" s="10"/>
      <c r="R470" s="10">
        <v>2.5855801127245956</v>
      </c>
      <c r="S470" s="10">
        <v>1.4349969625621506</v>
      </c>
      <c r="T470">
        <v>3</v>
      </c>
      <c r="U470">
        <v>5.4234955238911039E-5</v>
      </c>
      <c r="V470">
        <v>3.19</v>
      </c>
      <c r="W470" t="s">
        <v>1457</v>
      </c>
      <c r="X470" t="s">
        <v>4743</v>
      </c>
      <c r="Y470" t="s">
        <v>2746</v>
      </c>
      <c r="Z470" t="s">
        <v>4744</v>
      </c>
      <c r="AA470" t="s">
        <v>1969</v>
      </c>
      <c r="AB470">
        <v>1</v>
      </c>
      <c r="AC470">
        <v>25.75</v>
      </c>
      <c r="AD470" t="s">
        <v>1410</v>
      </c>
      <c r="AE470">
        <v>191</v>
      </c>
      <c r="AF470">
        <v>0.25740618828176426</v>
      </c>
      <c r="AG470">
        <v>1</v>
      </c>
    </row>
    <row r="471" spans="1:33">
      <c r="A471" s="94" t="s">
        <v>4366</v>
      </c>
      <c r="B471" s="94" t="s">
        <v>3232</v>
      </c>
      <c r="C471" s="81" t="s">
        <v>4367</v>
      </c>
      <c r="D471" s="81" t="s">
        <v>4368</v>
      </c>
      <c r="E471" t="s">
        <v>1411</v>
      </c>
      <c r="F471">
        <v>265</v>
      </c>
      <c r="G471">
        <v>0.28000000000000003</v>
      </c>
      <c r="H471">
        <v>0</v>
      </c>
      <c r="I471">
        <v>158</v>
      </c>
      <c r="J471">
        <v>0.6</v>
      </c>
      <c r="K471">
        <v>0.5962264150943396</v>
      </c>
      <c r="L471">
        <v>2.1428571428571428</v>
      </c>
      <c r="M471" s="10">
        <v>2.1428571428571428</v>
      </c>
      <c r="N471">
        <v>260</v>
      </c>
      <c r="O471">
        <v>0.3</v>
      </c>
      <c r="P471">
        <v>-0.19800000000000001</v>
      </c>
      <c r="Q471" s="10">
        <v>0.60769230769230764</v>
      </c>
      <c r="R471" s="10">
        <v>1.6262849948976239</v>
      </c>
      <c r="S471" s="10">
        <v>0.48788549846928714</v>
      </c>
      <c r="T471">
        <v>9</v>
      </c>
      <c r="U471">
        <v>1.0041532541208774E-5</v>
      </c>
      <c r="V471">
        <v>3.0266000000000002</v>
      </c>
      <c r="W471" t="s">
        <v>1430</v>
      </c>
      <c r="X471" t="s">
        <v>4011</v>
      </c>
      <c r="Y471" s="11" t="s">
        <v>3821</v>
      </c>
      <c r="Z471" t="s">
        <v>4369</v>
      </c>
      <c r="AA471" t="s">
        <v>1522</v>
      </c>
      <c r="AB471">
        <v>2</v>
      </c>
      <c r="AC471">
        <v>51</v>
      </c>
      <c r="AD471" t="s">
        <v>1410</v>
      </c>
      <c r="AE471">
        <v>243</v>
      </c>
      <c r="AF471">
        <v>-6.5384615384615388E-2</v>
      </c>
      <c r="AG471">
        <v>1</v>
      </c>
    </row>
    <row r="472" spans="1:33">
      <c r="A472" s="94" t="s">
        <v>4366</v>
      </c>
      <c r="B472" s="94" t="s">
        <v>3232</v>
      </c>
      <c r="C472" s="81" t="s">
        <v>4367</v>
      </c>
      <c r="D472" s="81" t="s">
        <v>4368</v>
      </c>
      <c r="E472" t="s">
        <v>1406</v>
      </c>
      <c r="F472">
        <v>275</v>
      </c>
      <c r="G472">
        <v>0.22</v>
      </c>
      <c r="H472">
        <v>0</v>
      </c>
      <c r="I472">
        <v>160</v>
      </c>
      <c r="J472">
        <v>0.6</v>
      </c>
      <c r="K472">
        <v>0.58181818181818179</v>
      </c>
      <c r="L472">
        <v>2.7272727272727271</v>
      </c>
      <c r="M472" s="10">
        <v>2.7272727272727271</v>
      </c>
      <c r="N472">
        <v>270.8</v>
      </c>
      <c r="O472">
        <v>0.23699999999999999</v>
      </c>
      <c r="P472">
        <v>-0.24</v>
      </c>
      <c r="Q472" s="10">
        <v>0.59084194977843429</v>
      </c>
      <c r="R472" s="10">
        <v>1.8562467570560837</v>
      </c>
      <c r="S472" s="10">
        <v>0.4399304814222918</v>
      </c>
      <c r="T472">
        <v>10</v>
      </c>
      <c r="U472">
        <v>1.0041532541208774E-5</v>
      </c>
      <c r="V472">
        <v>3.0266000000000002</v>
      </c>
      <c r="W472" t="s">
        <v>1430</v>
      </c>
      <c r="X472" t="s">
        <v>4011</v>
      </c>
      <c r="Y472" s="11" t="s">
        <v>3821</v>
      </c>
      <c r="Z472" t="s">
        <v>4369</v>
      </c>
      <c r="AA472" t="s">
        <v>1522</v>
      </c>
      <c r="AB472">
        <v>2</v>
      </c>
      <c r="AC472">
        <v>51</v>
      </c>
      <c r="AD472" t="s">
        <v>1410</v>
      </c>
      <c r="AE472">
        <v>249</v>
      </c>
      <c r="AF472">
        <v>-8.0502215657311707E-2</v>
      </c>
      <c r="AG472">
        <v>1</v>
      </c>
    </row>
    <row r="473" spans="1:33">
      <c r="A473" s="94" t="s">
        <v>4366</v>
      </c>
      <c r="B473" s="94" t="s">
        <v>3232</v>
      </c>
      <c r="C473" s="81" t="s">
        <v>4367</v>
      </c>
      <c r="D473" s="81" t="s">
        <v>4368</v>
      </c>
      <c r="E473" t="s">
        <v>1406</v>
      </c>
      <c r="F473">
        <v>258</v>
      </c>
      <c r="G473">
        <v>0.17</v>
      </c>
      <c r="H473">
        <v>0</v>
      </c>
      <c r="J473">
        <v>0.6</v>
      </c>
      <c r="K473"/>
      <c r="L473">
        <v>3.5294117647058818</v>
      </c>
      <c r="M473" s="10">
        <v>3.5294117647058818</v>
      </c>
      <c r="N473">
        <v>242.8</v>
      </c>
      <c r="O473">
        <v>0.22900000000000001</v>
      </c>
      <c r="P473">
        <v>-0.27800000000000002</v>
      </c>
      <c r="R473" s="10">
        <v>1.9210938053375186</v>
      </c>
      <c r="S473" s="10">
        <v>0.4399304814222918</v>
      </c>
      <c r="T473">
        <v>10</v>
      </c>
      <c r="U473">
        <v>1.0041532541208774E-5</v>
      </c>
      <c r="V473">
        <v>3.0266000000000002</v>
      </c>
      <c r="W473" t="s">
        <v>1430</v>
      </c>
      <c r="X473" t="s">
        <v>3807</v>
      </c>
      <c r="Y473" s="11" t="s">
        <v>3821</v>
      </c>
      <c r="Z473" t="s">
        <v>4369</v>
      </c>
      <c r="AA473" t="s">
        <v>1522</v>
      </c>
      <c r="AB473">
        <v>2</v>
      </c>
      <c r="AC473">
        <v>51</v>
      </c>
      <c r="AD473" t="s">
        <v>1410</v>
      </c>
      <c r="AE473">
        <v>208</v>
      </c>
      <c r="AF473">
        <v>-0.14332784184514008</v>
      </c>
      <c r="AG473">
        <v>1</v>
      </c>
    </row>
    <row r="474" spans="1:33">
      <c r="A474" s="94" t="s">
        <v>4366</v>
      </c>
      <c r="B474" s="94" t="s">
        <v>3232</v>
      </c>
      <c r="C474" s="81" t="s">
        <v>4367</v>
      </c>
      <c r="D474" s="81" t="s">
        <v>4368</v>
      </c>
      <c r="E474" t="s">
        <v>1411</v>
      </c>
      <c r="F474">
        <v>265</v>
      </c>
      <c r="G474">
        <v>0.19</v>
      </c>
      <c r="H474">
        <v>0</v>
      </c>
      <c r="J474">
        <v>0.6</v>
      </c>
      <c r="K474"/>
      <c r="L474">
        <v>3.1578947368421053</v>
      </c>
      <c r="M474" s="10">
        <v>3.1578947368421053</v>
      </c>
      <c r="N474">
        <v>248.4</v>
      </c>
      <c r="O474">
        <v>0.23100000000000001</v>
      </c>
      <c r="P474">
        <v>-0.26900000000000002</v>
      </c>
      <c r="R474" s="10">
        <v>2.3710335912559168</v>
      </c>
      <c r="S474" s="10">
        <v>0.54770875958011678</v>
      </c>
      <c r="T474">
        <v>8</v>
      </c>
      <c r="U474">
        <v>1.0041532541208774E-5</v>
      </c>
      <c r="V474">
        <v>3.0266000000000002</v>
      </c>
      <c r="W474" t="s">
        <v>1430</v>
      </c>
      <c r="X474" t="s">
        <v>3807</v>
      </c>
      <c r="Y474" s="11" t="s">
        <v>3821</v>
      </c>
      <c r="Z474" t="s">
        <v>4369</v>
      </c>
      <c r="AA474" t="s">
        <v>1522</v>
      </c>
      <c r="AB474">
        <v>2</v>
      </c>
      <c r="AC474">
        <v>51</v>
      </c>
      <c r="AD474" t="s">
        <v>1410</v>
      </c>
      <c r="AE474">
        <v>226</v>
      </c>
      <c r="AF474">
        <v>-9.0177133655394551E-2</v>
      </c>
      <c r="AG474">
        <v>1</v>
      </c>
    </row>
    <row r="475" spans="1:33">
      <c r="A475" s="94" t="s">
        <v>4320</v>
      </c>
      <c r="B475" s="94" t="s">
        <v>3232</v>
      </c>
      <c r="C475" s="81" t="s">
        <v>5075</v>
      </c>
      <c r="D475" s="81" t="s">
        <v>5076</v>
      </c>
      <c r="E475" t="s">
        <v>1416</v>
      </c>
      <c r="F475">
        <v>321.2</v>
      </c>
      <c r="G475">
        <v>0.2</v>
      </c>
      <c r="H475">
        <v>0</v>
      </c>
      <c r="I475">
        <v>115</v>
      </c>
      <c r="K475">
        <v>0.35803237858032377</v>
      </c>
      <c r="M475" s="10">
        <v>4.1806015267626995</v>
      </c>
      <c r="N475">
        <v>237.7</v>
      </c>
      <c r="O475">
        <v>0.26800000000000002</v>
      </c>
      <c r="P475">
        <v>-7.8E-2</v>
      </c>
      <c r="Q475" s="10">
        <v>0.48380311316785868</v>
      </c>
      <c r="R475" s="10">
        <v>3.119851885643806</v>
      </c>
      <c r="S475" s="10">
        <v>0.83612030535254001</v>
      </c>
      <c r="T475">
        <v>5.2</v>
      </c>
      <c r="U475" s="12">
        <v>1.0000000000000001E-5</v>
      </c>
      <c r="V475">
        <v>3.0958000000000001</v>
      </c>
      <c r="W475" t="s">
        <v>1457</v>
      </c>
      <c r="X475" t="s">
        <v>5077</v>
      </c>
      <c r="Y475" t="s">
        <v>5578</v>
      </c>
      <c r="Z475" t="s">
        <v>5078</v>
      </c>
      <c r="AA475" s="41" t="s">
        <v>3823</v>
      </c>
      <c r="AB475">
        <v>1</v>
      </c>
      <c r="AC475">
        <v>33.5</v>
      </c>
      <c r="AD475" t="s">
        <v>1410</v>
      </c>
      <c r="AE475">
        <v>181</v>
      </c>
      <c r="AF475">
        <v>-0.2385359697097181</v>
      </c>
      <c r="AG475">
        <v>0</v>
      </c>
    </row>
    <row r="476" spans="1:33">
      <c r="A476" s="94" t="s">
        <v>5041</v>
      </c>
      <c r="B476" s="94" t="s">
        <v>3232</v>
      </c>
      <c r="C476" s="81" t="s">
        <v>5075</v>
      </c>
      <c r="D476" s="81" t="s">
        <v>5076</v>
      </c>
      <c r="E476" t="s">
        <v>1416</v>
      </c>
      <c r="F476">
        <v>348</v>
      </c>
      <c r="G476">
        <v>0.12</v>
      </c>
      <c r="H476">
        <v>0</v>
      </c>
      <c r="I476">
        <v>104</v>
      </c>
      <c r="K476">
        <v>0.2988505747126437</v>
      </c>
      <c r="M476" s="10">
        <v>5.5132877929627773</v>
      </c>
      <c r="N476">
        <v>218</v>
      </c>
      <c r="O476">
        <v>0.20599999999999999</v>
      </c>
      <c r="P476">
        <v>-0.111</v>
      </c>
      <c r="Q476" s="10">
        <v>0.47706422018348627</v>
      </c>
      <c r="R476" s="10">
        <v>3.2116239570656955</v>
      </c>
      <c r="S476" s="10">
        <v>0.66159453515553324</v>
      </c>
      <c r="T476">
        <v>6.6</v>
      </c>
      <c r="U476" s="12">
        <v>1.0000000000000001E-5</v>
      </c>
      <c r="V476">
        <v>3.097</v>
      </c>
      <c r="W476" t="s">
        <v>1457</v>
      </c>
      <c r="X476" t="s">
        <v>5077</v>
      </c>
      <c r="Y476" t="s">
        <v>5578</v>
      </c>
      <c r="Z476" t="s">
        <v>5078</v>
      </c>
      <c r="AA476" s="41" t="s">
        <v>3823</v>
      </c>
      <c r="AB476">
        <v>1</v>
      </c>
      <c r="AC476">
        <v>33.5</v>
      </c>
      <c r="AD476" t="s">
        <v>1410</v>
      </c>
      <c r="AE476">
        <v>176</v>
      </c>
      <c r="AF476">
        <v>-0.19266055045871561</v>
      </c>
      <c r="AG476">
        <v>1</v>
      </c>
    </row>
    <row r="477" spans="1:33">
      <c r="A477" s="94" t="s">
        <v>4093</v>
      </c>
      <c r="B477" s="94" t="s">
        <v>3232</v>
      </c>
      <c r="C477" s="81" t="s">
        <v>4057</v>
      </c>
      <c r="D477" s="81" t="s">
        <v>4094</v>
      </c>
      <c r="E477" t="s">
        <v>1416</v>
      </c>
      <c r="F477">
        <v>103.3</v>
      </c>
      <c r="G477">
        <v>0.42949999999999999</v>
      </c>
      <c r="H477">
        <v>-8.8999999999999996E-2</v>
      </c>
      <c r="K477"/>
      <c r="M477" s="10">
        <v>1.8424033927004697</v>
      </c>
      <c r="N477">
        <v>135</v>
      </c>
      <c r="O477">
        <v>0.20899999999999999</v>
      </c>
      <c r="P477">
        <v>-0.56399999999999995</v>
      </c>
      <c r="Q477" s="10"/>
      <c r="R477" s="10">
        <v>3.7861830486356545</v>
      </c>
      <c r="S477" s="10">
        <v>0.79131225716485176</v>
      </c>
      <c r="T477">
        <v>5.5</v>
      </c>
      <c r="U477">
        <v>1.4638615375506169E-5</v>
      </c>
      <c r="V477">
        <v>3.0529999999999999</v>
      </c>
      <c r="W477" t="s">
        <v>1407</v>
      </c>
      <c r="X477" t="s">
        <v>4095</v>
      </c>
      <c r="Y477" s="11" t="s">
        <v>3821</v>
      </c>
      <c r="Z477" t="s">
        <v>4096</v>
      </c>
      <c r="AA477" t="s">
        <v>1969</v>
      </c>
      <c r="AB477">
        <v>1</v>
      </c>
      <c r="AC477">
        <v>42</v>
      </c>
      <c r="AD477" t="s">
        <v>1410</v>
      </c>
      <c r="AE477">
        <v>94</v>
      </c>
      <c r="AF477">
        <v>-0.3037037037037037</v>
      </c>
      <c r="AG477">
        <v>0</v>
      </c>
    </row>
    <row r="478" spans="1:33">
      <c r="A478" s="94" t="s">
        <v>4093</v>
      </c>
      <c r="B478" s="94" t="s">
        <v>3232</v>
      </c>
      <c r="C478" s="81" t="s">
        <v>4057</v>
      </c>
      <c r="D478" s="81" t="s">
        <v>4094</v>
      </c>
      <c r="E478" t="s">
        <v>1416</v>
      </c>
      <c r="F478">
        <v>133.30000000000001</v>
      </c>
      <c r="G478">
        <v>0.26679999999999998</v>
      </c>
      <c r="H478">
        <v>-7.0000000000000001E-3</v>
      </c>
      <c r="I478">
        <v>38</v>
      </c>
      <c r="K478">
        <v>0.28507126781695419</v>
      </c>
      <c r="M478" s="10">
        <v>2.5171976201210913</v>
      </c>
      <c r="N478">
        <v>181</v>
      </c>
      <c r="O478">
        <v>0.14000000000000001</v>
      </c>
      <c r="P478">
        <v>-0.61599999999999999</v>
      </c>
      <c r="Q478" s="10">
        <v>0.20994475138121546</v>
      </c>
      <c r="R478" s="10">
        <v>4.7970594646307649</v>
      </c>
      <c r="S478" s="10">
        <v>0.67158832504830712</v>
      </c>
      <c r="T478">
        <v>6.5</v>
      </c>
      <c r="U478">
        <v>1.4638615375506169E-5</v>
      </c>
      <c r="V478">
        <v>3.0529999999999999</v>
      </c>
      <c r="W478" t="s">
        <v>1407</v>
      </c>
      <c r="X478" t="s">
        <v>4638</v>
      </c>
      <c r="Y478" s="11" t="s">
        <v>3821</v>
      </c>
      <c r="Z478" t="s">
        <v>4096</v>
      </c>
      <c r="AA478" t="s">
        <v>1969</v>
      </c>
      <c r="AB478">
        <v>1</v>
      </c>
      <c r="AC478">
        <v>42</v>
      </c>
      <c r="AD478" t="s">
        <v>1410</v>
      </c>
      <c r="AE478">
        <v>103</v>
      </c>
      <c r="AF478">
        <v>-0.43093922651933703</v>
      </c>
      <c r="AG478">
        <v>0</v>
      </c>
    </row>
    <row r="479" spans="1:33">
      <c r="A479" s="94" t="s">
        <v>4093</v>
      </c>
      <c r="B479" s="94" t="s">
        <v>3232</v>
      </c>
      <c r="C479" s="81" t="s">
        <v>4057</v>
      </c>
      <c r="D479" s="81" t="s">
        <v>4094</v>
      </c>
      <c r="E479" t="s">
        <v>1416</v>
      </c>
      <c r="F479">
        <v>117</v>
      </c>
      <c r="G479">
        <v>0.39810000000000001</v>
      </c>
      <c r="H479">
        <v>-4.7E-2</v>
      </c>
      <c r="K479"/>
      <c r="M479" s="10">
        <v>2.4206789177341017</v>
      </c>
      <c r="N479">
        <v>159.5</v>
      </c>
      <c r="O479">
        <v>0.2</v>
      </c>
      <c r="P479">
        <v>-0.49199999999999999</v>
      </c>
      <c r="Q479" s="10"/>
      <c r="R479" s="10">
        <v>4.8183613857497294</v>
      </c>
      <c r="S479" s="10">
        <v>0.96367227714994597</v>
      </c>
      <c r="T479">
        <v>4.5</v>
      </c>
      <c r="U479">
        <v>1.4638615375506169E-5</v>
      </c>
      <c r="V479">
        <v>3.0529999999999999</v>
      </c>
      <c r="W479" t="s">
        <v>1407</v>
      </c>
      <c r="X479" t="s">
        <v>4585</v>
      </c>
      <c r="Y479" s="11" t="s">
        <v>3821</v>
      </c>
      <c r="Z479" t="s">
        <v>4096</v>
      </c>
      <c r="AA479" t="s">
        <v>1969</v>
      </c>
      <c r="AB479">
        <v>1</v>
      </c>
      <c r="AC479">
        <v>42</v>
      </c>
      <c r="AD479" t="s">
        <v>1410</v>
      </c>
      <c r="AE479">
        <v>95</v>
      </c>
      <c r="AF479">
        <v>-0.40438871473354232</v>
      </c>
      <c r="AG479">
        <v>0</v>
      </c>
    </row>
    <row r="480" spans="1:33">
      <c r="A480" s="94" t="s">
        <v>4093</v>
      </c>
      <c r="B480" s="94" t="s">
        <v>3232</v>
      </c>
      <c r="C480" s="81" t="s">
        <v>4057</v>
      </c>
      <c r="D480" s="81" t="s">
        <v>4094</v>
      </c>
      <c r="E480" t="s">
        <v>1416</v>
      </c>
      <c r="F480">
        <v>120.1</v>
      </c>
      <c r="G480">
        <v>0.25769999999999998</v>
      </c>
      <c r="H480">
        <v>-0.11600000000000001</v>
      </c>
      <c r="I480">
        <v>42</v>
      </c>
      <c r="K480">
        <v>0.34970857618651124</v>
      </c>
      <c r="M480" s="10">
        <v>3.0706723211674496</v>
      </c>
      <c r="N480">
        <v>320.5</v>
      </c>
      <c r="O480">
        <v>5.5E-2</v>
      </c>
      <c r="P480">
        <v>-0.877</v>
      </c>
      <c r="Q480" s="10">
        <v>0.13104524180967239</v>
      </c>
      <c r="R480" s="10">
        <v>14.387495584815486</v>
      </c>
      <c r="S480" s="10">
        <v>0.79131225716485176</v>
      </c>
      <c r="T480">
        <v>5.5</v>
      </c>
      <c r="U480">
        <v>1.4638615375506169E-5</v>
      </c>
      <c r="V480">
        <v>3.0529999999999999</v>
      </c>
      <c r="W480" t="s">
        <v>1407</v>
      </c>
      <c r="X480" t="s">
        <v>4848</v>
      </c>
      <c r="Y480" s="11" t="s">
        <v>3821</v>
      </c>
      <c r="Z480" t="s">
        <v>4096</v>
      </c>
      <c r="AA480" t="s">
        <v>1969</v>
      </c>
      <c r="AB480">
        <v>1</v>
      </c>
      <c r="AC480">
        <v>42</v>
      </c>
      <c r="AD480" t="s">
        <v>1410</v>
      </c>
      <c r="AE480">
        <v>100</v>
      </c>
      <c r="AF480">
        <v>-0.68798751950078008</v>
      </c>
      <c r="AG480">
        <v>0</v>
      </c>
    </row>
    <row r="481" spans="1:33">
      <c r="A481" s="94" t="s">
        <v>4056</v>
      </c>
      <c r="B481" s="94" t="s">
        <v>3232</v>
      </c>
      <c r="C481" s="81" t="s">
        <v>4057</v>
      </c>
      <c r="D481" s="81" t="s">
        <v>4058</v>
      </c>
      <c r="E481" t="s">
        <v>1411</v>
      </c>
      <c r="F481">
        <v>240</v>
      </c>
      <c r="G481">
        <v>0.245</v>
      </c>
      <c r="H481">
        <v>0</v>
      </c>
      <c r="I481">
        <v>118</v>
      </c>
      <c r="J481">
        <v>0.443</v>
      </c>
      <c r="K481">
        <v>0.49166666666666664</v>
      </c>
      <c r="L481">
        <v>1.8081632653061226</v>
      </c>
      <c r="M481" s="10">
        <v>1.8081632653061226</v>
      </c>
      <c r="N481">
        <v>257.89999999999998</v>
      </c>
      <c r="O481">
        <v>0.192</v>
      </c>
      <c r="P481">
        <v>-0.312</v>
      </c>
      <c r="Q481" s="10">
        <v>0.45754168282279956</v>
      </c>
      <c r="R481" s="10">
        <v>2.2913045907411029</v>
      </c>
      <c r="S481" s="10">
        <v>0.4399304814222918</v>
      </c>
      <c r="T481">
        <v>10</v>
      </c>
      <c r="U481" s="12">
        <v>6.37E-6</v>
      </c>
      <c r="V481">
        <v>3.1859999999999999</v>
      </c>
      <c r="W481" t="s">
        <v>1430</v>
      </c>
      <c r="X481" t="s">
        <v>3807</v>
      </c>
      <c r="Y481" s="11" t="s">
        <v>5579</v>
      </c>
      <c r="Z481" t="s">
        <v>4059</v>
      </c>
      <c r="AA481" t="s">
        <v>1522</v>
      </c>
      <c r="AB481">
        <v>2</v>
      </c>
      <c r="AC481">
        <v>51</v>
      </c>
      <c r="AD481" t="s">
        <v>1410</v>
      </c>
      <c r="AE481">
        <v>220</v>
      </c>
      <c r="AF481">
        <v>-0.1469561845676618</v>
      </c>
      <c r="AG481">
        <v>1</v>
      </c>
    </row>
    <row r="482" spans="1:33">
      <c r="A482" s="94" t="s">
        <v>4056</v>
      </c>
      <c r="B482" s="94" t="s">
        <v>3232</v>
      </c>
      <c r="C482" s="81" t="s">
        <v>4057</v>
      </c>
      <c r="D482" s="81" t="s">
        <v>4058</v>
      </c>
      <c r="E482" t="s">
        <v>1406</v>
      </c>
      <c r="F482">
        <v>370</v>
      </c>
      <c r="G482">
        <v>0.14499999999999999</v>
      </c>
      <c r="H482">
        <v>0</v>
      </c>
      <c r="I482">
        <v>156</v>
      </c>
      <c r="J482">
        <v>0.443</v>
      </c>
      <c r="K482">
        <v>0.42162162162162165</v>
      </c>
      <c r="L482">
        <v>3.0551724137931036</v>
      </c>
      <c r="M482" s="10">
        <v>3.0551724137931036</v>
      </c>
      <c r="N482">
        <v>370.9</v>
      </c>
      <c r="O482">
        <v>0.11899999999999999</v>
      </c>
      <c r="P482">
        <v>-0.34699999999999998</v>
      </c>
      <c r="Q482" s="10">
        <v>0.42059854408196284</v>
      </c>
      <c r="R482" s="10">
        <v>2.8572268365047435</v>
      </c>
      <c r="S482" s="10">
        <v>0.34000999354406447</v>
      </c>
      <c r="T482">
        <v>13</v>
      </c>
      <c r="U482" s="12">
        <v>6.37E-6</v>
      </c>
      <c r="V482">
        <v>3.1859999999999999</v>
      </c>
      <c r="W482" t="s">
        <v>1430</v>
      </c>
      <c r="X482" t="s">
        <v>3807</v>
      </c>
      <c r="Y482" s="11" t="s">
        <v>5579</v>
      </c>
      <c r="Z482" t="s">
        <v>4059</v>
      </c>
      <c r="AA482" t="s">
        <v>1522</v>
      </c>
      <c r="AB482">
        <v>2</v>
      </c>
      <c r="AC482">
        <v>51</v>
      </c>
      <c r="AD482" t="s">
        <v>1410</v>
      </c>
      <c r="AE482">
        <v>334</v>
      </c>
      <c r="AF482">
        <v>-9.9487732542464222E-2</v>
      </c>
      <c r="AG482">
        <v>1</v>
      </c>
    </row>
    <row r="483" spans="1:33">
      <c r="A483" s="94" t="s">
        <v>4056</v>
      </c>
      <c r="B483" s="94" t="s">
        <v>3232</v>
      </c>
      <c r="C483" s="81" t="s">
        <v>4057</v>
      </c>
      <c r="D483" s="81" t="s">
        <v>4058</v>
      </c>
      <c r="E483" t="s">
        <v>1411</v>
      </c>
      <c r="F483">
        <v>400</v>
      </c>
      <c r="G483">
        <v>0.14299999999999999</v>
      </c>
      <c r="H483">
        <v>0</v>
      </c>
      <c r="J483">
        <v>0.443</v>
      </c>
      <c r="K483"/>
      <c r="L483">
        <v>3.0979020979020984</v>
      </c>
      <c r="M483" s="10">
        <v>3.0979020979020984</v>
      </c>
      <c r="N483">
        <v>479</v>
      </c>
      <c r="O483">
        <v>0.10100000000000001</v>
      </c>
      <c r="P483">
        <v>-0.312</v>
      </c>
      <c r="R483" s="10">
        <v>3.3664355796442025</v>
      </c>
      <c r="S483" s="10">
        <v>0.34000999354406447</v>
      </c>
      <c r="T483">
        <v>13</v>
      </c>
      <c r="U483" s="12">
        <v>3.4400000000000001E-6</v>
      </c>
      <c r="V483">
        <v>3.3048999999999999</v>
      </c>
      <c r="W483" t="s">
        <v>1430</v>
      </c>
      <c r="X483" t="s">
        <v>4011</v>
      </c>
      <c r="Y483" s="11" t="s">
        <v>5579</v>
      </c>
      <c r="Z483" t="s">
        <v>4059</v>
      </c>
      <c r="AA483" t="s">
        <v>1522</v>
      </c>
      <c r="AB483">
        <v>2</v>
      </c>
      <c r="AC483">
        <v>51</v>
      </c>
      <c r="AD483" t="s">
        <v>1410</v>
      </c>
      <c r="AE483">
        <v>219</v>
      </c>
      <c r="AF483">
        <v>-0.54279749478079331</v>
      </c>
      <c r="AG483">
        <v>0</v>
      </c>
    </row>
    <row r="484" spans="1:33">
      <c r="A484" s="94" t="s">
        <v>4056</v>
      </c>
      <c r="B484" s="94" t="s">
        <v>3232</v>
      </c>
      <c r="C484" s="81" t="s">
        <v>4057</v>
      </c>
      <c r="D484" s="81" t="s">
        <v>4058</v>
      </c>
      <c r="E484" t="s">
        <v>1406</v>
      </c>
      <c r="F484">
        <v>430</v>
      </c>
      <c r="G484">
        <v>0.129</v>
      </c>
      <c r="H484">
        <v>0</v>
      </c>
      <c r="J484">
        <v>0.443</v>
      </c>
      <c r="K484"/>
      <c r="L484">
        <v>3.4341085271317828</v>
      </c>
      <c r="M484" s="10">
        <v>3.4341085271317828</v>
      </c>
      <c r="N484">
        <v>490.4</v>
      </c>
      <c r="O484">
        <v>9.0800000000000006E-2</v>
      </c>
      <c r="P484">
        <v>-0.34200000000000003</v>
      </c>
      <c r="R484" s="10">
        <v>3.7446034531284629</v>
      </c>
      <c r="S484" s="10">
        <v>0.34000999354406447</v>
      </c>
      <c r="T484">
        <v>13</v>
      </c>
      <c r="U484" s="12">
        <v>3.4400000000000001E-6</v>
      </c>
      <c r="V484">
        <v>3.3048999999999999</v>
      </c>
      <c r="W484" t="s">
        <v>1430</v>
      </c>
      <c r="X484" t="s">
        <v>4011</v>
      </c>
      <c r="Y484" s="11" t="s">
        <v>5579</v>
      </c>
      <c r="Z484" t="s">
        <v>4059</v>
      </c>
      <c r="AA484" t="s">
        <v>1522</v>
      </c>
      <c r="AB484">
        <v>2</v>
      </c>
      <c r="AC484">
        <v>51</v>
      </c>
      <c r="AD484" t="s">
        <v>1410</v>
      </c>
      <c r="AE484">
        <v>301</v>
      </c>
      <c r="AF484">
        <v>-0.38621533442088091</v>
      </c>
      <c r="AG484">
        <v>0</v>
      </c>
    </row>
    <row r="485" spans="1:33">
      <c r="B485" s="94" t="s">
        <v>3232</v>
      </c>
      <c r="C485" s="81" t="s">
        <v>3708</v>
      </c>
      <c r="D485" s="81" t="s">
        <v>3709</v>
      </c>
      <c r="E485" t="s">
        <v>1411</v>
      </c>
      <c r="F485">
        <v>442.7</v>
      </c>
      <c r="G485">
        <v>7.3800000000000004E-2</v>
      </c>
      <c r="H485">
        <v>-1.4</v>
      </c>
      <c r="K485"/>
      <c r="M485" s="10">
        <v>1.558550124965699</v>
      </c>
      <c r="N485">
        <v>382.3</v>
      </c>
      <c r="O485">
        <v>0.10199999999999999</v>
      </c>
      <c r="P485">
        <v>-0.39</v>
      </c>
      <c r="Q485" s="10"/>
      <c r="R485" s="10">
        <v>1.1276568551222412</v>
      </c>
      <c r="S485" s="10">
        <v>0.1150209992224686</v>
      </c>
      <c r="T485">
        <v>39.200000000000003</v>
      </c>
      <c r="U485" s="12">
        <v>9.0899999999999998E-4</v>
      </c>
      <c r="V485">
        <v>2.2492999999999999</v>
      </c>
      <c r="W485" t="s">
        <v>1457</v>
      </c>
      <c r="X485" t="s">
        <v>3710</v>
      </c>
      <c r="Y485" t="s">
        <v>2746</v>
      </c>
      <c r="Z485" t="s">
        <v>3711</v>
      </c>
      <c r="AA485" t="s">
        <v>1522</v>
      </c>
      <c r="AB485">
        <v>2</v>
      </c>
      <c r="AC485">
        <v>29</v>
      </c>
      <c r="AD485" t="s">
        <v>1410</v>
      </c>
      <c r="AE485">
        <v>315</v>
      </c>
      <c r="AF485">
        <v>-0.17603975935129482</v>
      </c>
      <c r="AG485">
        <v>1</v>
      </c>
    </row>
    <row r="486" spans="1:33">
      <c r="B486" s="94" t="s">
        <v>3232</v>
      </c>
      <c r="C486" s="81" t="s">
        <v>3708</v>
      </c>
      <c r="D486" s="81" t="s">
        <v>3709</v>
      </c>
      <c r="E486" t="s">
        <v>1406</v>
      </c>
      <c r="F486">
        <v>471.4</v>
      </c>
      <c r="G486">
        <v>7.8899999999999998E-2</v>
      </c>
      <c r="H486">
        <v>0.2</v>
      </c>
      <c r="K486"/>
      <c r="M486" s="10">
        <v>1.4952741602297837</v>
      </c>
      <c r="N486">
        <v>538.1</v>
      </c>
      <c r="O486">
        <v>6.4000000000000001E-2</v>
      </c>
      <c r="P486">
        <v>-0.44</v>
      </c>
      <c r="Q486" s="10"/>
      <c r="R486" s="10">
        <v>1.8433926756582801</v>
      </c>
      <c r="S486" s="10">
        <v>0.11797713124212993</v>
      </c>
      <c r="T486">
        <v>38.200000000000003</v>
      </c>
      <c r="U486">
        <v>2.5900000000000001E-4</v>
      </c>
      <c r="V486">
        <v>2.4781</v>
      </c>
      <c r="W486" t="s">
        <v>1457</v>
      </c>
      <c r="X486" t="s">
        <v>3710</v>
      </c>
      <c r="Y486" t="s">
        <v>2746</v>
      </c>
      <c r="Z486" t="s">
        <v>3711</v>
      </c>
      <c r="AA486" t="s">
        <v>1522</v>
      </c>
      <c r="AB486">
        <v>2</v>
      </c>
      <c r="AC486">
        <v>29</v>
      </c>
      <c r="AD486" t="s">
        <v>1410</v>
      </c>
      <c r="AE486">
        <v>387</v>
      </c>
      <c r="AF486">
        <v>-0.28080282475376328</v>
      </c>
      <c r="AG486">
        <v>0</v>
      </c>
    </row>
    <row r="487" spans="1:33">
      <c r="B487" s="94" t="s">
        <v>3232</v>
      </c>
      <c r="C487" s="81" t="s">
        <v>3708</v>
      </c>
      <c r="D487" s="81" t="s">
        <v>3709</v>
      </c>
      <c r="E487" t="s">
        <v>1411</v>
      </c>
      <c r="F487">
        <v>338.4</v>
      </c>
      <c r="G487">
        <v>0.23300000000000001</v>
      </c>
      <c r="H487">
        <v>-0.40300000000000002</v>
      </c>
      <c r="K487"/>
      <c r="M487" s="10">
        <v>3.1180538046688011</v>
      </c>
      <c r="N487">
        <v>324.3</v>
      </c>
      <c r="O487">
        <v>0.21199999999999999</v>
      </c>
      <c r="P487">
        <v>-0.223</v>
      </c>
      <c r="Q487" s="10"/>
      <c r="R487" s="10">
        <v>3.4269176249425977</v>
      </c>
      <c r="S487" s="10">
        <v>0.7265065364878307</v>
      </c>
      <c r="T487">
        <v>6</v>
      </c>
      <c r="U487" s="12">
        <v>1.1219999999999999E-5</v>
      </c>
      <c r="V487">
        <v>3.0390000000000001</v>
      </c>
      <c r="W487" t="s">
        <v>1457</v>
      </c>
      <c r="X487" t="s">
        <v>4875</v>
      </c>
      <c r="Y487" t="s">
        <v>2746</v>
      </c>
      <c r="Z487" t="s">
        <v>4876</v>
      </c>
      <c r="AA487" t="s">
        <v>1522</v>
      </c>
      <c r="AB487">
        <v>2</v>
      </c>
      <c r="AC487">
        <v>29</v>
      </c>
      <c r="AD487" t="s">
        <v>1410</v>
      </c>
      <c r="AE487">
        <v>337</v>
      </c>
      <c r="AF487">
        <v>3.916127042861544E-2</v>
      </c>
      <c r="AG487">
        <v>1</v>
      </c>
    </row>
    <row r="488" spans="1:33">
      <c r="B488" s="94" t="s">
        <v>3232</v>
      </c>
      <c r="C488" s="81" t="s">
        <v>3708</v>
      </c>
      <c r="D488" s="81" t="s">
        <v>3709</v>
      </c>
      <c r="E488" t="s">
        <v>1406</v>
      </c>
      <c r="F488">
        <v>433.9</v>
      </c>
      <c r="G488">
        <v>0.19400000000000001</v>
      </c>
      <c r="H488">
        <v>-0.39700000000000002</v>
      </c>
      <c r="K488"/>
      <c r="M488" s="10">
        <v>3.7448790540609829</v>
      </c>
      <c r="N488">
        <v>388.1</v>
      </c>
      <c r="O488">
        <v>0.191</v>
      </c>
      <c r="P488">
        <v>-0.20499999999999999</v>
      </c>
      <c r="Q488" s="10"/>
      <c r="R488" s="10">
        <v>3.803699143915344</v>
      </c>
      <c r="S488" s="10">
        <v>0.7265065364878307</v>
      </c>
      <c r="T488">
        <v>6</v>
      </c>
      <c r="U488" s="12">
        <v>1.1219999999999999E-5</v>
      </c>
      <c r="V488">
        <v>3.0390000000000001</v>
      </c>
      <c r="W488" t="s">
        <v>1457</v>
      </c>
      <c r="X488" t="s">
        <v>4875</v>
      </c>
      <c r="Y488" t="s">
        <v>2746</v>
      </c>
      <c r="Z488" t="s">
        <v>4876</v>
      </c>
      <c r="AA488" t="s">
        <v>1522</v>
      </c>
      <c r="AB488">
        <v>2</v>
      </c>
      <c r="AC488">
        <v>29</v>
      </c>
      <c r="AD488" t="s">
        <v>1410</v>
      </c>
      <c r="AE488">
        <v>423</v>
      </c>
      <c r="AF488">
        <v>8.9925276990466305E-2</v>
      </c>
      <c r="AG488">
        <v>1</v>
      </c>
    </row>
    <row r="489" spans="1:33">
      <c r="B489" s="94" t="s">
        <v>3232</v>
      </c>
      <c r="C489" s="81" t="s">
        <v>3508</v>
      </c>
      <c r="D489" s="81" t="s">
        <v>5379</v>
      </c>
      <c r="E489" t="s">
        <v>1416</v>
      </c>
      <c r="H489"/>
      <c r="K489"/>
      <c r="M489" s="10"/>
      <c r="N489">
        <v>467</v>
      </c>
      <c r="O489">
        <v>0.14199999999999999</v>
      </c>
      <c r="P489">
        <v>-0.23</v>
      </c>
      <c r="Q489" s="10"/>
      <c r="R489" s="10">
        <v>0.63783326497988113</v>
      </c>
      <c r="S489" s="10">
        <v>9.0572323627143111E-2</v>
      </c>
      <c r="T489">
        <v>50</v>
      </c>
      <c r="U489"/>
      <c r="W489" t="s">
        <v>1457</v>
      </c>
      <c r="X489" t="s">
        <v>4875</v>
      </c>
      <c r="Y489" t="s">
        <v>4379</v>
      </c>
      <c r="Z489" t="s">
        <v>5380</v>
      </c>
      <c r="AA489" t="s">
        <v>1482</v>
      </c>
      <c r="AB489">
        <v>3</v>
      </c>
      <c r="AC489">
        <v>29</v>
      </c>
      <c r="AD489" t="s">
        <v>1410</v>
      </c>
      <c r="AE489">
        <v>553</v>
      </c>
      <c r="AF489">
        <v>0.1841541755888651</v>
      </c>
      <c r="AG489">
        <v>1</v>
      </c>
    </row>
    <row r="490" spans="1:33">
      <c r="B490" s="94" t="s">
        <v>3232</v>
      </c>
      <c r="C490" s="81" t="s">
        <v>3508</v>
      </c>
      <c r="D490" s="81" t="s">
        <v>5381</v>
      </c>
      <c r="E490" t="s">
        <v>1416</v>
      </c>
      <c r="H490"/>
      <c r="K490"/>
      <c r="M490" s="10"/>
      <c r="N490">
        <v>98.1</v>
      </c>
      <c r="O490">
        <v>0.80600000000000005</v>
      </c>
      <c r="P490">
        <v>-0.20599999999999999</v>
      </c>
      <c r="Q490" s="10"/>
      <c r="R490" s="10">
        <v>1.0781035295998334</v>
      </c>
      <c r="S490" s="10">
        <v>0.86895144485746578</v>
      </c>
      <c r="T490">
        <v>5</v>
      </c>
      <c r="U490">
        <v>1.1155781513508527E-4</v>
      </c>
      <c r="V490">
        <v>2.5859999999999999</v>
      </c>
      <c r="W490" t="s">
        <v>1407</v>
      </c>
      <c r="X490" t="s">
        <v>5382</v>
      </c>
      <c r="Y490" s="11" t="s">
        <v>3821</v>
      </c>
      <c r="Z490" t="s">
        <v>5383</v>
      </c>
      <c r="AA490" t="s">
        <v>1522</v>
      </c>
      <c r="AB490">
        <v>2</v>
      </c>
      <c r="AC490">
        <v>30</v>
      </c>
      <c r="AD490" t="s">
        <v>1410</v>
      </c>
      <c r="AE490">
        <v>52.5</v>
      </c>
      <c r="AF490">
        <v>-0.46483180428134552</v>
      </c>
      <c r="AG490">
        <v>0</v>
      </c>
    </row>
    <row r="491" spans="1:33">
      <c r="B491" s="94" t="s">
        <v>3232</v>
      </c>
      <c r="C491" s="81" t="s">
        <v>3508</v>
      </c>
      <c r="D491" s="81" t="s">
        <v>3509</v>
      </c>
      <c r="E491" t="s">
        <v>1411</v>
      </c>
      <c r="F491">
        <v>586.20000000000005</v>
      </c>
      <c r="G491">
        <v>8.4000000000000005E-2</v>
      </c>
      <c r="H491">
        <v>-2.25</v>
      </c>
      <c r="K491"/>
      <c r="M491" s="10">
        <v>1.4492078400242445</v>
      </c>
      <c r="N491">
        <v>477.6</v>
      </c>
      <c r="O491">
        <v>0.112</v>
      </c>
      <c r="P491">
        <v>-0.28399999999999997</v>
      </c>
      <c r="R491" s="10">
        <v>1.0869058800181834</v>
      </c>
      <c r="S491">
        <v>0.12173345856203655</v>
      </c>
      <c r="T491">
        <v>37</v>
      </c>
      <c r="U491" s="12">
        <v>1.238E-5</v>
      </c>
      <c r="V491">
        <v>2.9990000000000001</v>
      </c>
      <c r="W491" t="s">
        <v>1457</v>
      </c>
      <c r="X491" t="s">
        <v>3510</v>
      </c>
      <c r="Y491" t="s">
        <v>2746</v>
      </c>
      <c r="Z491" t="s">
        <v>3511</v>
      </c>
      <c r="AA491" t="s">
        <v>1482</v>
      </c>
      <c r="AB491">
        <v>3</v>
      </c>
      <c r="AC491">
        <v>29</v>
      </c>
      <c r="AD491" t="s">
        <v>1410</v>
      </c>
      <c r="AE491">
        <v>499</v>
      </c>
      <c r="AF491">
        <v>4.4807370184254555E-2</v>
      </c>
      <c r="AG491">
        <v>1</v>
      </c>
    </row>
    <row r="492" spans="1:33">
      <c r="B492" s="94" t="s">
        <v>3232</v>
      </c>
      <c r="C492" s="81" t="s">
        <v>3508</v>
      </c>
      <c r="D492" s="81" t="s">
        <v>3509</v>
      </c>
      <c r="E492" t="s">
        <v>1406</v>
      </c>
      <c r="F492">
        <v>644.29999999999995</v>
      </c>
      <c r="G492">
        <v>8.4000000000000005E-2</v>
      </c>
      <c r="H492">
        <v>-0.247</v>
      </c>
      <c r="K492"/>
      <c r="M492" s="10">
        <v>1.3423997308060491</v>
      </c>
      <c r="N492">
        <v>590.5</v>
      </c>
      <c r="O492">
        <v>9.0999999999999998E-2</v>
      </c>
      <c r="P492">
        <v>-0.28100000000000003</v>
      </c>
      <c r="R492" s="10">
        <v>1.2391382130517377</v>
      </c>
      <c r="S492">
        <v>0.11276157738770813</v>
      </c>
      <c r="T492">
        <v>40</v>
      </c>
      <c r="U492" s="12">
        <v>1.36E-5</v>
      </c>
      <c r="V492">
        <v>2.984</v>
      </c>
      <c r="W492" t="s">
        <v>1457</v>
      </c>
      <c r="X492" t="s">
        <v>3510</v>
      </c>
      <c r="Y492" t="s">
        <v>2746</v>
      </c>
      <c r="Z492" t="s">
        <v>3511</v>
      </c>
      <c r="AA492" t="s">
        <v>1482</v>
      </c>
      <c r="AB492">
        <v>3</v>
      </c>
      <c r="AC492">
        <v>29</v>
      </c>
      <c r="AD492" t="s">
        <v>1410</v>
      </c>
      <c r="AE492">
        <v>642</v>
      </c>
      <c r="AF492">
        <v>8.7214225232853521E-2</v>
      </c>
      <c r="AG492">
        <v>1</v>
      </c>
    </row>
    <row r="493" spans="1:33">
      <c r="A493" s="94" t="s">
        <v>5216</v>
      </c>
      <c r="B493" s="94" t="s">
        <v>3232</v>
      </c>
      <c r="C493" s="81" t="s">
        <v>5217</v>
      </c>
      <c r="D493" s="81" t="s">
        <v>5218</v>
      </c>
      <c r="E493" t="s">
        <v>1411</v>
      </c>
      <c r="F493">
        <v>328.7</v>
      </c>
      <c r="G493">
        <v>0.127</v>
      </c>
      <c r="H493">
        <v>-0.71699999999999997</v>
      </c>
      <c r="I493">
        <v>109</v>
      </c>
      <c r="K493">
        <v>0.33160937024642534</v>
      </c>
      <c r="L493">
        <f>S493/G493</f>
        <v>4.5948376640145216</v>
      </c>
      <c r="M493"/>
      <c r="N493">
        <v>96</v>
      </c>
      <c r="O493">
        <v>0.72</v>
      </c>
      <c r="P493">
        <v>-0.153</v>
      </c>
      <c r="R493">
        <v>0.81047831018033933</v>
      </c>
      <c r="S493">
        <v>0.58354438332984426</v>
      </c>
      <c r="T493">
        <v>7.5</v>
      </c>
      <c r="U493">
        <v>4.6203377236870835E-5</v>
      </c>
      <c r="V493">
        <v>2.7349999999999999</v>
      </c>
      <c r="W493" t="s">
        <v>1430</v>
      </c>
      <c r="X493" t="s">
        <v>5219</v>
      </c>
      <c r="Y493" t="s">
        <v>5578</v>
      </c>
      <c r="Z493" t="s">
        <v>5220</v>
      </c>
      <c r="AA493" t="s">
        <v>1439</v>
      </c>
      <c r="AB493">
        <v>3</v>
      </c>
      <c r="AC493">
        <v>37.299999999999997</v>
      </c>
      <c r="AD493" t="s">
        <v>1410</v>
      </c>
      <c r="AE493">
        <v>110</v>
      </c>
      <c r="AF493" s="10">
        <v>0.18152524167561768</v>
      </c>
      <c r="AG493">
        <v>1</v>
      </c>
    </row>
    <row r="494" spans="1:33">
      <c r="A494" s="94" t="s">
        <v>5216</v>
      </c>
      <c r="B494" s="94" t="s">
        <v>3232</v>
      </c>
      <c r="C494" s="81" t="s">
        <v>5217</v>
      </c>
      <c r="D494" s="81" t="s">
        <v>5218</v>
      </c>
      <c r="E494" t="s">
        <v>1406</v>
      </c>
      <c r="F494">
        <v>347</v>
      </c>
      <c r="G494">
        <v>0.11600000000000001</v>
      </c>
      <c r="H494">
        <v>-0.86699999999999999</v>
      </c>
      <c r="I494">
        <v>113</v>
      </c>
      <c r="K494">
        <v>0.32564841498559077</v>
      </c>
      <c r="L494">
        <f>S494/G494</f>
        <v>5.7895545262785095</v>
      </c>
      <c r="M494"/>
      <c r="N494">
        <v>94</v>
      </c>
      <c r="O494">
        <v>0.68</v>
      </c>
      <c r="P494">
        <v>-0.16500000000000001</v>
      </c>
      <c r="R494">
        <v>0.98762988977692212</v>
      </c>
      <c r="S494">
        <v>0.67158832504830712</v>
      </c>
      <c r="T494">
        <v>6.5</v>
      </c>
      <c r="U494">
        <v>5.1256893313211352E-5</v>
      </c>
      <c r="V494">
        <v>2.72</v>
      </c>
      <c r="W494" t="s">
        <v>1430</v>
      </c>
      <c r="X494" t="s">
        <v>5219</v>
      </c>
      <c r="Y494" t="s">
        <v>5578</v>
      </c>
      <c r="Z494" t="s">
        <v>5220</v>
      </c>
      <c r="AA494" t="s">
        <v>1439</v>
      </c>
      <c r="AB494">
        <v>3</v>
      </c>
      <c r="AC494">
        <v>37.299999999999997</v>
      </c>
      <c r="AD494" t="s">
        <v>1410</v>
      </c>
      <c r="AE494">
        <v>105</v>
      </c>
      <c r="AF494" s="10">
        <v>0.1326860841423948</v>
      </c>
      <c r="AG494">
        <v>1</v>
      </c>
    </row>
    <row r="495" spans="1:33">
      <c r="A495" s="94" t="s">
        <v>5268</v>
      </c>
      <c r="B495" s="94" t="s">
        <v>2156</v>
      </c>
      <c r="C495" s="81" t="s">
        <v>5269</v>
      </c>
      <c r="D495" s="32" t="s">
        <v>5524</v>
      </c>
      <c r="E495" t="s">
        <v>1416</v>
      </c>
      <c r="H495"/>
      <c r="I495">
        <v>250</v>
      </c>
      <c r="N495">
        <v>357</v>
      </c>
      <c r="O495">
        <v>0.63700000000000001</v>
      </c>
      <c r="P495">
        <v>-0.09</v>
      </c>
      <c r="Q495">
        <v>0.70028011204481788</v>
      </c>
      <c r="R495" s="15">
        <v>1.1405126161504406</v>
      </c>
      <c r="S495">
        <v>0.7265065364878307</v>
      </c>
      <c r="T495">
        <v>6</v>
      </c>
      <c r="U495">
        <v>1.9390990786148494E-5</v>
      </c>
      <c r="V495">
        <v>3.0231300000000001</v>
      </c>
      <c r="W495" t="s">
        <v>1457</v>
      </c>
      <c r="X495" t="s">
        <v>5270</v>
      </c>
      <c r="Y495" s="11" t="s">
        <v>3821</v>
      </c>
      <c r="Z495" t="s">
        <v>5271</v>
      </c>
      <c r="AA495" t="s">
        <v>1482</v>
      </c>
      <c r="AB495">
        <v>3</v>
      </c>
      <c r="AC495">
        <v>42</v>
      </c>
      <c r="AD495" t="s">
        <v>1410</v>
      </c>
      <c r="AE495" s="21">
        <v>390</v>
      </c>
      <c r="AF495" s="10">
        <v>9.2436974789915971E-2</v>
      </c>
      <c r="AG495">
        <v>1</v>
      </c>
    </row>
    <row r="496" spans="1:33">
      <c r="A496" s="94" t="s">
        <v>2155</v>
      </c>
      <c r="B496" s="94" t="s">
        <v>2156</v>
      </c>
      <c r="C496" s="81" t="s">
        <v>2157</v>
      </c>
      <c r="D496" s="81" t="s">
        <v>2439</v>
      </c>
      <c r="E496" t="s">
        <v>1411</v>
      </c>
      <c r="F496">
        <v>214.7</v>
      </c>
      <c r="G496">
        <v>0.7</v>
      </c>
      <c r="H496">
        <v>1.1100000000000001</v>
      </c>
      <c r="M496">
        <v>0.69697928352755312</v>
      </c>
      <c r="N496">
        <v>248.5</v>
      </c>
      <c r="O496">
        <v>0.32400000000000001</v>
      </c>
      <c r="P496">
        <v>-0.25900000000000001</v>
      </c>
      <c r="R496" s="15">
        <v>1.505819439720022</v>
      </c>
      <c r="S496">
        <v>0.48788549846928714</v>
      </c>
      <c r="T496">
        <v>9</v>
      </c>
      <c r="U496"/>
      <c r="W496" t="s">
        <v>1457</v>
      </c>
      <c r="X496" t="s">
        <v>1729</v>
      </c>
      <c r="Y496" t="s">
        <v>4379</v>
      </c>
      <c r="Z496" t="s">
        <v>2159</v>
      </c>
      <c r="AA496" t="s">
        <v>1522</v>
      </c>
      <c r="AB496">
        <v>2</v>
      </c>
      <c r="AC496">
        <v>26</v>
      </c>
      <c r="AD496" t="s">
        <v>1410</v>
      </c>
      <c r="AE496" s="21">
        <v>240</v>
      </c>
      <c r="AF496" s="10">
        <v>-3.4205231388329982E-2</v>
      </c>
      <c r="AG496">
        <v>1</v>
      </c>
    </row>
    <row r="497" spans="1:33">
      <c r="A497" s="94" t="s">
        <v>2155</v>
      </c>
      <c r="B497" s="94" t="s">
        <v>2156</v>
      </c>
      <c r="C497" s="81" t="s">
        <v>2157</v>
      </c>
      <c r="D497" s="81" t="s">
        <v>2439</v>
      </c>
      <c r="E497" t="s">
        <v>1406</v>
      </c>
      <c r="F497">
        <v>365.5</v>
      </c>
      <c r="G497">
        <v>0.11</v>
      </c>
      <c r="H497">
        <v>-2.88</v>
      </c>
      <c r="M497">
        <v>3.6420319550347275</v>
      </c>
      <c r="N497">
        <v>309.7</v>
      </c>
      <c r="O497">
        <v>0.23300000000000001</v>
      </c>
      <c r="P497">
        <v>-0.28699999999999998</v>
      </c>
      <c r="R497" s="15">
        <v>1.7194142276987985</v>
      </c>
      <c r="S497">
        <v>0.40062351505382005</v>
      </c>
      <c r="T497">
        <v>11</v>
      </c>
      <c r="U497"/>
      <c r="W497" t="s">
        <v>1457</v>
      </c>
      <c r="X497" t="s">
        <v>1729</v>
      </c>
      <c r="Y497" t="s">
        <v>4379</v>
      </c>
      <c r="Z497" t="s">
        <v>2159</v>
      </c>
      <c r="AA497" t="s">
        <v>1522</v>
      </c>
      <c r="AB497">
        <v>2</v>
      </c>
      <c r="AC497">
        <v>26</v>
      </c>
      <c r="AD497" t="s">
        <v>1410</v>
      </c>
      <c r="AE497" s="21">
        <v>303</v>
      </c>
      <c r="AF497" s="10">
        <v>-2.163383919922502E-2</v>
      </c>
      <c r="AG497">
        <v>1</v>
      </c>
    </row>
    <row r="498" spans="1:33">
      <c r="A498" s="94" t="s">
        <v>2155</v>
      </c>
      <c r="B498" s="94" t="s">
        <v>2156</v>
      </c>
      <c r="C498" s="81" t="s">
        <v>2157</v>
      </c>
      <c r="D498" s="81" t="s">
        <v>2158</v>
      </c>
      <c r="E498" t="s">
        <v>1411</v>
      </c>
      <c r="F498">
        <v>195.5</v>
      </c>
      <c r="G498">
        <v>1.2929999999999999</v>
      </c>
      <c r="H498">
        <v>1.2689999999999999</v>
      </c>
      <c r="M498" s="15">
        <v>0.56187667168432387</v>
      </c>
      <c r="N498">
        <v>209.9</v>
      </c>
      <c r="O498">
        <v>0.56100000000000005</v>
      </c>
      <c r="P498">
        <v>-0.17799999999999999</v>
      </c>
      <c r="R498" s="15">
        <v>1.2950205641494308</v>
      </c>
      <c r="S498">
        <v>0.7265065364878307</v>
      </c>
      <c r="T498">
        <v>6</v>
      </c>
      <c r="U498"/>
      <c r="W498" t="s">
        <v>1457</v>
      </c>
      <c r="X498" t="s">
        <v>1729</v>
      </c>
      <c r="Y498" t="s">
        <v>4379</v>
      </c>
      <c r="Z498" t="s">
        <v>2159</v>
      </c>
      <c r="AA498" t="s">
        <v>1482</v>
      </c>
      <c r="AB498">
        <v>3</v>
      </c>
      <c r="AC498">
        <v>26</v>
      </c>
      <c r="AD498" t="s">
        <v>1410</v>
      </c>
      <c r="AE498" s="21">
        <v>226</v>
      </c>
      <c r="AF498" s="10">
        <v>7.6703191996188635E-2</v>
      </c>
      <c r="AG498">
        <v>1</v>
      </c>
    </row>
    <row r="499" spans="1:33">
      <c r="A499" s="94" t="s">
        <v>2155</v>
      </c>
      <c r="B499" s="94" t="s">
        <v>2156</v>
      </c>
      <c r="C499" s="81" t="s">
        <v>2157</v>
      </c>
      <c r="D499" s="81" t="s">
        <v>2158</v>
      </c>
      <c r="E499" t="s">
        <v>1406</v>
      </c>
      <c r="F499">
        <v>205.1</v>
      </c>
      <c r="G499">
        <v>1.0680000000000001</v>
      </c>
      <c r="H499">
        <v>1.18</v>
      </c>
      <c r="M499" s="15">
        <v>0.68024956599984143</v>
      </c>
      <c r="N499">
        <v>233</v>
      </c>
      <c r="O499">
        <v>0.433</v>
      </c>
      <c r="P499">
        <v>-0.20699999999999999</v>
      </c>
      <c r="R499" s="15">
        <v>1.6778441951220109</v>
      </c>
      <c r="S499">
        <v>0.7265065364878307</v>
      </c>
      <c r="T499">
        <v>6</v>
      </c>
      <c r="U499"/>
      <c r="W499" t="s">
        <v>1457</v>
      </c>
      <c r="X499" t="s">
        <v>1729</v>
      </c>
      <c r="Y499" t="s">
        <v>4379</v>
      </c>
      <c r="Z499" t="s">
        <v>2159</v>
      </c>
      <c r="AA499" t="s">
        <v>1482</v>
      </c>
      <c r="AB499">
        <v>3</v>
      </c>
      <c r="AC499">
        <v>26</v>
      </c>
      <c r="AD499" t="s">
        <v>1410</v>
      </c>
      <c r="AE499" s="21">
        <v>276</v>
      </c>
      <c r="AF499" s="10">
        <v>0.18454935622317598</v>
      </c>
      <c r="AG499">
        <v>1</v>
      </c>
    </row>
    <row r="500" spans="1:33">
      <c r="A500" s="94" t="s">
        <v>2155</v>
      </c>
      <c r="B500" s="94" t="s">
        <v>2156</v>
      </c>
      <c r="C500" s="81" t="s">
        <v>2157</v>
      </c>
      <c r="D500" s="81" t="s">
        <v>5086</v>
      </c>
      <c r="E500" t="s">
        <v>1416</v>
      </c>
      <c r="F500">
        <v>434.7</v>
      </c>
      <c r="G500">
        <v>0.24360000000000001</v>
      </c>
      <c r="H500">
        <v>0</v>
      </c>
      <c r="M500" s="15">
        <v>4.4410315499384216</v>
      </c>
      <c r="N500">
        <v>450.9</v>
      </c>
      <c r="O500">
        <v>0.20699999999999999</v>
      </c>
      <c r="P500">
        <v>-0.219</v>
      </c>
      <c r="R500" s="15">
        <v>5.2262574181884034</v>
      </c>
      <c r="S500">
        <v>1.0818352855649995</v>
      </c>
      <c r="T500">
        <v>4</v>
      </c>
      <c r="U500">
        <v>8.3560301823124778E-6</v>
      </c>
      <c r="V500">
        <v>3.1070000000000002</v>
      </c>
      <c r="W500" t="s">
        <v>1430</v>
      </c>
      <c r="X500" t="s">
        <v>5087</v>
      </c>
      <c r="Y500" t="s">
        <v>4379</v>
      </c>
      <c r="Z500" t="s">
        <v>5088</v>
      </c>
      <c r="AA500" t="s">
        <v>1969</v>
      </c>
      <c r="AB500">
        <v>1</v>
      </c>
      <c r="AC500">
        <v>8</v>
      </c>
      <c r="AD500" t="s">
        <v>1433</v>
      </c>
      <c r="AE500" s="21">
        <v>279.1992229196</v>
      </c>
      <c r="AF500" s="10">
        <v>-0.38079569101885113</v>
      </c>
      <c r="AG500">
        <v>0</v>
      </c>
    </row>
    <row r="501" spans="1:33">
      <c r="A501" s="94" t="s">
        <v>4891</v>
      </c>
      <c r="B501" s="94" t="s">
        <v>2156</v>
      </c>
      <c r="C501" s="81" t="s">
        <v>2157</v>
      </c>
      <c r="D501" s="81" t="s">
        <v>4892</v>
      </c>
      <c r="E501" t="s">
        <v>1416</v>
      </c>
      <c r="F501">
        <v>381</v>
      </c>
      <c r="G501">
        <v>0.17</v>
      </c>
      <c r="H501">
        <v>-0.65</v>
      </c>
      <c r="I501">
        <v>206</v>
      </c>
      <c r="K501" s="15">
        <v>0.54068241469816269</v>
      </c>
      <c r="M501" s="15">
        <v>3.2218162328242159</v>
      </c>
      <c r="N501">
        <v>345</v>
      </c>
      <c r="O501">
        <v>0.22</v>
      </c>
      <c r="P501">
        <v>-0.27100000000000002</v>
      </c>
      <c r="Q501">
        <v>0.59710144927536235</v>
      </c>
      <c r="R501" s="15">
        <v>2.4895852708187127</v>
      </c>
      <c r="S501">
        <v>0.54770875958011678</v>
      </c>
      <c r="T501">
        <v>8</v>
      </c>
      <c r="W501" t="s">
        <v>1430</v>
      </c>
      <c r="X501" t="s">
        <v>4893</v>
      </c>
      <c r="Y501" s="11" t="s">
        <v>3821</v>
      </c>
      <c r="Z501" t="s">
        <v>4894</v>
      </c>
      <c r="AA501" t="s">
        <v>1522</v>
      </c>
      <c r="AB501">
        <v>2</v>
      </c>
      <c r="AC501">
        <v>32</v>
      </c>
      <c r="AD501" t="s">
        <v>1433</v>
      </c>
      <c r="AE501" s="21">
        <v>310</v>
      </c>
      <c r="AF501" s="10">
        <v>-0.10144927536231885</v>
      </c>
      <c r="AG501">
        <v>1</v>
      </c>
    </row>
    <row r="502" spans="1:33">
      <c r="B502" s="94" t="s">
        <v>5040</v>
      </c>
      <c r="C502" s="81" t="s">
        <v>5041</v>
      </c>
      <c r="D502" s="81" t="s">
        <v>5042</v>
      </c>
      <c r="E502" t="s">
        <v>1416</v>
      </c>
      <c r="F502">
        <v>273.7</v>
      </c>
      <c r="G502">
        <v>0.248</v>
      </c>
      <c r="H502">
        <v>-1.36</v>
      </c>
      <c r="I502">
        <v>100</v>
      </c>
      <c r="K502">
        <v>0.36536353671903543</v>
      </c>
      <c r="M502" s="10">
        <v>3.8857753110884916</v>
      </c>
      <c r="N502">
        <v>252.8</v>
      </c>
      <c r="O502">
        <v>0.35699999999999998</v>
      </c>
      <c r="P502">
        <v>-0.17100000000000001</v>
      </c>
      <c r="Q502" s="10">
        <v>0.39556962025316456</v>
      </c>
      <c r="R502" s="10">
        <v>2.6993621208681962</v>
      </c>
      <c r="S502" s="10">
        <v>0.96367227714994597</v>
      </c>
      <c r="T502">
        <v>4.5</v>
      </c>
      <c r="U502">
        <v>1.4499858501996819E-6</v>
      </c>
      <c r="V502">
        <v>3.27</v>
      </c>
      <c r="W502" t="s">
        <v>1407</v>
      </c>
      <c r="X502" t="s">
        <v>4408</v>
      </c>
      <c r="Y502" t="s">
        <v>2746</v>
      </c>
      <c r="Z502" t="s">
        <v>5043</v>
      </c>
      <c r="AA502" s="41" t="s">
        <v>2798</v>
      </c>
      <c r="AB502" s="41">
        <v>2</v>
      </c>
      <c r="AC502">
        <v>38</v>
      </c>
      <c r="AD502" t="s">
        <v>1410</v>
      </c>
      <c r="AE502">
        <v>226</v>
      </c>
      <c r="AF502">
        <v>-0.10601265822784814</v>
      </c>
      <c r="AG502">
        <v>1</v>
      </c>
    </row>
    <row r="503" spans="1:33">
      <c r="A503" s="94" t="s">
        <v>1671</v>
      </c>
      <c r="B503" s="94" t="s">
        <v>1672</v>
      </c>
      <c r="C503" s="81" t="s">
        <v>1673</v>
      </c>
      <c r="D503" s="81" t="s">
        <v>1674</v>
      </c>
      <c r="E503" t="s">
        <v>1416</v>
      </c>
      <c r="F503">
        <v>439</v>
      </c>
      <c r="G503">
        <v>0.159</v>
      </c>
      <c r="H503">
        <v>-0.5</v>
      </c>
      <c r="M503" s="15">
        <v>0.31446540880503143</v>
      </c>
      <c r="N503">
        <v>457.5</v>
      </c>
      <c r="O503">
        <v>0.13</v>
      </c>
      <c r="P503">
        <v>-0.25700000000000001</v>
      </c>
      <c r="R503" s="15">
        <v>0.38461538461538464</v>
      </c>
      <c r="S503">
        <v>0.05</v>
      </c>
      <c r="T503">
        <v>100</v>
      </c>
      <c r="U503">
        <v>3.065774308274404E-5</v>
      </c>
      <c r="V503">
        <v>2.92</v>
      </c>
      <c r="W503" t="s">
        <v>1430</v>
      </c>
      <c r="X503" t="s">
        <v>1675</v>
      </c>
      <c r="Y503" t="s">
        <v>4379</v>
      </c>
      <c r="Z503" t="s">
        <v>1676</v>
      </c>
      <c r="AA503" t="s">
        <v>1635</v>
      </c>
      <c r="AB503">
        <v>3</v>
      </c>
      <c r="AC503">
        <v>39</v>
      </c>
      <c r="AD503" t="s">
        <v>1433</v>
      </c>
      <c r="AE503" s="21">
        <v>532.16164303020003</v>
      </c>
      <c r="AF503" s="10">
        <v>0.16319484815344268</v>
      </c>
      <c r="AG503">
        <v>1</v>
      </c>
    </row>
    <row r="504" spans="1:33">
      <c r="A504" s="94" t="s">
        <v>3919</v>
      </c>
      <c r="B504" s="94" t="s">
        <v>2884</v>
      </c>
      <c r="C504" s="81" t="s">
        <v>3920</v>
      </c>
      <c r="D504" s="81" t="s">
        <v>3921</v>
      </c>
      <c r="E504" t="s">
        <v>1416</v>
      </c>
      <c r="F504">
        <v>89</v>
      </c>
      <c r="G504">
        <v>1.1499999999999999</v>
      </c>
      <c r="H504">
        <v>-0.31</v>
      </c>
      <c r="I504">
        <v>55</v>
      </c>
      <c r="K504">
        <v>0.6179775280898876</v>
      </c>
      <c r="M504" s="10">
        <v>1.6551714279379315</v>
      </c>
      <c r="N504">
        <v>82.1</v>
      </c>
      <c r="O504">
        <v>1.82</v>
      </c>
      <c r="P504">
        <v>-0.11</v>
      </c>
      <c r="Q504" s="10">
        <v>0.66991473812423874</v>
      </c>
      <c r="R504" s="10">
        <v>1.045850078092649</v>
      </c>
      <c r="S504" s="10">
        <v>1.903447142128621</v>
      </c>
      <c r="T504">
        <v>2.25</v>
      </c>
      <c r="U504" s="12">
        <v>1.37E-6</v>
      </c>
      <c r="V504">
        <v>3.4</v>
      </c>
      <c r="W504" t="s">
        <v>1407</v>
      </c>
      <c r="X504" t="s">
        <v>3922</v>
      </c>
      <c r="Y504" t="s">
        <v>2746</v>
      </c>
      <c r="Z504" t="s">
        <v>3923</v>
      </c>
      <c r="AA504" s="41" t="s">
        <v>1936</v>
      </c>
      <c r="AB504" s="41">
        <v>2</v>
      </c>
      <c r="AC504">
        <v>41.6</v>
      </c>
      <c r="AD504" t="s">
        <v>1410</v>
      </c>
      <c r="AE504">
        <v>88.5</v>
      </c>
      <c r="AF504">
        <v>7.7953714981729677E-2</v>
      </c>
      <c r="AG504">
        <v>1</v>
      </c>
    </row>
    <row r="505" spans="1:33">
      <c r="B505" s="94" t="s">
        <v>2884</v>
      </c>
      <c r="C505" s="81" t="s">
        <v>2885</v>
      </c>
      <c r="D505" s="81" t="s">
        <v>2886</v>
      </c>
      <c r="E505" s="23" t="s">
        <v>1416</v>
      </c>
      <c r="F505">
        <v>156.69999999999999</v>
      </c>
      <c r="G505">
        <v>1.05</v>
      </c>
      <c r="H505" s="10">
        <v>2.8999999999999998E-3</v>
      </c>
      <c r="I505">
        <v>115</v>
      </c>
      <c r="K505" s="15">
        <v>0.73388640714741549</v>
      </c>
      <c r="M505" s="15">
        <v>0.91428571428571426</v>
      </c>
      <c r="N505">
        <v>159</v>
      </c>
      <c r="O505">
        <v>0.66300000000000003</v>
      </c>
      <c r="P505">
        <v>-0.14899999999999999</v>
      </c>
      <c r="Q505">
        <v>0.72327044025157228</v>
      </c>
      <c r="R505" s="15">
        <v>1.4479638009049773</v>
      </c>
      <c r="S505">
        <v>0.96</v>
      </c>
      <c r="T505">
        <v>4.5</v>
      </c>
      <c r="U505" s="12">
        <v>1.0117191985784578E-6</v>
      </c>
      <c r="V505">
        <v>3.597</v>
      </c>
      <c r="X505" t="s">
        <v>2887</v>
      </c>
      <c r="Y505" t="s">
        <v>2746</v>
      </c>
      <c r="Z505" t="s">
        <v>2888</v>
      </c>
      <c r="AA505" t="s">
        <v>1522</v>
      </c>
      <c r="AB505">
        <v>2</v>
      </c>
      <c r="AC505">
        <v>25.5</v>
      </c>
      <c r="AD505" t="s">
        <v>1433</v>
      </c>
      <c r="AE505">
        <v>170</v>
      </c>
      <c r="AF505" s="10">
        <v>6.9182389937106917E-2</v>
      </c>
      <c r="AG505">
        <v>1</v>
      </c>
    </row>
    <row r="506" spans="1:33">
      <c r="A506" s="94" t="s">
        <v>3055</v>
      </c>
      <c r="B506" s="94" t="s">
        <v>2884</v>
      </c>
      <c r="C506" s="81" t="s">
        <v>3056</v>
      </c>
      <c r="D506" s="81" t="s">
        <v>3057</v>
      </c>
      <c r="E506" t="s">
        <v>1416</v>
      </c>
      <c r="F506">
        <v>55.1</v>
      </c>
      <c r="G506">
        <v>13.7</v>
      </c>
      <c r="H506">
        <v>3.2000000000000001E-2</v>
      </c>
      <c r="M506" s="15">
        <v>1.0049175124858201</v>
      </c>
      <c r="N506">
        <v>53.6</v>
      </c>
      <c r="O506">
        <v>12.9</v>
      </c>
      <c r="P506">
        <v>-1.6E-2</v>
      </c>
      <c r="R506" s="15">
        <v>1.0672379783764137</v>
      </c>
      <c r="S506">
        <v>13.767369921055735</v>
      </c>
      <c r="T506">
        <v>0.3</v>
      </c>
      <c r="U506"/>
      <c r="W506" t="s">
        <v>1407</v>
      </c>
      <c r="X506" t="s">
        <v>2964</v>
      </c>
      <c r="Y506" t="s">
        <v>4379</v>
      </c>
      <c r="Z506" t="s">
        <v>3058</v>
      </c>
      <c r="AA506" t="s">
        <v>1482</v>
      </c>
      <c r="AB506">
        <v>3</v>
      </c>
      <c r="AC506">
        <v>19.3</v>
      </c>
      <c r="AD506" t="s">
        <v>1433</v>
      </c>
      <c r="AE506">
        <v>62</v>
      </c>
      <c r="AF506" s="10">
        <v>0.15671641791044774</v>
      </c>
      <c r="AG506">
        <v>1</v>
      </c>
    </row>
    <row r="507" spans="1:33">
      <c r="A507" s="94" t="s">
        <v>3004</v>
      </c>
      <c r="B507" s="94" t="s">
        <v>2884</v>
      </c>
      <c r="C507" s="81" t="s">
        <v>4754</v>
      </c>
      <c r="D507" s="81" t="s">
        <v>4755</v>
      </c>
      <c r="E507" t="s">
        <v>1416</v>
      </c>
      <c r="F507">
        <v>191</v>
      </c>
      <c r="G507">
        <v>0.34899999999999998</v>
      </c>
      <c r="H507">
        <v>-1.45</v>
      </c>
      <c r="K507"/>
      <c r="M507" s="10">
        <v>2.7612386164754898</v>
      </c>
      <c r="N507">
        <v>162.5</v>
      </c>
      <c r="O507">
        <v>0.754</v>
      </c>
      <c r="P507">
        <v>-0.128</v>
      </c>
      <c r="R507" s="10">
        <v>1.2780799431696896</v>
      </c>
      <c r="S507" s="10">
        <v>0.96367227714994597</v>
      </c>
      <c r="T507">
        <v>4.5</v>
      </c>
      <c r="U507">
        <v>4.8003827847604586E-6</v>
      </c>
      <c r="V507">
        <v>3.0430000000000001</v>
      </c>
      <c r="W507" t="s">
        <v>1407</v>
      </c>
      <c r="X507" t="s">
        <v>4408</v>
      </c>
      <c r="Y507" t="s">
        <v>2746</v>
      </c>
      <c r="Z507" t="s">
        <v>4409</v>
      </c>
      <c r="AA507" t="s">
        <v>2798</v>
      </c>
      <c r="AB507">
        <v>2</v>
      </c>
      <c r="AC507">
        <v>41.5</v>
      </c>
      <c r="AD507" t="s">
        <v>1410</v>
      </c>
      <c r="AE507">
        <v>185</v>
      </c>
      <c r="AF507">
        <v>0.13846153846153847</v>
      </c>
      <c r="AG507">
        <v>1</v>
      </c>
    </row>
    <row r="508" spans="1:33">
      <c r="A508" s="94" t="s">
        <v>3680</v>
      </c>
      <c r="B508" s="94" t="s">
        <v>2884</v>
      </c>
      <c r="C508" s="81" t="s">
        <v>3681</v>
      </c>
      <c r="D508" s="81" t="s">
        <v>3682</v>
      </c>
      <c r="E508" t="s">
        <v>1416</v>
      </c>
      <c r="F508">
        <v>70.599999999999994</v>
      </c>
      <c r="G508">
        <v>7.09</v>
      </c>
      <c r="H508">
        <v>2.7E-2</v>
      </c>
      <c r="M508" s="15">
        <v>1.4639117858494781</v>
      </c>
      <c r="N508">
        <v>75.8</v>
      </c>
      <c r="O508">
        <v>4.62</v>
      </c>
      <c r="P508">
        <v>-3.1E-2</v>
      </c>
      <c r="R508" s="15">
        <v>2.2465659224399999</v>
      </c>
      <c r="S508">
        <v>10.379134561672799</v>
      </c>
      <c r="T508">
        <v>0.4</v>
      </c>
      <c r="U508"/>
      <c r="W508" t="s">
        <v>1407</v>
      </c>
      <c r="X508" t="s">
        <v>2964</v>
      </c>
      <c r="Y508" t="s">
        <v>4379</v>
      </c>
      <c r="Z508" t="s">
        <v>2965</v>
      </c>
      <c r="AA508" t="s">
        <v>1522</v>
      </c>
      <c r="AB508">
        <v>2</v>
      </c>
      <c r="AC508">
        <v>19.3</v>
      </c>
      <c r="AD508" t="s">
        <v>1433</v>
      </c>
      <c r="AE508" s="21">
        <v>67.212369683220004</v>
      </c>
      <c r="AF508" s="10">
        <v>-0.11329327594696562</v>
      </c>
      <c r="AG508">
        <v>1</v>
      </c>
    </row>
    <row r="509" spans="1:33">
      <c r="A509" s="94" t="s">
        <v>5178</v>
      </c>
      <c r="B509" s="94" t="s">
        <v>2884</v>
      </c>
      <c r="C509" s="81" t="s">
        <v>3681</v>
      </c>
      <c r="D509" s="81" t="s">
        <v>5179</v>
      </c>
      <c r="E509" t="s">
        <v>1416</v>
      </c>
      <c r="F509">
        <v>381</v>
      </c>
      <c r="G509">
        <v>0.77</v>
      </c>
      <c r="H509">
        <v>7.0000000000000001E-3</v>
      </c>
      <c r="M509" s="15">
        <v>7.7804918740875078</v>
      </c>
      <c r="N509">
        <v>334.4</v>
      </c>
      <c r="O509">
        <v>0.79300000000000004</v>
      </c>
      <c r="P509">
        <v>-3.7999999999999999E-2</v>
      </c>
      <c r="R509" s="15">
        <v>7.5548281753434816</v>
      </c>
      <c r="S509">
        <v>5.9909787430473811</v>
      </c>
      <c r="T509">
        <v>0.7</v>
      </c>
      <c r="U509"/>
      <c r="W509" t="s">
        <v>1407</v>
      </c>
      <c r="X509" t="s">
        <v>2964</v>
      </c>
      <c r="Y509" t="s">
        <v>4379</v>
      </c>
      <c r="Z509" t="s">
        <v>2965</v>
      </c>
      <c r="AA509" t="s">
        <v>1969</v>
      </c>
      <c r="AB509">
        <v>1</v>
      </c>
      <c r="AC509">
        <v>19.3</v>
      </c>
      <c r="AD509" t="s">
        <v>1433</v>
      </c>
      <c r="AE509" s="21">
        <v>139.22825439779999</v>
      </c>
      <c r="AF509" s="10">
        <v>-0.58364756459988043</v>
      </c>
      <c r="AG509">
        <v>0</v>
      </c>
    </row>
    <row r="510" spans="1:33">
      <c r="A510" s="94" t="s">
        <v>5022</v>
      </c>
      <c r="B510" s="94" t="s">
        <v>2884</v>
      </c>
      <c r="C510" s="81" t="s">
        <v>3681</v>
      </c>
      <c r="D510" s="81" t="s">
        <v>5023</v>
      </c>
      <c r="E510" t="s">
        <v>1416</v>
      </c>
      <c r="F510">
        <v>71.650000000000006</v>
      </c>
      <c r="G510">
        <v>3.68</v>
      </c>
      <c r="H510">
        <v>-3.7900000000000003E-2</v>
      </c>
      <c r="M510" s="15">
        <v>3.7411331307216669</v>
      </c>
      <c r="N510">
        <v>70</v>
      </c>
      <c r="O510">
        <v>3.7679999999999998</v>
      </c>
      <c r="P510">
        <v>-4.1000000000000002E-2</v>
      </c>
      <c r="R510" s="15">
        <v>3.6537605947600147</v>
      </c>
      <c r="S510">
        <v>13.767369921055735</v>
      </c>
      <c r="T510">
        <v>0.3</v>
      </c>
      <c r="U510"/>
      <c r="W510" t="s">
        <v>1407</v>
      </c>
      <c r="X510" t="s">
        <v>2964</v>
      </c>
      <c r="Y510" t="s">
        <v>4379</v>
      </c>
      <c r="Z510" t="s">
        <v>2965</v>
      </c>
      <c r="AA510" t="s">
        <v>1969</v>
      </c>
      <c r="AB510">
        <v>1</v>
      </c>
      <c r="AC510">
        <v>19.3</v>
      </c>
      <c r="AD510" t="s">
        <v>1433</v>
      </c>
      <c r="AE510" s="21">
        <v>62.059698879549998</v>
      </c>
      <c r="AF510" s="10">
        <v>-0.11343287314928574</v>
      </c>
      <c r="AG510">
        <v>1</v>
      </c>
    </row>
    <row r="511" spans="1:33">
      <c r="A511" s="94" t="s">
        <v>4084</v>
      </c>
      <c r="B511" s="94" t="s">
        <v>2884</v>
      </c>
      <c r="C511" s="81" t="s">
        <v>3681</v>
      </c>
      <c r="D511" s="81" t="s">
        <v>4085</v>
      </c>
      <c r="E511" t="s">
        <v>1416</v>
      </c>
      <c r="F511">
        <v>99.8</v>
      </c>
      <c r="G511">
        <v>2.87</v>
      </c>
      <c r="H511">
        <v>8.9999999999999993E-3</v>
      </c>
      <c r="M511" s="15">
        <v>1.8309133443483361</v>
      </c>
      <c r="N511">
        <v>106.4</v>
      </c>
      <c r="O511">
        <v>2.0979999999999999</v>
      </c>
      <c r="P511">
        <v>-4.7E-2</v>
      </c>
      <c r="R511" s="15">
        <v>2.5046336026118801</v>
      </c>
      <c r="S511">
        <v>5.2547212982797245</v>
      </c>
      <c r="T511">
        <v>0.8</v>
      </c>
      <c r="U511"/>
      <c r="W511" t="s">
        <v>1407</v>
      </c>
      <c r="X511" t="s">
        <v>2964</v>
      </c>
      <c r="Y511" t="s">
        <v>4379</v>
      </c>
      <c r="Z511" t="s">
        <v>2965</v>
      </c>
      <c r="AA511" t="s">
        <v>1522</v>
      </c>
      <c r="AB511">
        <v>2</v>
      </c>
      <c r="AC511">
        <v>19.3</v>
      </c>
      <c r="AD511" t="s">
        <v>1433</v>
      </c>
      <c r="AE511" s="21">
        <v>89.800837244700006</v>
      </c>
      <c r="AF511" s="10">
        <v>-0.15600716875281953</v>
      </c>
      <c r="AG511">
        <v>1</v>
      </c>
    </row>
    <row r="512" spans="1:33">
      <c r="A512" s="94" t="s">
        <v>4721</v>
      </c>
      <c r="B512" s="94" t="s">
        <v>2884</v>
      </c>
      <c r="C512" s="81" t="s">
        <v>2962</v>
      </c>
      <c r="D512" s="81" t="s">
        <v>4722</v>
      </c>
      <c r="E512" t="s">
        <v>1416</v>
      </c>
      <c r="F512">
        <v>147</v>
      </c>
      <c r="G512">
        <v>1.56</v>
      </c>
      <c r="H512">
        <v>-7.0000000000000001E-3</v>
      </c>
      <c r="M512" s="15">
        <v>2.7055742416644564</v>
      </c>
      <c r="N512">
        <v>196.9</v>
      </c>
      <c r="O512">
        <v>0.9</v>
      </c>
      <c r="P512">
        <v>-5.8000000000000003E-2</v>
      </c>
      <c r="R512" s="15">
        <v>4.6896620188850582</v>
      </c>
      <c r="S512">
        <v>4.2206958169965523</v>
      </c>
      <c r="T512">
        <v>1</v>
      </c>
      <c r="U512"/>
      <c r="W512" t="s">
        <v>1407</v>
      </c>
      <c r="X512" t="s">
        <v>2964</v>
      </c>
      <c r="Y512" t="s">
        <v>4379</v>
      </c>
      <c r="Z512" t="s">
        <v>2965</v>
      </c>
      <c r="AA512" t="s">
        <v>1969</v>
      </c>
      <c r="AB512">
        <v>1</v>
      </c>
      <c r="AC512">
        <v>19.3</v>
      </c>
      <c r="AD512" t="s">
        <v>1433</v>
      </c>
      <c r="AE512" s="21">
        <v>120.9909345082</v>
      </c>
      <c r="AF512" s="10">
        <v>-0.38552090143118339</v>
      </c>
      <c r="AG512">
        <v>0</v>
      </c>
    </row>
    <row r="513" spans="1:33">
      <c r="A513" s="94" t="s">
        <v>3528</v>
      </c>
      <c r="B513" s="94" t="s">
        <v>2884</v>
      </c>
      <c r="C513" s="81" t="s">
        <v>2962</v>
      </c>
      <c r="D513" s="81" t="s">
        <v>3529</v>
      </c>
      <c r="E513" t="s">
        <v>1416</v>
      </c>
      <c r="F513">
        <v>216</v>
      </c>
      <c r="G513">
        <v>1.85</v>
      </c>
      <c r="H513">
        <v>3.9E-2</v>
      </c>
      <c r="M513" s="15">
        <v>1.3549132340455945</v>
      </c>
      <c r="N513">
        <v>221</v>
      </c>
      <c r="O513">
        <v>1.52</v>
      </c>
      <c r="P513">
        <v>-0.03</v>
      </c>
      <c r="R513" s="15">
        <v>1.6490720282791775</v>
      </c>
      <c r="S513">
        <v>2.5065894829843498</v>
      </c>
      <c r="T513">
        <v>1.7</v>
      </c>
      <c r="U513"/>
      <c r="W513" t="s">
        <v>1407</v>
      </c>
      <c r="X513" t="s">
        <v>2964</v>
      </c>
      <c r="Y513" t="s">
        <v>4379</v>
      </c>
      <c r="Z513" t="s">
        <v>2965</v>
      </c>
      <c r="AA513" t="s">
        <v>1482</v>
      </c>
      <c r="AB513">
        <v>3</v>
      </c>
      <c r="AC513">
        <v>19.3</v>
      </c>
      <c r="AD513" t="s">
        <v>1433</v>
      </c>
      <c r="AE513" s="21">
        <v>233.38118968430001</v>
      </c>
      <c r="AF513" s="10">
        <v>5.6023482734389195E-2</v>
      </c>
      <c r="AG513">
        <v>1</v>
      </c>
    </row>
    <row r="514" spans="1:33">
      <c r="A514" s="94" t="s">
        <v>2961</v>
      </c>
      <c r="B514" s="94" t="s">
        <v>2884</v>
      </c>
      <c r="C514" s="81" t="s">
        <v>2962</v>
      </c>
      <c r="D514" s="81" t="s">
        <v>2963</v>
      </c>
      <c r="E514" t="s">
        <v>1416</v>
      </c>
      <c r="F514">
        <v>186</v>
      </c>
      <c r="G514">
        <v>2.77</v>
      </c>
      <c r="H514">
        <v>0.04</v>
      </c>
      <c r="M514" s="15">
        <v>0.96041395520941475</v>
      </c>
      <c r="N514">
        <v>193</v>
      </c>
      <c r="O514">
        <v>2.073</v>
      </c>
      <c r="P514">
        <v>-2.5999999999999999E-2</v>
      </c>
      <c r="R514" s="15">
        <v>1.2833317201785233</v>
      </c>
      <c r="S514">
        <v>2.6603466559300788</v>
      </c>
      <c r="T514">
        <v>1.6</v>
      </c>
      <c r="U514"/>
      <c r="W514" t="s">
        <v>1407</v>
      </c>
      <c r="X514" t="s">
        <v>2964</v>
      </c>
      <c r="Y514" t="s">
        <v>4379</v>
      </c>
      <c r="Z514" t="s">
        <v>2965</v>
      </c>
      <c r="AA514" t="s">
        <v>1482</v>
      </c>
      <c r="AB514">
        <v>3</v>
      </c>
      <c r="AC514">
        <v>19.3</v>
      </c>
      <c r="AD514" t="s">
        <v>1433</v>
      </c>
      <c r="AE514" s="21">
        <v>198.82251917089999</v>
      </c>
      <c r="AF514" s="10">
        <v>3.0168493113471473E-2</v>
      </c>
      <c r="AG514">
        <v>1</v>
      </c>
    </row>
    <row r="515" spans="1:33">
      <c r="A515" s="94" t="s">
        <v>3862</v>
      </c>
      <c r="B515" s="94" t="s">
        <v>3863</v>
      </c>
      <c r="C515" s="81" t="s">
        <v>3864</v>
      </c>
      <c r="D515" s="81" t="s">
        <v>3865</v>
      </c>
      <c r="E515" t="s">
        <v>2764</v>
      </c>
      <c r="F515">
        <v>490.4</v>
      </c>
      <c r="G515">
        <v>0.34</v>
      </c>
      <c r="H515">
        <v>0.18</v>
      </c>
      <c r="I515">
        <v>165</v>
      </c>
      <c r="K515" s="10">
        <v>0.33646003262642743</v>
      </c>
      <c r="M515" s="10">
        <v>1.610908116412108</v>
      </c>
      <c r="N515">
        <v>507.7</v>
      </c>
      <c r="O515">
        <v>0.34699999999999998</v>
      </c>
      <c r="P515">
        <v>-8.5999999999999993E-2</v>
      </c>
      <c r="Q515" s="10">
        <v>0.32499507583218434</v>
      </c>
      <c r="R515" s="10">
        <v>1.5784114108937084</v>
      </c>
      <c r="S515" s="10">
        <v>0.54770875958011678</v>
      </c>
      <c r="T515">
        <v>8</v>
      </c>
      <c r="U515">
        <v>9.404805650557003E-7</v>
      </c>
      <c r="V515">
        <v>2.98</v>
      </c>
      <c r="W515" t="s">
        <v>1407</v>
      </c>
      <c r="X515" t="s">
        <v>3866</v>
      </c>
      <c r="Y515" t="s">
        <v>2746</v>
      </c>
      <c r="Z515" t="s">
        <v>3867</v>
      </c>
      <c r="AA515" t="s">
        <v>1936</v>
      </c>
      <c r="AB515">
        <v>2</v>
      </c>
      <c r="AC515">
        <v>33.799999999999997</v>
      </c>
      <c r="AD515" t="s">
        <v>1410</v>
      </c>
      <c r="AE515">
        <v>504</v>
      </c>
      <c r="AF515" s="10">
        <v>-7.28776836714593E-3</v>
      </c>
      <c r="AG515">
        <v>1</v>
      </c>
    </row>
    <row r="516" spans="1:33">
      <c r="A516" s="94" t="s">
        <v>2978</v>
      </c>
      <c r="B516" s="94" t="s">
        <v>2979</v>
      </c>
      <c r="C516" s="81" t="s">
        <v>2980</v>
      </c>
      <c r="D516" s="81" t="s">
        <v>2981</v>
      </c>
      <c r="E516" t="s">
        <v>1416</v>
      </c>
      <c r="F516">
        <v>708</v>
      </c>
      <c r="G516">
        <v>3.5000000000000003E-2</v>
      </c>
      <c r="H516">
        <v>-6.32</v>
      </c>
      <c r="J516">
        <v>3.4000000000000002E-2</v>
      </c>
      <c r="K516"/>
      <c r="M516" s="10">
        <v>0.97142857142857142</v>
      </c>
      <c r="N516">
        <v>632.20000000000005</v>
      </c>
      <c r="O516">
        <v>5.7000000000000002E-2</v>
      </c>
      <c r="P516">
        <v>-0.27800000000000002</v>
      </c>
      <c r="Q516" s="10"/>
      <c r="R516" s="10">
        <v>0.77407396200698386</v>
      </c>
      <c r="S516" s="10">
        <v>4.4122215834398085E-2</v>
      </c>
      <c r="T516">
        <v>104</v>
      </c>
      <c r="U516">
        <v>3.6421997829974642E-5</v>
      </c>
      <c r="V516">
        <v>2.87</v>
      </c>
      <c r="W516" t="s">
        <v>1430</v>
      </c>
      <c r="X516" t="s">
        <v>2982</v>
      </c>
      <c r="Y516" t="s">
        <v>4379</v>
      </c>
      <c r="Z516" t="s">
        <v>2983</v>
      </c>
      <c r="AA516" t="s">
        <v>2540</v>
      </c>
      <c r="AB516">
        <v>2</v>
      </c>
      <c r="AC516">
        <v>40</v>
      </c>
      <c r="AD516" t="s">
        <v>1410</v>
      </c>
      <c r="AE516">
        <v>757</v>
      </c>
      <c r="AF516">
        <v>0.1974058842138563</v>
      </c>
      <c r="AG516">
        <v>1</v>
      </c>
    </row>
    <row r="517" spans="1:33">
      <c r="A517" s="94" t="s">
        <v>2978</v>
      </c>
      <c r="B517" s="94" t="s">
        <v>2979</v>
      </c>
      <c r="C517" s="81" t="s">
        <v>2980</v>
      </c>
      <c r="D517" s="32" t="s">
        <v>2981</v>
      </c>
      <c r="E517" t="s">
        <v>1406</v>
      </c>
      <c r="F517">
        <v>817.5</v>
      </c>
      <c r="G517">
        <v>0.03</v>
      </c>
      <c r="H517">
        <v>-5.53</v>
      </c>
      <c r="I517">
        <v>470</v>
      </c>
      <c r="K517" s="15">
        <v>0.57492354740061158</v>
      </c>
      <c r="M517" s="15">
        <v>3.8533402163351367</v>
      </c>
      <c r="N517">
        <v>1142</v>
      </c>
      <c r="O517">
        <v>2.4E-2</v>
      </c>
      <c r="P517">
        <v>-0.36199999999999999</v>
      </c>
      <c r="Q517">
        <v>0.41155866900175131</v>
      </c>
      <c r="R517" s="15">
        <v>4.8166752704189202</v>
      </c>
      <c r="S517">
        <v>0.11560020649005409</v>
      </c>
      <c r="T517">
        <v>39</v>
      </c>
      <c r="U517">
        <v>7.6775557511141683E-6</v>
      </c>
      <c r="V517">
        <v>3.1600999999999999</v>
      </c>
      <c r="W517" t="s">
        <v>1430</v>
      </c>
      <c r="X517" t="s">
        <v>3753</v>
      </c>
      <c r="Y517" s="69" t="s">
        <v>5528</v>
      </c>
      <c r="Z517" t="s">
        <v>3754</v>
      </c>
      <c r="AA517" t="s">
        <v>1969</v>
      </c>
      <c r="AB517">
        <v>1</v>
      </c>
      <c r="AC517">
        <v>37.700000000000003</v>
      </c>
      <c r="AD517" t="s">
        <v>1410</v>
      </c>
      <c r="AE517" s="21">
        <v>698.15505783540004</v>
      </c>
      <c r="AF517" s="10">
        <v>-0.38865581625621715</v>
      </c>
      <c r="AG517">
        <v>0</v>
      </c>
    </row>
    <row r="518" spans="1:33">
      <c r="A518" s="94" t="s">
        <v>2978</v>
      </c>
      <c r="B518" s="94" t="s">
        <v>2979</v>
      </c>
      <c r="C518" s="81" t="s">
        <v>2980</v>
      </c>
      <c r="D518" s="32" t="s">
        <v>2981</v>
      </c>
      <c r="E518" t="s">
        <v>1411</v>
      </c>
      <c r="F518">
        <v>944.7</v>
      </c>
      <c r="G518">
        <v>0.02</v>
      </c>
      <c r="H518">
        <v>-4.0999999999999996</v>
      </c>
      <c r="I518">
        <v>360</v>
      </c>
      <c r="K518" s="15">
        <v>0.38107335662114955</v>
      </c>
      <c r="M518" s="15">
        <v>6.6136584333899266</v>
      </c>
      <c r="N518">
        <v>1142</v>
      </c>
      <c r="O518">
        <v>2.4E-2</v>
      </c>
      <c r="P518">
        <v>-0.36199999999999999</v>
      </c>
      <c r="Q518">
        <v>0.31523642732049034</v>
      </c>
      <c r="R518" s="15">
        <v>5.511382027824939</v>
      </c>
      <c r="S518">
        <v>0.13227316866779854</v>
      </c>
      <c r="T518">
        <v>34</v>
      </c>
      <c r="U518">
        <v>7.6775557511141683E-6</v>
      </c>
      <c r="V518">
        <v>3.1600999999999999</v>
      </c>
      <c r="W518" t="s">
        <v>1430</v>
      </c>
      <c r="X518" t="s">
        <v>3753</v>
      </c>
      <c r="Y518" s="69" t="s">
        <v>5528</v>
      </c>
      <c r="Z518" t="s">
        <v>3754</v>
      </c>
      <c r="AA518" t="s">
        <v>1969</v>
      </c>
      <c r="AB518">
        <v>1</v>
      </c>
      <c r="AC518">
        <v>37.700000000000003</v>
      </c>
      <c r="AD518" t="s">
        <v>1410</v>
      </c>
      <c r="AE518" s="21">
        <v>664.07136267110002</v>
      </c>
      <c r="AF518" s="10">
        <v>-0.41850143373809107</v>
      </c>
      <c r="AG518">
        <v>0</v>
      </c>
    </row>
    <row r="519" spans="1:33">
      <c r="A519" s="94" t="s">
        <v>3803</v>
      </c>
      <c r="B519" s="94" t="s">
        <v>3804</v>
      </c>
      <c r="C519" s="81" t="s">
        <v>3805</v>
      </c>
      <c r="D519" s="81" t="s">
        <v>3806</v>
      </c>
      <c r="E519" t="s">
        <v>1411</v>
      </c>
      <c r="F519">
        <v>770</v>
      </c>
      <c r="G519">
        <v>0.35</v>
      </c>
      <c r="H519">
        <v>0</v>
      </c>
      <c r="J519">
        <v>0.55000000000000004</v>
      </c>
      <c r="K519"/>
      <c r="L519">
        <v>1.5714285714285716</v>
      </c>
      <c r="M519" s="10">
        <v>1.5714285714285716</v>
      </c>
      <c r="N519">
        <v>784</v>
      </c>
      <c r="O519">
        <v>0.33400000000000002</v>
      </c>
      <c r="P519">
        <v>-7.6999999999999999E-2</v>
      </c>
      <c r="Q519" s="10"/>
      <c r="R519" s="10">
        <v>1.3171571300068616</v>
      </c>
      <c r="S519" s="10">
        <v>0.4399304814222918</v>
      </c>
      <c r="T519">
        <v>10</v>
      </c>
      <c r="U519">
        <v>7.9432823472428201E-6</v>
      </c>
      <c r="V519">
        <v>3</v>
      </c>
      <c r="W519" t="s">
        <v>1430</v>
      </c>
      <c r="X519" t="s">
        <v>3807</v>
      </c>
      <c r="Y519" t="s">
        <v>5527</v>
      </c>
      <c r="Z519" t="s">
        <v>3808</v>
      </c>
      <c r="AA519" t="s">
        <v>1522</v>
      </c>
      <c r="AB519">
        <v>2</v>
      </c>
      <c r="AC519">
        <v>51</v>
      </c>
      <c r="AD519" t="s">
        <v>1410</v>
      </c>
      <c r="AE519">
        <v>772</v>
      </c>
      <c r="AF519">
        <v>-1.5306122448979591E-2</v>
      </c>
      <c r="AG519">
        <v>1</v>
      </c>
    </row>
    <row r="520" spans="1:33">
      <c r="A520" s="94" t="s">
        <v>3803</v>
      </c>
      <c r="B520" s="94" t="s">
        <v>3804</v>
      </c>
      <c r="C520" s="81" t="s">
        <v>3805</v>
      </c>
      <c r="D520" s="81" t="s">
        <v>3806</v>
      </c>
      <c r="E520" t="s">
        <v>1406</v>
      </c>
      <c r="F520">
        <v>1150</v>
      </c>
      <c r="G520">
        <v>0.21</v>
      </c>
      <c r="H520">
        <v>0</v>
      </c>
      <c r="K520"/>
      <c r="M520" s="10">
        <v>1.751494490695974</v>
      </c>
      <c r="N520">
        <v>1186.2</v>
      </c>
      <c r="O520">
        <v>0.189</v>
      </c>
      <c r="P520">
        <v>-0.09</v>
      </c>
      <c r="Q520" s="10"/>
      <c r="R520" s="10">
        <v>1.9461049896621931</v>
      </c>
      <c r="S520" s="10">
        <v>0.3678138430461545</v>
      </c>
      <c r="T520">
        <v>12</v>
      </c>
      <c r="U520">
        <v>7.9432823472428201E-6</v>
      </c>
      <c r="V520">
        <v>3</v>
      </c>
      <c r="W520" t="s">
        <v>1430</v>
      </c>
      <c r="X520" t="s">
        <v>4011</v>
      </c>
      <c r="Y520" t="s">
        <v>5527</v>
      </c>
      <c r="Z520" t="s">
        <v>3808</v>
      </c>
      <c r="AA520" t="s">
        <v>1522</v>
      </c>
      <c r="AB520">
        <v>2</v>
      </c>
      <c r="AC520">
        <v>51</v>
      </c>
      <c r="AD520" t="s">
        <v>1410</v>
      </c>
      <c r="AE520">
        <v>1060</v>
      </c>
      <c r="AF520">
        <v>-0.10639015343112464</v>
      </c>
      <c r="AG520">
        <v>1</v>
      </c>
    </row>
    <row r="521" spans="1:33">
      <c r="A521" s="94" t="s">
        <v>3803</v>
      </c>
      <c r="B521" s="94" t="s">
        <v>3804</v>
      </c>
      <c r="C521" s="81" t="s">
        <v>3805</v>
      </c>
      <c r="D521" s="81" t="s">
        <v>3806</v>
      </c>
      <c r="E521" t="s">
        <v>1406</v>
      </c>
      <c r="F521">
        <v>1000</v>
      </c>
      <c r="G521">
        <v>0.24</v>
      </c>
      <c r="H521">
        <v>0</v>
      </c>
      <c r="I521">
        <v>350</v>
      </c>
      <c r="J521">
        <v>0.46</v>
      </c>
      <c r="K521">
        <v>0.35</v>
      </c>
      <c r="L521">
        <v>1.9166666666666667</v>
      </c>
      <c r="M521" s="10">
        <v>1.9166666666666667</v>
      </c>
      <c r="N521">
        <v>1030</v>
      </c>
      <c r="O521">
        <v>0.23100000000000001</v>
      </c>
      <c r="P521">
        <v>-8.4000000000000005E-2</v>
      </c>
      <c r="Q521" s="10">
        <v>0.33980582524271846</v>
      </c>
      <c r="R521" s="10">
        <v>2.1120584349319786</v>
      </c>
      <c r="S521" s="10">
        <v>0.48788549846928714</v>
      </c>
      <c r="T521">
        <v>9</v>
      </c>
      <c r="U521">
        <v>7.9432823472428201E-6</v>
      </c>
      <c r="V521">
        <v>3</v>
      </c>
      <c r="W521" t="s">
        <v>1430</v>
      </c>
      <c r="X521" t="s">
        <v>3807</v>
      </c>
      <c r="Y521" t="s">
        <v>5527</v>
      </c>
      <c r="Z521" t="s">
        <v>3808</v>
      </c>
      <c r="AA521" t="s">
        <v>1522</v>
      </c>
      <c r="AB521">
        <v>2</v>
      </c>
      <c r="AC521">
        <v>51</v>
      </c>
      <c r="AD521" t="s">
        <v>1410</v>
      </c>
      <c r="AE521">
        <v>936</v>
      </c>
      <c r="AF521">
        <v>-9.1262135922330095E-2</v>
      </c>
      <c r="AG521">
        <v>1</v>
      </c>
    </row>
    <row r="522" spans="1:33">
      <c r="A522" s="94" t="s">
        <v>3803</v>
      </c>
      <c r="B522" s="94" t="s">
        <v>3804</v>
      </c>
      <c r="C522" s="81" t="s">
        <v>3805</v>
      </c>
      <c r="D522" s="81" t="s">
        <v>3806</v>
      </c>
      <c r="E522" t="s">
        <v>1411</v>
      </c>
      <c r="F522">
        <v>1100</v>
      </c>
      <c r="G522">
        <v>0.21</v>
      </c>
      <c r="H522">
        <v>0</v>
      </c>
      <c r="K522"/>
      <c r="M522" s="10">
        <v>3.7681536055469134</v>
      </c>
      <c r="N522">
        <v>1290</v>
      </c>
      <c r="O522">
        <v>0.16500000000000001</v>
      </c>
      <c r="P522">
        <v>-0.16500000000000001</v>
      </c>
      <c r="Q522" s="10"/>
      <c r="R522" s="10">
        <v>4.7958318616051621</v>
      </c>
      <c r="S522" s="10">
        <v>0.79131225716485176</v>
      </c>
      <c r="T522">
        <v>5.5</v>
      </c>
      <c r="U522">
        <v>7.9432823472428201E-6</v>
      </c>
      <c r="V522">
        <v>3</v>
      </c>
      <c r="W522" t="s">
        <v>1430</v>
      </c>
      <c r="X522" t="s">
        <v>4011</v>
      </c>
      <c r="Y522" t="s">
        <v>5527</v>
      </c>
      <c r="Z522" t="s">
        <v>3808</v>
      </c>
      <c r="AA522" t="s">
        <v>1969</v>
      </c>
      <c r="AB522">
        <v>1</v>
      </c>
      <c r="AC522">
        <v>51</v>
      </c>
      <c r="AD522" t="s">
        <v>1410</v>
      </c>
      <c r="AE522">
        <v>732</v>
      </c>
      <c r="AF522">
        <v>-0.4325581395348837</v>
      </c>
      <c r="AG522">
        <v>0</v>
      </c>
    </row>
    <row r="523" spans="1:33">
      <c r="A523" s="94" t="s">
        <v>2618</v>
      </c>
      <c r="B523" s="94" t="s">
        <v>2619</v>
      </c>
      <c r="C523" s="81" t="s">
        <v>2620</v>
      </c>
      <c r="D523" s="81" t="s">
        <v>2621</v>
      </c>
      <c r="E523" t="s">
        <v>1416</v>
      </c>
      <c r="F523">
        <v>87.3</v>
      </c>
      <c r="G523">
        <v>2.4300000000000002</v>
      </c>
      <c r="H523">
        <v>-2.1999999999999999E-2</v>
      </c>
      <c r="K523"/>
      <c r="M523" s="10">
        <v>0.78331158112288923</v>
      </c>
      <c r="N523">
        <v>102.9</v>
      </c>
      <c r="O523">
        <v>1.4330000000000001</v>
      </c>
      <c r="P523">
        <v>-0.11</v>
      </c>
      <c r="R523" s="10">
        <v>1.3282952841092959</v>
      </c>
      <c r="S523" s="10">
        <v>1.903447142128621</v>
      </c>
      <c r="T523">
        <v>2.25</v>
      </c>
      <c r="U523"/>
      <c r="W523" t="s">
        <v>1407</v>
      </c>
      <c r="X523" t="s">
        <v>2622</v>
      </c>
      <c r="Y523" t="s">
        <v>2746</v>
      </c>
      <c r="Z523" t="s">
        <v>2623</v>
      </c>
      <c r="AA523" t="s">
        <v>1936</v>
      </c>
      <c r="AB523">
        <v>2</v>
      </c>
      <c r="AC523">
        <v>29</v>
      </c>
      <c r="AD523" t="s">
        <v>1410</v>
      </c>
      <c r="AE523">
        <v>128</v>
      </c>
      <c r="AF523" s="10">
        <v>0.24392614188532549</v>
      </c>
      <c r="AG523">
        <v>1</v>
      </c>
    </row>
    <row r="524" spans="1:33">
      <c r="A524" s="94" t="s">
        <v>1402</v>
      </c>
      <c r="B524" s="94" t="s">
        <v>1403</v>
      </c>
      <c r="C524" s="81" t="s">
        <v>1404</v>
      </c>
      <c r="D524" s="81" t="s">
        <v>1405</v>
      </c>
      <c r="E524" t="s">
        <v>1406</v>
      </c>
      <c r="F524">
        <v>202.9</v>
      </c>
      <c r="G524">
        <v>0.80500000000000005</v>
      </c>
      <c r="H524">
        <v>-0.76</v>
      </c>
      <c r="I524">
        <v>146</v>
      </c>
      <c r="K524">
        <v>0.71956628881222273</v>
      </c>
      <c r="M524"/>
      <c r="Q524" s="10"/>
      <c r="R524" s="10"/>
      <c r="S524" s="10"/>
      <c r="U524">
        <v>1.8302061063110577E-5</v>
      </c>
      <c r="V524">
        <v>2.8134999999999999</v>
      </c>
      <c r="W524" t="s">
        <v>1407</v>
      </c>
      <c r="X524" t="s">
        <v>1408</v>
      </c>
      <c r="Y524" t="s">
        <v>5597</v>
      </c>
      <c r="Z524" t="s">
        <v>1409</v>
      </c>
      <c r="AB524">
        <v>5</v>
      </c>
      <c r="AC524">
        <v>41.15</v>
      </c>
      <c r="AD524" t="s">
        <v>1410</v>
      </c>
      <c r="AG524">
        <v>-999</v>
      </c>
    </row>
    <row r="525" spans="1:33">
      <c r="A525" s="94" t="s">
        <v>1402</v>
      </c>
      <c r="B525" s="94" t="s">
        <v>1403</v>
      </c>
      <c r="C525" s="81" t="s">
        <v>1404</v>
      </c>
      <c r="D525" s="81" t="s">
        <v>1405</v>
      </c>
      <c r="E525" t="s">
        <v>1411</v>
      </c>
      <c r="F525">
        <v>189.5</v>
      </c>
      <c r="G525">
        <v>0.9</v>
      </c>
      <c r="H525">
        <v>-0.24</v>
      </c>
      <c r="I525">
        <v>139</v>
      </c>
      <c r="K525">
        <v>0.73350923482849606</v>
      </c>
      <c r="M525"/>
      <c r="Q525" s="10"/>
      <c r="R525" s="10"/>
      <c r="S525" s="10"/>
      <c r="U525">
        <v>1.8302061063110577E-5</v>
      </c>
      <c r="V525">
        <v>2.8134999999999999</v>
      </c>
      <c r="W525" t="s">
        <v>1407</v>
      </c>
      <c r="X525" t="s">
        <v>1408</v>
      </c>
      <c r="Y525" t="s">
        <v>5597</v>
      </c>
      <c r="Z525" t="s">
        <v>1409</v>
      </c>
      <c r="AB525">
        <v>5</v>
      </c>
      <c r="AC525">
        <v>41.15</v>
      </c>
      <c r="AD525" t="s">
        <v>1410</v>
      </c>
      <c r="AG525">
        <v>-999</v>
      </c>
    </row>
    <row r="526" spans="1:33">
      <c r="A526" s="94" t="s">
        <v>3672</v>
      </c>
      <c r="B526" s="94" t="s">
        <v>1403</v>
      </c>
      <c r="C526" s="81" t="s">
        <v>3673</v>
      </c>
      <c r="D526" s="81" t="s">
        <v>3674</v>
      </c>
      <c r="E526" t="s">
        <v>1416</v>
      </c>
      <c r="F526">
        <v>281</v>
      </c>
      <c r="G526">
        <v>0.26</v>
      </c>
      <c r="H526">
        <v>-1.52</v>
      </c>
      <c r="I526">
        <v>129</v>
      </c>
      <c r="J526">
        <v>0.38</v>
      </c>
      <c r="K526">
        <v>0.45907473309608543</v>
      </c>
      <c r="L526">
        <v>1.4615384615384615</v>
      </c>
      <c r="M526" s="10">
        <v>1.4615384615384615</v>
      </c>
      <c r="N526">
        <v>276.39999999999998</v>
      </c>
      <c r="O526">
        <v>0.41099999999999998</v>
      </c>
      <c r="P526">
        <v>-0.13500000000000001</v>
      </c>
      <c r="Q526" s="10">
        <v>0.46671490593342985</v>
      </c>
      <c r="R526" s="10">
        <v>2.1142370921106224</v>
      </c>
      <c r="S526" s="10">
        <v>0.86895144485746578</v>
      </c>
      <c r="T526">
        <v>5</v>
      </c>
      <c r="U526"/>
      <c r="W526" t="s">
        <v>1407</v>
      </c>
      <c r="X526" t="s">
        <v>3675</v>
      </c>
      <c r="Y526" t="s">
        <v>2746</v>
      </c>
      <c r="Z526" t="s">
        <v>3676</v>
      </c>
      <c r="AA526" t="s">
        <v>1522</v>
      </c>
      <c r="AB526">
        <v>2</v>
      </c>
      <c r="AC526">
        <v>38.5</v>
      </c>
      <c r="AD526" t="s">
        <v>1410</v>
      </c>
      <c r="AE526">
        <v>248</v>
      </c>
      <c r="AF526">
        <v>-0.10274963820549921</v>
      </c>
      <c r="AG526">
        <v>1</v>
      </c>
    </row>
    <row r="527" spans="1:33">
      <c r="A527" s="95" t="s">
        <v>2929</v>
      </c>
      <c r="B527" s="96" t="s">
        <v>2930</v>
      </c>
      <c r="C527" s="81" t="s">
        <v>2931</v>
      </c>
      <c r="D527" s="81" t="s">
        <v>2932</v>
      </c>
      <c r="E527" t="s">
        <v>1411</v>
      </c>
      <c r="F527">
        <v>874</v>
      </c>
      <c r="G527">
        <v>0.26600000000000001</v>
      </c>
      <c r="H527">
        <v>-0.35</v>
      </c>
      <c r="I527">
        <v>555</v>
      </c>
      <c r="J527">
        <v>0.25</v>
      </c>
      <c r="K527" s="15">
        <v>0.63501144164759726</v>
      </c>
      <c r="L527">
        <v>0.93984962406015038</v>
      </c>
      <c r="M527" s="15">
        <v>0.93984962406015038</v>
      </c>
      <c r="N527">
        <v>887.3</v>
      </c>
      <c r="O527">
        <v>0.28499999999999998</v>
      </c>
      <c r="P527">
        <v>-0.08</v>
      </c>
      <c r="Q527">
        <v>0.62549306886058831</v>
      </c>
      <c r="R527" s="15">
        <v>0.91672347594685544</v>
      </c>
      <c r="S527">
        <v>0.26126619064485379</v>
      </c>
      <c r="T527">
        <v>17</v>
      </c>
      <c r="U527"/>
      <c r="W527" t="s">
        <v>1430</v>
      </c>
      <c r="X527" t="s">
        <v>1897</v>
      </c>
      <c r="Y527" t="s">
        <v>4379</v>
      </c>
      <c r="Z527" t="s">
        <v>2933</v>
      </c>
      <c r="AA527" t="s">
        <v>1482</v>
      </c>
      <c r="AB527">
        <v>3</v>
      </c>
      <c r="AC527">
        <v>45</v>
      </c>
      <c r="AD527" t="s">
        <v>1433</v>
      </c>
      <c r="AE527" s="21">
        <v>980.59717983509995</v>
      </c>
      <c r="AF527" s="10">
        <v>0.10514727807404485</v>
      </c>
      <c r="AG527">
        <v>1</v>
      </c>
    </row>
    <row r="528" spans="1:33">
      <c r="A528" s="95" t="s">
        <v>2929</v>
      </c>
      <c r="B528" s="96" t="s">
        <v>2930</v>
      </c>
      <c r="C528" s="81" t="s">
        <v>2931</v>
      </c>
      <c r="D528" s="81" t="s">
        <v>2932</v>
      </c>
      <c r="E528" t="s">
        <v>1406</v>
      </c>
      <c r="F528">
        <v>1050</v>
      </c>
      <c r="G528">
        <v>0.19400000000000001</v>
      </c>
      <c r="H528">
        <v>-0.88</v>
      </c>
      <c r="I528">
        <v>560</v>
      </c>
      <c r="J528">
        <v>0.25</v>
      </c>
      <c r="K528" s="15">
        <v>0.53333333333333333</v>
      </c>
      <c r="L528">
        <v>1.2886597938144329</v>
      </c>
      <c r="M528" s="15">
        <v>1.2886597938144329</v>
      </c>
      <c r="N528">
        <v>1014.6</v>
      </c>
      <c r="O528">
        <v>0.22700000000000001</v>
      </c>
      <c r="P528">
        <v>-8.7999999999999995E-2</v>
      </c>
      <c r="Q528">
        <v>0.55194165188251532</v>
      </c>
      <c r="R528" s="15">
        <v>1.3014772481123627</v>
      </c>
      <c r="S528">
        <v>0.29543533532150634</v>
      </c>
      <c r="T528">
        <v>15</v>
      </c>
      <c r="U528"/>
      <c r="W528" t="s">
        <v>1430</v>
      </c>
      <c r="X528" t="s">
        <v>1897</v>
      </c>
      <c r="Y528" t="s">
        <v>4379</v>
      </c>
      <c r="Z528" t="s">
        <v>2933</v>
      </c>
      <c r="AA528" t="s">
        <v>1522</v>
      </c>
      <c r="AB528">
        <v>2</v>
      </c>
      <c r="AC528">
        <v>45</v>
      </c>
      <c r="AD528" t="s">
        <v>1433</v>
      </c>
      <c r="AE528" s="21">
        <v>1090.16440582</v>
      </c>
      <c r="AF528" s="10">
        <v>7.4477041021091983E-2</v>
      </c>
      <c r="AG528">
        <v>1</v>
      </c>
    </row>
    <row r="529" spans="1:33">
      <c r="A529" s="95" t="s">
        <v>2929</v>
      </c>
      <c r="B529" s="96" t="s">
        <v>2930</v>
      </c>
      <c r="C529" s="81" t="s">
        <v>2931</v>
      </c>
      <c r="D529" s="81" t="s">
        <v>2932</v>
      </c>
      <c r="E529" t="s">
        <v>1416</v>
      </c>
      <c r="F529">
        <v>1123</v>
      </c>
      <c r="G529">
        <v>0.153</v>
      </c>
      <c r="H529">
        <v>0</v>
      </c>
      <c r="I529">
        <v>700</v>
      </c>
      <c r="K529" s="15">
        <v>0.62333036509349959</v>
      </c>
      <c r="M529" s="15">
        <v>1.3876287064548782</v>
      </c>
      <c r="N529">
        <v>1075.2</v>
      </c>
      <c r="O529">
        <v>0.192</v>
      </c>
      <c r="P529">
        <v>-9.8000000000000004E-2</v>
      </c>
      <c r="Q529">
        <v>0.65104166666666663</v>
      </c>
      <c r="R529" s="15">
        <v>1.7708853830420024</v>
      </c>
      <c r="S529">
        <v>0.34000999354406447</v>
      </c>
      <c r="T529">
        <v>13</v>
      </c>
      <c r="U529" s="12">
        <v>1.4300000000000001E-6</v>
      </c>
      <c r="V529">
        <v>3.39</v>
      </c>
      <c r="W529" t="s">
        <v>1430</v>
      </c>
      <c r="X529" t="s">
        <v>3581</v>
      </c>
      <c r="Y529" t="s">
        <v>5537</v>
      </c>
      <c r="Z529" t="s">
        <v>3582</v>
      </c>
      <c r="AA529" t="s">
        <v>1522</v>
      </c>
      <c r="AB529">
        <v>2</v>
      </c>
      <c r="AC529">
        <v>39</v>
      </c>
      <c r="AD529" t="s">
        <v>1433</v>
      </c>
      <c r="AE529" s="21">
        <v>1040</v>
      </c>
      <c r="AF529" s="10">
        <v>-3.2738095238095281E-2</v>
      </c>
      <c r="AG529">
        <v>1</v>
      </c>
    </row>
    <row r="530" spans="1:33">
      <c r="A530" s="94" t="s">
        <v>3179</v>
      </c>
      <c r="B530" s="94" t="s">
        <v>2930</v>
      </c>
      <c r="C530" s="81" t="s">
        <v>3180</v>
      </c>
      <c r="D530" s="32" t="s">
        <v>3181</v>
      </c>
      <c r="E530" t="s">
        <v>1411</v>
      </c>
      <c r="F530">
        <v>811</v>
      </c>
      <c r="G530">
        <v>0.33600000000000002</v>
      </c>
      <c r="H530">
        <v>-0.35</v>
      </c>
      <c r="I530">
        <v>550</v>
      </c>
      <c r="K530" s="15">
        <v>0.67817509247842167</v>
      </c>
      <c r="M530" s="15">
        <v>1.3093169089949159</v>
      </c>
      <c r="N530">
        <v>788.9</v>
      </c>
      <c r="O530">
        <v>0.46600000000000003</v>
      </c>
      <c r="P530">
        <v>-5.5E-2</v>
      </c>
      <c r="Q530">
        <v>0.69717327924958805</v>
      </c>
      <c r="R530" s="15">
        <v>0.94405682708646299</v>
      </c>
      <c r="S530">
        <v>0.4399304814222918</v>
      </c>
      <c r="T530">
        <v>10</v>
      </c>
      <c r="U530"/>
      <c r="W530" t="s">
        <v>1430</v>
      </c>
      <c r="X530" t="s">
        <v>3482</v>
      </c>
      <c r="Y530" t="s">
        <v>4379</v>
      </c>
      <c r="Z530" t="s">
        <v>2496</v>
      </c>
      <c r="AA530" t="s">
        <v>1522</v>
      </c>
      <c r="AB530">
        <v>2</v>
      </c>
      <c r="AC530">
        <v>48</v>
      </c>
      <c r="AD530" t="s">
        <v>1433</v>
      </c>
      <c r="AE530">
        <v>960</v>
      </c>
      <c r="AF530" s="10">
        <v>0.21688426923564461</v>
      </c>
      <c r="AG530">
        <v>1</v>
      </c>
    </row>
    <row r="531" spans="1:33">
      <c r="A531" s="94" t="s">
        <v>3179</v>
      </c>
      <c r="B531" s="94" t="s">
        <v>2930</v>
      </c>
      <c r="C531" s="81" t="s">
        <v>3180</v>
      </c>
      <c r="D531" s="32" t="s">
        <v>3181</v>
      </c>
      <c r="E531" t="s">
        <v>1406</v>
      </c>
      <c r="F531">
        <v>893</v>
      </c>
      <c r="G531">
        <v>0.25900000000000001</v>
      </c>
      <c r="H531">
        <v>-0.6</v>
      </c>
      <c r="I531">
        <v>550</v>
      </c>
      <c r="K531" s="15">
        <v>0.61590145576707722</v>
      </c>
      <c r="M531" s="15">
        <v>1.5468089384317376</v>
      </c>
      <c r="N531">
        <v>854.5</v>
      </c>
      <c r="O531">
        <v>0.38800000000000001</v>
      </c>
      <c r="P531">
        <v>-6.0999999999999999E-2</v>
      </c>
      <c r="Q531">
        <v>0.64365125804564072</v>
      </c>
      <c r="R531" s="15">
        <v>1.0325348326129382</v>
      </c>
      <c r="S531">
        <v>0.40062351505382005</v>
      </c>
      <c r="T531">
        <v>11</v>
      </c>
      <c r="U531"/>
      <c r="W531" t="s">
        <v>1430</v>
      </c>
      <c r="X531" t="s">
        <v>3482</v>
      </c>
      <c r="Y531" t="s">
        <v>4379</v>
      </c>
      <c r="Z531" t="s">
        <v>2496</v>
      </c>
      <c r="AA531" t="s">
        <v>1522</v>
      </c>
      <c r="AB531">
        <v>2</v>
      </c>
      <c r="AC531">
        <v>48</v>
      </c>
      <c r="AD531" t="s">
        <v>1433</v>
      </c>
      <c r="AE531">
        <v>890</v>
      </c>
      <c r="AF531" s="10">
        <v>4.1544763019309539E-2</v>
      </c>
      <c r="AG531">
        <v>1</v>
      </c>
    </row>
    <row r="532" spans="1:33">
      <c r="A532" s="94" t="s">
        <v>3179</v>
      </c>
      <c r="B532" s="94" t="s">
        <v>2930</v>
      </c>
      <c r="C532" s="81" t="s">
        <v>3180</v>
      </c>
      <c r="D532" s="32" t="s">
        <v>3181</v>
      </c>
      <c r="E532" t="s">
        <v>1416</v>
      </c>
      <c r="F532">
        <v>910.1</v>
      </c>
      <c r="G532">
        <v>0.42</v>
      </c>
      <c r="H532">
        <v>-0.25</v>
      </c>
      <c r="M532" s="15">
        <v>1.1015651382614224</v>
      </c>
      <c r="N532">
        <v>932.6</v>
      </c>
      <c r="O532">
        <v>0.40400000000000003</v>
      </c>
      <c r="P532">
        <v>-5.2999999999999999E-2</v>
      </c>
      <c r="R532" s="15">
        <v>1.1451914803707857</v>
      </c>
      <c r="S532">
        <v>0.46265735806979741</v>
      </c>
      <c r="T532">
        <v>9.5</v>
      </c>
      <c r="U532">
        <v>8.4963367990769305E-6</v>
      </c>
      <c r="V532">
        <v>2.94</v>
      </c>
      <c r="W532" t="s">
        <v>1430</v>
      </c>
      <c r="X532" t="s">
        <v>2643</v>
      </c>
      <c r="Y532" t="s">
        <v>4379</v>
      </c>
      <c r="Z532" t="s">
        <v>3182</v>
      </c>
      <c r="AA532" t="s">
        <v>1482</v>
      </c>
      <c r="AB532">
        <v>3</v>
      </c>
      <c r="AC532">
        <v>40</v>
      </c>
      <c r="AD532" t="s">
        <v>1433</v>
      </c>
      <c r="AE532" s="21">
        <v>950</v>
      </c>
      <c r="AF532" s="10">
        <v>1.8657516620201563E-2</v>
      </c>
      <c r="AG532">
        <v>1</v>
      </c>
    </row>
    <row r="533" spans="1:33">
      <c r="A533" s="94" t="s">
        <v>3179</v>
      </c>
      <c r="B533" s="94" t="s">
        <v>2930</v>
      </c>
      <c r="C533" s="81" t="s">
        <v>3180</v>
      </c>
      <c r="D533" s="32" t="s">
        <v>3181</v>
      </c>
      <c r="E533" t="s">
        <v>1406</v>
      </c>
      <c r="H533"/>
      <c r="I533">
        <v>550</v>
      </c>
      <c r="N533">
        <v>843.2</v>
      </c>
      <c r="O533">
        <v>0.379</v>
      </c>
      <c r="P533">
        <v>-6.3E-2</v>
      </c>
      <c r="Q533">
        <v>0.65227703984819729</v>
      </c>
      <c r="R533" s="15">
        <v>1.2872968297342668</v>
      </c>
      <c r="S533">
        <v>0.48788549846928714</v>
      </c>
      <c r="T533">
        <v>9</v>
      </c>
      <c r="U533"/>
      <c r="W533" t="s">
        <v>1430</v>
      </c>
      <c r="X533" t="s">
        <v>5407</v>
      </c>
      <c r="Y533" t="s">
        <v>4379</v>
      </c>
      <c r="Z533" t="s">
        <v>2496</v>
      </c>
      <c r="AA533" t="s">
        <v>1522</v>
      </c>
      <c r="AB533">
        <v>2</v>
      </c>
      <c r="AC533">
        <v>43</v>
      </c>
      <c r="AD533" t="s">
        <v>1433</v>
      </c>
      <c r="AE533" s="21">
        <v>850</v>
      </c>
      <c r="AF533" s="10">
        <v>8.0645161290322041E-3</v>
      </c>
      <c r="AG533">
        <v>1</v>
      </c>
    </row>
    <row r="534" spans="1:33">
      <c r="A534" s="94" t="s">
        <v>3179</v>
      </c>
      <c r="B534" s="94" t="s">
        <v>2930</v>
      </c>
      <c r="C534" s="81" t="s">
        <v>3180</v>
      </c>
      <c r="D534" s="32" t="s">
        <v>3181</v>
      </c>
      <c r="E534" t="s">
        <v>1416</v>
      </c>
      <c r="F534">
        <v>1153</v>
      </c>
      <c r="G534">
        <v>0.29399999999999998</v>
      </c>
      <c r="H534">
        <v>-1.06</v>
      </c>
      <c r="I534">
        <v>727</v>
      </c>
      <c r="K534" s="15">
        <v>0.63052905464006936</v>
      </c>
      <c r="M534" s="15">
        <v>1.8629549645582204</v>
      </c>
      <c r="N534">
        <v>1107.4000000000001</v>
      </c>
      <c r="O534">
        <v>0.42</v>
      </c>
      <c r="P534">
        <v>-4.2999999999999997E-2</v>
      </c>
      <c r="Q534">
        <v>0.65649268556980311</v>
      </c>
      <c r="R534" s="15">
        <v>1.3040684751907543</v>
      </c>
      <c r="S534">
        <v>0.54770875958011678</v>
      </c>
      <c r="T534">
        <v>8</v>
      </c>
      <c r="U534"/>
      <c r="W534" t="s">
        <v>1430</v>
      </c>
      <c r="X534" t="s">
        <v>4124</v>
      </c>
      <c r="Y534" t="s">
        <v>4379</v>
      </c>
      <c r="Z534" t="s">
        <v>2496</v>
      </c>
      <c r="AA534" t="s">
        <v>1522</v>
      </c>
      <c r="AB534">
        <v>2</v>
      </c>
      <c r="AC534">
        <v>32</v>
      </c>
      <c r="AD534" t="s">
        <v>1433</v>
      </c>
      <c r="AE534">
        <v>1200</v>
      </c>
      <c r="AF534" s="10">
        <v>8.361928842333384E-2</v>
      </c>
      <c r="AG534">
        <v>1</v>
      </c>
    </row>
    <row r="535" spans="1:33">
      <c r="A535" s="94" t="s">
        <v>3179</v>
      </c>
      <c r="B535" s="94" t="s">
        <v>2930</v>
      </c>
      <c r="C535" s="81" t="s">
        <v>3180</v>
      </c>
      <c r="D535" s="32" t="s">
        <v>3181</v>
      </c>
      <c r="E535" t="s">
        <v>1411</v>
      </c>
      <c r="H535"/>
      <c r="I535">
        <v>550</v>
      </c>
      <c r="N535">
        <v>799.1</v>
      </c>
      <c r="O535">
        <v>0.40699999999999997</v>
      </c>
      <c r="P535">
        <v>-6.2E-2</v>
      </c>
      <c r="Q535">
        <v>0.68827430859717176</v>
      </c>
      <c r="R535" s="15">
        <v>1.5342755683054241</v>
      </c>
      <c r="S535">
        <v>0.62445015630030754</v>
      </c>
      <c r="T535">
        <v>7</v>
      </c>
      <c r="U535"/>
      <c r="W535" t="s">
        <v>1430</v>
      </c>
      <c r="X535" t="s">
        <v>5407</v>
      </c>
      <c r="Y535" t="s">
        <v>4379</v>
      </c>
      <c r="Z535" t="s">
        <v>2496</v>
      </c>
      <c r="AA535" t="s">
        <v>1522</v>
      </c>
      <c r="AB535">
        <v>2</v>
      </c>
      <c r="AC535">
        <v>43</v>
      </c>
      <c r="AD535" t="s">
        <v>1433</v>
      </c>
      <c r="AE535" s="21">
        <v>800</v>
      </c>
      <c r="AF535" s="10">
        <v>1.1262670504317072E-3</v>
      </c>
      <c r="AG535">
        <v>1</v>
      </c>
    </row>
    <row r="536" spans="1:33">
      <c r="A536" s="94" t="s">
        <v>4144</v>
      </c>
      <c r="B536" s="94" t="s">
        <v>1063</v>
      </c>
      <c r="C536" s="81" t="s">
        <v>4145</v>
      </c>
      <c r="D536" s="81" t="s">
        <v>4146</v>
      </c>
      <c r="E536" t="s">
        <v>1416</v>
      </c>
      <c r="F536">
        <v>218.1</v>
      </c>
      <c r="G536">
        <v>0.81</v>
      </c>
      <c r="H536">
        <v>-0.216</v>
      </c>
      <c r="I536">
        <v>142</v>
      </c>
      <c r="J536">
        <v>1.53</v>
      </c>
      <c r="K536">
        <v>0.65107748739110505</v>
      </c>
      <c r="L536">
        <v>1.8888888888888888</v>
      </c>
      <c r="M536">
        <v>1.8888888888888888</v>
      </c>
      <c r="R536"/>
      <c r="U536" s="12">
        <v>1.1E-5</v>
      </c>
      <c r="V536">
        <v>3.0649999999999999</v>
      </c>
      <c r="W536" t="s">
        <v>1407</v>
      </c>
      <c r="X536" t="s">
        <v>4147</v>
      </c>
      <c r="Y536" t="s">
        <v>5603</v>
      </c>
      <c r="Z536" t="s">
        <v>4148</v>
      </c>
      <c r="AB536">
        <v>5</v>
      </c>
      <c r="AC536">
        <v>24</v>
      </c>
      <c r="AD536" t="s">
        <v>1410</v>
      </c>
      <c r="AE536">
        <v>210</v>
      </c>
      <c r="AG536">
        <v>-999</v>
      </c>
    </row>
    <row r="537" spans="1:33">
      <c r="B537" s="94" t="s">
        <v>1063</v>
      </c>
      <c r="C537" s="81" t="s">
        <v>1740</v>
      </c>
      <c r="D537" s="81" t="s">
        <v>3001</v>
      </c>
      <c r="E537" t="s">
        <v>1406</v>
      </c>
      <c r="F537">
        <v>137.1</v>
      </c>
      <c r="G537">
        <v>0.8</v>
      </c>
      <c r="H537">
        <v>-0.8</v>
      </c>
      <c r="K537"/>
      <c r="M537">
        <v>0.98914032145606468</v>
      </c>
      <c r="N537">
        <v>139.30000000000001</v>
      </c>
      <c r="O537">
        <v>0.748</v>
      </c>
      <c r="P537">
        <v>-0.12</v>
      </c>
      <c r="R537">
        <v>1.0579040871187857</v>
      </c>
      <c r="S537">
        <v>0.79131225716485176</v>
      </c>
      <c r="T537">
        <v>5.5</v>
      </c>
      <c r="U537" s="12">
        <v>3.26E-5</v>
      </c>
      <c r="V537">
        <v>2.97</v>
      </c>
      <c r="W537" t="s">
        <v>1457</v>
      </c>
      <c r="X537" t="s">
        <v>3002</v>
      </c>
      <c r="Y537" t="s">
        <v>4379</v>
      </c>
      <c r="Z537" t="s">
        <v>3003</v>
      </c>
      <c r="AA537" t="s">
        <v>1936</v>
      </c>
      <c r="AB537">
        <v>2</v>
      </c>
      <c r="AC537">
        <v>27</v>
      </c>
      <c r="AD537" t="s">
        <v>1410</v>
      </c>
      <c r="AE537">
        <v>147</v>
      </c>
      <c r="AF537" s="10">
        <v>5.5276381909547652E-2</v>
      </c>
      <c r="AG537">
        <v>1</v>
      </c>
    </row>
    <row r="538" spans="1:33">
      <c r="B538" s="94" t="s">
        <v>1063</v>
      </c>
      <c r="C538" s="81" t="s">
        <v>1740</v>
      </c>
      <c r="D538" s="81" t="s">
        <v>3001</v>
      </c>
      <c r="E538" t="s">
        <v>1411</v>
      </c>
      <c r="F538">
        <v>127.3</v>
      </c>
      <c r="G538">
        <v>0.82</v>
      </c>
      <c r="H538">
        <v>-0.93</v>
      </c>
      <c r="K538"/>
      <c r="M538">
        <v>1.1752100940853001</v>
      </c>
      <c r="N538">
        <v>127.5</v>
      </c>
      <c r="O538">
        <v>0.89100000000000001</v>
      </c>
      <c r="P538">
        <v>-0.11</v>
      </c>
      <c r="R538">
        <v>1.0815626006172232</v>
      </c>
      <c r="S538">
        <v>0.96367227714994597</v>
      </c>
      <c r="T538">
        <v>4.5</v>
      </c>
      <c r="U538" s="12">
        <v>3.1300000000000002E-5</v>
      </c>
      <c r="V538">
        <v>2.98</v>
      </c>
      <c r="W538" t="s">
        <v>1457</v>
      </c>
      <c r="X538" t="s">
        <v>3002</v>
      </c>
      <c r="Y538" t="s">
        <v>4379</v>
      </c>
      <c r="Z538" t="s">
        <v>3003</v>
      </c>
      <c r="AA538" t="s">
        <v>1936</v>
      </c>
      <c r="AB538">
        <v>2</v>
      </c>
      <c r="AC538">
        <v>27</v>
      </c>
      <c r="AD538" t="s">
        <v>1410</v>
      </c>
      <c r="AE538">
        <v>139</v>
      </c>
      <c r="AF538" s="10">
        <v>9.0196078431372548E-2</v>
      </c>
      <c r="AG538">
        <v>1</v>
      </c>
    </row>
    <row r="539" spans="1:33">
      <c r="B539" s="94" t="s">
        <v>1063</v>
      </c>
      <c r="C539" s="81" t="s">
        <v>1740</v>
      </c>
      <c r="D539" s="81" t="s">
        <v>3942</v>
      </c>
      <c r="E539" t="s">
        <v>1411</v>
      </c>
      <c r="F539">
        <v>278</v>
      </c>
      <c r="G539">
        <v>1.3</v>
      </c>
      <c r="H539">
        <v>-0.1236</v>
      </c>
      <c r="J539">
        <v>2.2400000000000002</v>
      </c>
      <c r="K539"/>
      <c r="L539">
        <v>1.7230769230769232</v>
      </c>
      <c r="M539">
        <v>1.7230769230769232</v>
      </c>
      <c r="R539"/>
      <c r="U539"/>
      <c r="W539" t="s">
        <v>1407</v>
      </c>
      <c r="X539" t="s">
        <v>3126</v>
      </c>
      <c r="Y539" t="s">
        <v>5599</v>
      </c>
      <c r="Z539" t="s">
        <v>3943</v>
      </c>
      <c r="AB539">
        <v>5</v>
      </c>
      <c r="AC539">
        <v>11.5</v>
      </c>
      <c r="AD539" t="s">
        <v>1410</v>
      </c>
      <c r="AG539">
        <v>-999</v>
      </c>
    </row>
    <row r="540" spans="1:33">
      <c r="B540" s="94" t="s">
        <v>1063</v>
      </c>
      <c r="C540" s="81" t="s">
        <v>1740</v>
      </c>
      <c r="D540" s="81" t="s">
        <v>3942</v>
      </c>
      <c r="E540" t="s">
        <v>1406</v>
      </c>
      <c r="F540">
        <v>282</v>
      </c>
      <c r="G540">
        <v>1.36</v>
      </c>
      <c r="H540">
        <v>-0.11749999999999999</v>
      </c>
      <c r="J540">
        <v>2.29</v>
      </c>
      <c r="K540"/>
      <c r="L540">
        <v>1.6838235294117647</v>
      </c>
      <c r="M540">
        <v>1.6838235294117647</v>
      </c>
      <c r="R540"/>
      <c r="U540"/>
      <c r="W540" t="s">
        <v>1407</v>
      </c>
      <c r="X540" t="s">
        <v>3126</v>
      </c>
      <c r="Y540" t="s">
        <v>5599</v>
      </c>
      <c r="Z540" t="s">
        <v>3943</v>
      </c>
      <c r="AB540">
        <v>5</v>
      </c>
      <c r="AC540">
        <v>11.5</v>
      </c>
      <c r="AD540" t="s">
        <v>1410</v>
      </c>
      <c r="AG540">
        <v>-999</v>
      </c>
    </row>
    <row r="541" spans="1:33">
      <c r="A541" s="94" t="s">
        <v>3774</v>
      </c>
      <c r="B541" s="94" t="s">
        <v>1063</v>
      </c>
      <c r="C541" s="81" t="s">
        <v>1740</v>
      </c>
      <c r="D541" s="81" t="s">
        <v>3775</v>
      </c>
      <c r="E541" t="s">
        <v>1416</v>
      </c>
      <c r="F541">
        <v>564.29999999999995</v>
      </c>
      <c r="G541">
        <v>0.20799999999999999</v>
      </c>
      <c r="H541">
        <v>-0.66900000000000004</v>
      </c>
      <c r="I541">
        <v>183</v>
      </c>
      <c r="K541">
        <v>0.32429558745348219</v>
      </c>
      <c r="M541">
        <v>1.5492740671611798</v>
      </c>
      <c r="N541">
        <v>526.29999999999995</v>
      </c>
      <c r="O541">
        <v>0.27300000000000002</v>
      </c>
      <c r="P541">
        <v>-8.4000000000000005E-2</v>
      </c>
      <c r="Q541">
        <v>0.34771043131293944</v>
      </c>
      <c r="R541">
        <v>1.1803992892656607</v>
      </c>
      <c r="S541">
        <v>0.32224900596952538</v>
      </c>
      <c r="T541">
        <v>13.73</v>
      </c>
      <c r="U541" s="12">
        <v>3.8472574595109679E-6</v>
      </c>
      <c r="V541">
        <v>3.1930000000000001</v>
      </c>
      <c r="W541" t="s">
        <v>1407</v>
      </c>
      <c r="X541" t="s">
        <v>3776</v>
      </c>
      <c r="Y541" t="s">
        <v>2746</v>
      </c>
      <c r="Z541" t="s">
        <v>3777</v>
      </c>
      <c r="AA541" t="s">
        <v>1568</v>
      </c>
      <c r="AB541">
        <v>1</v>
      </c>
      <c r="AC541">
        <v>19</v>
      </c>
      <c r="AD541" t="s">
        <v>1410</v>
      </c>
      <c r="AE541">
        <v>140</v>
      </c>
      <c r="AF541" s="10">
        <v>-0.73399201976059281</v>
      </c>
      <c r="AG541">
        <v>0</v>
      </c>
    </row>
    <row r="542" spans="1:33">
      <c r="A542" s="94" t="s">
        <v>2985</v>
      </c>
      <c r="B542" s="94" t="s">
        <v>1063</v>
      </c>
      <c r="C542" s="81" t="s">
        <v>1740</v>
      </c>
      <c r="D542" s="81" t="s">
        <v>2986</v>
      </c>
      <c r="E542" t="s">
        <v>1406</v>
      </c>
      <c r="F542">
        <v>213.2</v>
      </c>
      <c r="G542">
        <v>0.45200000000000001</v>
      </c>
      <c r="H542">
        <v>-1E-3</v>
      </c>
      <c r="I542">
        <v>141</v>
      </c>
      <c r="K542">
        <v>0.66135084427767354</v>
      </c>
      <c r="M542">
        <v>0.97329752527055702</v>
      </c>
      <c r="N542">
        <v>222.6</v>
      </c>
      <c r="O542">
        <v>0.315</v>
      </c>
      <c r="P542">
        <v>-0.17599999999999999</v>
      </c>
      <c r="Q542">
        <v>0.63342318059299196</v>
      </c>
      <c r="R542">
        <v>1.3966047029279105</v>
      </c>
      <c r="S542">
        <v>0.4399304814222918</v>
      </c>
      <c r="T542">
        <v>10</v>
      </c>
      <c r="U542"/>
      <c r="W542" t="s">
        <v>1457</v>
      </c>
      <c r="X542" t="s">
        <v>2987</v>
      </c>
      <c r="Y542" t="s">
        <v>4379</v>
      </c>
      <c r="Z542" t="s">
        <v>2988</v>
      </c>
      <c r="AA542" t="s">
        <v>1936</v>
      </c>
      <c r="AB542">
        <v>2</v>
      </c>
      <c r="AC542">
        <v>32</v>
      </c>
      <c r="AD542" t="s">
        <v>1410</v>
      </c>
      <c r="AE542">
        <v>232</v>
      </c>
      <c r="AF542" s="10">
        <v>4.2228212039532823E-2</v>
      </c>
      <c r="AG542">
        <v>1</v>
      </c>
    </row>
    <row r="543" spans="1:33">
      <c r="A543" s="94" t="s">
        <v>2985</v>
      </c>
      <c r="B543" s="94" t="s">
        <v>1063</v>
      </c>
      <c r="C543" s="81" t="s">
        <v>1740</v>
      </c>
      <c r="D543" s="81" t="s">
        <v>2986</v>
      </c>
      <c r="E543" t="s">
        <v>1411</v>
      </c>
      <c r="F543">
        <v>206.3</v>
      </c>
      <c r="G543">
        <v>0.42499999999999999</v>
      </c>
      <c r="H543">
        <v>-3.7999999999999999E-2</v>
      </c>
      <c r="K543"/>
      <c r="M543">
        <v>1.0351305445230397</v>
      </c>
      <c r="N543">
        <v>216.6</v>
      </c>
      <c r="O543">
        <v>0.30099999999999999</v>
      </c>
      <c r="P543">
        <v>-0.189</v>
      </c>
      <c r="R543">
        <v>1.4615630612036272</v>
      </c>
      <c r="S543">
        <v>0.4399304814222918</v>
      </c>
      <c r="T543">
        <v>10</v>
      </c>
      <c r="U543"/>
      <c r="W543" t="s">
        <v>1457</v>
      </c>
      <c r="X543" t="s">
        <v>2987</v>
      </c>
      <c r="Y543" t="s">
        <v>4379</v>
      </c>
      <c r="Z543" t="s">
        <v>3116</v>
      </c>
      <c r="AA543" t="s">
        <v>1439</v>
      </c>
      <c r="AB543">
        <v>3</v>
      </c>
      <c r="AC543">
        <v>32</v>
      </c>
      <c r="AD543" t="s">
        <v>1410</v>
      </c>
      <c r="AE543">
        <v>215</v>
      </c>
      <c r="AF543" s="10">
        <v>-7.3868882733148398E-3</v>
      </c>
      <c r="AG543">
        <v>1</v>
      </c>
    </row>
    <row r="544" spans="1:33">
      <c r="B544" s="94" t="s">
        <v>1063</v>
      </c>
      <c r="C544" s="81" t="s">
        <v>1740</v>
      </c>
      <c r="D544" s="81" t="s">
        <v>4416</v>
      </c>
      <c r="E544" t="s">
        <v>1406</v>
      </c>
      <c r="H544"/>
      <c r="K544"/>
      <c r="M544"/>
      <c r="N544">
        <v>203.7</v>
      </c>
      <c r="O544">
        <v>0.64700000000000002</v>
      </c>
      <c r="P544">
        <v>-9.4E-2</v>
      </c>
      <c r="R544">
        <v>1.9063601616441452</v>
      </c>
      <c r="S544">
        <v>1.2334150245837621</v>
      </c>
      <c r="T544">
        <v>3.5</v>
      </c>
      <c r="U544" s="12">
        <v>5.2040000000000003E-5</v>
      </c>
      <c r="V544">
        <v>2.9367000000000001</v>
      </c>
      <c r="W544" t="s">
        <v>1407</v>
      </c>
      <c r="X544" t="s">
        <v>4970</v>
      </c>
      <c r="Y544" s="11" t="s">
        <v>3821</v>
      </c>
      <c r="Z544" t="s">
        <v>4971</v>
      </c>
      <c r="AA544" t="s">
        <v>1568</v>
      </c>
      <c r="AB544">
        <v>2</v>
      </c>
      <c r="AC544">
        <v>17</v>
      </c>
      <c r="AD544" t="s">
        <v>1410</v>
      </c>
      <c r="AE544">
        <v>230</v>
      </c>
      <c r="AF544" s="10">
        <v>0.12911143838978897</v>
      </c>
      <c r="AG544">
        <v>1</v>
      </c>
    </row>
    <row r="545" spans="1:33">
      <c r="B545" s="94" t="s">
        <v>1063</v>
      </c>
      <c r="C545" s="81" t="s">
        <v>1740</v>
      </c>
      <c r="D545" s="81" t="s">
        <v>4416</v>
      </c>
      <c r="E545" t="s">
        <v>1411</v>
      </c>
      <c r="H545"/>
      <c r="K545"/>
      <c r="M545"/>
      <c r="N545">
        <v>205</v>
      </c>
      <c r="O545">
        <v>0.56899999999999995</v>
      </c>
      <c r="P545">
        <v>-0.106</v>
      </c>
      <c r="R545">
        <v>2.1676889711489671</v>
      </c>
      <c r="S545">
        <v>1.2334150245837621</v>
      </c>
      <c r="T545">
        <v>3.5</v>
      </c>
      <c r="U545" s="12">
        <v>5.2040000000000003E-5</v>
      </c>
      <c r="V545">
        <v>2.9367000000000001</v>
      </c>
      <c r="W545" t="s">
        <v>1407</v>
      </c>
      <c r="X545" t="s">
        <v>4970</v>
      </c>
      <c r="Y545" s="11" t="s">
        <v>3821</v>
      </c>
      <c r="Z545" t="s">
        <v>4971</v>
      </c>
      <c r="AA545" t="s">
        <v>1568</v>
      </c>
      <c r="AB545">
        <v>2</v>
      </c>
      <c r="AC545">
        <v>17</v>
      </c>
      <c r="AD545" t="s">
        <v>1410</v>
      </c>
      <c r="AE545">
        <v>230</v>
      </c>
      <c r="AF545" s="10">
        <v>0.12195121951219512</v>
      </c>
      <c r="AG545">
        <v>1</v>
      </c>
    </row>
    <row r="546" spans="1:33">
      <c r="B546" s="94" t="s">
        <v>1063</v>
      </c>
      <c r="C546" s="81" t="s">
        <v>1740</v>
      </c>
      <c r="D546" s="81" t="s">
        <v>4416</v>
      </c>
      <c r="E546" t="s">
        <v>1406</v>
      </c>
      <c r="F546">
        <v>419.2</v>
      </c>
      <c r="G546">
        <v>0.29680000000000001</v>
      </c>
      <c r="H546">
        <v>4.4699999999999997E-2</v>
      </c>
      <c r="K546"/>
      <c r="M546">
        <v>2.2627638984107383</v>
      </c>
      <c r="N546">
        <v>388.7</v>
      </c>
      <c r="O546">
        <v>0.29199999999999998</v>
      </c>
      <c r="P546">
        <v>-0.107</v>
      </c>
      <c r="R546">
        <v>2.2999600172887233</v>
      </c>
      <c r="S546">
        <v>0.67158832504830712</v>
      </c>
      <c r="T546">
        <v>6.5</v>
      </c>
      <c r="U546" s="12">
        <v>1.622007491673355E-5</v>
      </c>
      <c r="V546">
        <v>2.9542999999999999</v>
      </c>
      <c r="W546" t="s">
        <v>1407</v>
      </c>
      <c r="X546" t="s">
        <v>4417</v>
      </c>
      <c r="Y546" s="11" t="s">
        <v>3821</v>
      </c>
      <c r="Z546" t="s">
        <v>4418</v>
      </c>
      <c r="AA546" t="s">
        <v>1936</v>
      </c>
      <c r="AB546">
        <v>2</v>
      </c>
      <c r="AC546">
        <v>29</v>
      </c>
      <c r="AD546" t="s">
        <v>1410</v>
      </c>
      <c r="AE546">
        <v>390</v>
      </c>
      <c r="AF546" s="10">
        <v>3.3444816053512E-3</v>
      </c>
      <c r="AG546">
        <v>1</v>
      </c>
    </row>
    <row r="547" spans="1:33">
      <c r="B547" s="94" t="s">
        <v>1063</v>
      </c>
      <c r="C547" s="81" t="s">
        <v>1740</v>
      </c>
      <c r="D547" s="81" t="s">
        <v>4416</v>
      </c>
      <c r="E547" t="s">
        <v>1411</v>
      </c>
      <c r="F547">
        <v>407.3</v>
      </c>
      <c r="G547">
        <v>0.3049</v>
      </c>
      <c r="H547">
        <v>0.1855</v>
      </c>
      <c r="K547"/>
      <c r="M547">
        <v>2.2026511152781474</v>
      </c>
      <c r="N547">
        <v>384.2</v>
      </c>
      <c r="O547">
        <v>0.28599999999999998</v>
      </c>
      <c r="P547">
        <v>-0.11</v>
      </c>
      <c r="R547">
        <v>2.348210926742333</v>
      </c>
      <c r="S547">
        <v>0.67158832504830712</v>
      </c>
      <c r="T547">
        <v>6.5</v>
      </c>
      <c r="U547" s="12">
        <v>1.5810151715053467E-5</v>
      </c>
      <c r="V547">
        <v>2.9563999999999999</v>
      </c>
      <c r="W547" t="s">
        <v>1407</v>
      </c>
      <c r="X547" t="s">
        <v>4417</v>
      </c>
      <c r="Y547" s="11" t="s">
        <v>3821</v>
      </c>
      <c r="Z547" t="s">
        <v>4418</v>
      </c>
      <c r="AA547" t="s">
        <v>1568</v>
      </c>
      <c r="AB547">
        <v>1</v>
      </c>
      <c r="AC547">
        <v>29</v>
      </c>
      <c r="AD547" t="s">
        <v>1410</v>
      </c>
      <c r="AE547">
        <v>350</v>
      </c>
      <c r="AF547" s="10">
        <v>-8.9016137428422668E-2</v>
      </c>
      <c r="AG547">
        <v>1</v>
      </c>
    </row>
    <row r="548" spans="1:33">
      <c r="B548" s="94" t="s">
        <v>1063</v>
      </c>
      <c r="C548" s="81" t="s">
        <v>1740</v>
      </c>
      <c r="D548" s="81" t="s">
        <v>4416</v>
      </c>
      <c r="E548" t="s">
        <v>1416</v>
      </c>
      <c r="F548">
        <v>234.4</v>
      </c>
      <c r="G548">
        <v>0.35</v>
      </c>
      <c r="H548">
        <v>-0.996</v>
      </c>
      <c r="K548"/>
      <c r="M548">
        <v>3.5240429273821774</v>
      </c>
      <c r="R548"/>
      <c r="S548">
        <v>1.2334150245837621</v>
      </c>
      <c r="T548">
        <v>3.5</v>
      </c>
      <c r="U548" s="12">
        <v>5.2040000000000003E-5</v>
      </c>
      <c r="V548">
        <v>2.9367000000000001</v>
      </c>
      <c r="W548" t="s">
        <v>1407</v>
      </c>
      <c r="X548" t="s">
        <v>4970</v>
      </c>
      <c r="Y548" s="11" t="s">
        <v>3821</v>
      </c>
      <c r="Z548" t="s">
        <v>4971</v>
      </c>
      <c r="AB548">
        <v>4</v>
      </c>
      <c r="AC548">
        <v>17</v>
      </c>
      <c r="AD548" t="s">
        <v>1410</v>
      </c>
      <c r="AE548">
        <v>230</v>
      </c>
      <c r="AG548">
        <v>-999</v>
      </c>
    </row>
    <row r="549" spans="1:33">
      <c r="A549" s="94" t="s">
        <v>2048</v>
      </c>
      <c r="B549" s="94" t="s">
        <v>1063</v>
      </c>
      <c r="C549" s="81" t="s">
        <v>1740</v>
      </c>
      <c r="D549" s="32" t="s">
        <v>2049</v>
      </c>
      <c r="E549" t="s">
        <v>1416</v>
      </c>
      <c r="F549">
        <v>208</v>
      </c>
      <c r="G549">
        <v>1.1000000000000001</v>
      </c>
      <c r="H549">
        <v>-0.1</v>
      </c>
      <c r="I549">
        <v>184.5</v>
      </c>
      <c r="J549">
        <v>0.56999999999999995</v>
      </c>
      <c r="K549" s="15">
        <v>0.88701923076923073</v>
      </c>
      <c r="L549">
        <v>0.51818181818181808</v>
      </c>
      <c r="M549" s="15">
        <v>0.51818181818181808</v>
      </c>
      <c r="N549">
        <v>214.7</v>
      </c>
      <c r="O549">
        <v>1</v>
      </c>
      <c r="P549">
        <v>-0.124</v>
      </c>
      <c r="Q549">
        <v>0.85933861201676764</v>
      </c>
      <c r="R549" s="15">
        <v>0.59128723748838397</v>
      </c>
      <c r="S549">
        <v>0.59128723748838397</v>
      </c>
      <c r="T549">
        <v>7.4</v>
      </c>
      <c r="U549">
        <v>3.2722767126590623E-4</v>
      </c>
      <c r="V549">
        <v>2.98</v>
      </c>
      <c r="W549" t="s">
        <v>1430</v>
      </c>
      <c r="X549" t="s">
        <v>1466</v>
      </c>
      <c r="Y549" t="s">
        <v>4379</v>
      </c>
      <c r="Z549" t="s">
        <v>2050</v>
      </c>
      <c r="AA549" t="s">
        <v>1482</v>
      </c>
      <c r="AB549">
        <v>3</v>
      </c>
      <c r="AC549">
        <v>26</v>
      </c>
      <c r="AD549" t="s">
        <v>1410</v>
      </c>
      <c r="AE549" s="21">
        <v>259.36784534929996</v>
      </c>
      <c r="AF549" s="10">
        <v>0.20804771937261279</v>
      </c>
      <c r="AG549">
        <v>1</v>
      </c>
    </row>
    <row r="550" spans="1:33">
      <c r="B550" s="94" t="s">
        <v>1063</v>
      </c>
      <c r="C550" s="81" t="s">
        <v>1740</v>
      </c>
      <c r="D550" s="81" t="s">
        <v>4784</v>
      </c>
      <c r="E550" t="s">
        <v>1416</v>
      </c>
      <c r="F550">
        <v>294</v>
      </c>
      <c r="G550">
        <v>1</v>
      </c>
      <c r="H550">
        <v>-0.159</v>
      </c>
      <c r="J550">
        <v>2.84</v>
      </c>
      <c r="K550"/>
      <c r="L550">
        <v>2.84</v>
      </c>
      <c r="M550">
        <v>2.84</v>
      </c>
      <c r="R550"/>
      <c r="U550"/>
      <c r="W550" t="s">
        <v>1407</v>
      </c>
      <c r="X550" t="s">
        <v>4785</v>
      </c>
      <c r="Y550" t="s">
        <v>5599</v>
      </c>
      <c r="Z550" t="s">
        <v>4786</v>
      </c>
      <c r="AB550">
        <v>5</v>
      </c>
      <c r="AC550">
        <v>9.5</v>
      </c>
      <c r="AD550" t="s">
        <v>1410</v>
      </c>
      <c r="AG550">
        <v>-999</v>
      </c>
    </row>
    <row r="551" spans="1:33">
      <c r="B551" s="94" t="s">
        <v>1063</v>
      </c>
      <c r="C551" s="81" t="s">
        <v>1740</v>
      </c>
      <c r="D551" s="81" t="s">
        <v>4796</v>
      </c>
      <c r="E551" t="s">
        <v>1416</v>
      </c>
      <c r="F551">
        <v>205.4</v>
      </c>
      <c r="G551">
        <v>0.18</v>
      </c>
      <c r="H551">
        <v>-2.8460000000000001</v>
      </c>
      <c r="I551">
        <v>85</v>
      </c>
      <c r="K551">
        <v>0.41382667964946446</v>
      </c>
      <c r="M551">
        <v>2.8669634994156512</v>
      </c>
      <c r="N551">
        <v>184.7</v>
      </c>
      <c r="O551">
        <v>0.39</v>
      </c>
      <c r="P551">
        <v>-0.17199999999999999</v>
      </c>
      <c r="Q551">
        <v>0.4602057390362751</v>
      </c>
      <c r="R551">
        <v>1.3232139228072235</v>
      </c>
      <c r="S551">
        <v>0.51605342989481717</v>
      </c>
      <c r="T551">
        <v>8.5</v>
      </c>
      <c r="U551" s="12">
        <v>4.5088734309259698E-5</v>
      </c>
      <c r="V551">
        <v>2.89</v>
      </c>
      <c r="W551" t="s">
        <v>1457</v>
      </c>
      <c r="X551" t="s">
        <v>3002</v>
      </c>
      <c r="Y551" t="s">
        <v>4379</v>
      </c>
      <c r="Z551" t="s">
        <v>4797</v>
      </c>
      <c r="AA551" t="s">
        <v>1936</v>
      </c>
      <c r="AB551">
        <v>2</v>
      </c>
      <c r="AC551">
        <v>27</v>
      </c>
      <c r="AD551" t="s">
        <v>1410</v>
      </c>
      <c r="AE551">
        <v>196.5</v>
      </c>
      <c r="AF551" s="10">
        <v>6.3887384948565301E-2</v>
      </c>
      <c r="AG551">
        <v>1</v>
      </c>
    </row>
    <row r="552" spans="1:33">
      <c r="A552" s="94" t="s">
        <v>2985</v>
      </c>
      <c r="B552" s="94" t="s">
        <v>1063</v>
      </c>
      <c r="C552" s="81" t="s">
        <v>1740</v>
      </c>
      <c r="D552" s="81" t="s">
        <v>3125</v>
      </c>
      <c r="E552" t="s">
        <v>1411</v>
      </c>
      <c r="F552">
        <v>174</v>
      </c>
      <c r="G552">
        <v>1.19</v>
      </c>
      <c r="H552">
        <v>-8.1699999999999995E-2</v>
      </c>
      <c r="I552">
        <v>143.80000000000001</v>
      </c>
      <c r="J552">
        <v>1.26</v>
      </c>
      <c r="K552">
        <v>0.82643678160919543</v>
      </c>
      <c r="L552">
        <v>1.0588235294117647</v>
      </c>
      <c r="M552">
        <v>1.0588235294117647</v>
      </c>
      <c r="R552"/>
      <c r="U552" s="12">
        <v>2.5013342419094096E-5</v>
      </c>
      <c r="V552">
        <v>2.8690000000000002</v>
      </c>
      <c r="W552" t="s">
        <v>1407</v>
      </c>
      <c r="X552" t="s">
        <v>3126</v>
      </c>
      <c r="Y552" t="s">
        <v>5599</v>
      </c>
      <c r="Z552" t="s">
        <v>3127</v>
      </c>
      <c r="AB552">
        <v>5</v>
      </c>
      <c r="AC552">
        <v>11.5</v>
      </c>
      <c r="AD552" t="s">
        <v>1410</v>
      </c>
      <c r="AG552">
        <v>-999</v>
      </c>
    </row>
    <row r="553" spans="1:33">
      <c r="A553" s="94" t="s">
        <v>2985</v>
      </c>
      <c r="B553" s="94" t="s">
        <v>1063</v>
      </c>
      <c r="C553" s="81" t="s">
        <v>1740</v>
      </c>
      <c r="D553" s="81" t="s">
        <v>3125</v>
      </c>
      <c r="E553" t="s">
        <v>1406</v>
      </c>
      <c r="F553">
        <v>170.5</v>
      </c>
      <c r="G553">
        <v>1.26</v>
      </c>
      <c r="H553">
        <v>-7.7499999999999999E-2</v>
      </c>
      <c r="I553">
        <v>136.6</v>
      </c>
      <c r="J553">
        <v>1.32</v>
      </c>
      <c r="K553">
        <v>0.80117302052785921</v>
      </c>
      <c r="L553">
        <v>1.0476190476190477</v>
      </c>
      <c r="M553">
        <v>1.0476190476190477</v>
      </c>
      <c r="R553"/>
      <c r="U553" s="12">
        <v>2.2170386604859077E-5</v>
      </c>
      <c r="V553">
        <v>2.9022000000000001</v>
      </c>
      <c r="W553" t="s">
        <v>1407</v>
      </c>
      <c r="X553" t="s">
        <v>3126</v>
      </c>
      <c r="Y553" t="s">
        <v>5599</v>
      </c>
      <c r="Z553" t="s">
        <v>3127</v>
      </c>
      <c r="AB553">
        <v>5</v>
      </c>
      <c r="AC553">
        <v>11.5</v>
      </c>
      <c r="AD553" t="s">
        <v>1410</v>
      </c>
      <c r="AG553">
        <v>-999</v>
      </c>
    </row>
    <row r="554" spans="1:33">
      <c r="B554" s="94" t="s">
        <v>1063</v>
      </c>
      <c r="C554" s="81" t="s">
        <v>1740</v>
      </c>
      <c r="D554" s="81" t="s">
        <v>1741</v>
      </c>
      <c r="E554" t="s">
        <v>1411</v>
      </c>
      <c r="F554">
        <v>130.69999999999999</v>
      </c>
      <c r="G554">
        <v>1.25</v>
      </c>
      <c r="H554">
        <v>0.2</v>
      </c>
      <c r="J554">
        <v>0.42</v>
      </c>
      <c r="K554"/>
      <c r="L554">
        <v>0.33599999999999997</v>
      </c>
      <c r="M554">
        <v>0.33599999999999997</v>
      </c>
      <c r="N554">
        <v>139.6</v>
      </c>
      <c r="O554">
        <v>0.96099999999999997</v>
      </c>
      <c r="P554">
        <v>-9.2999999999999999E-2</v>
      </c>
      <c r="R554">
        <v>0.43636787886942424</v>
      </c>
      <c r="S554">
        <v>0.41934953159351668</v>
      </c>
      <c r="T554">
        <v>10.5</v>
      </c>
      <c r="U554"/>
      <c r="W554" t="s">
        <v>1430</v>
      </c>
      <c r="X554" t="s">
        <v>1742</v>
      </c>
      <c r="Y554" t="s">
        <v>4379</v>
      </c>
      <c r="Z554" t="s">
        <v>1743</v>
      </c>
      <c r="AA554" t="s">
        <v>1439</v>
      </c>
      <c r="AB554">
        <v>3</v>
      </c>
      <c r="AC554">
        <v>33</v>
      </c>
      <c r="AD554" t="s">
        <v>1433</v>
      </c>
      <c r="AE554">
        <v>154</v>
      </c>
      <c r="AF554" s="10">
        <v>0.10315186246418342</v>
      </c>
      <c r="AG554">
        <v>1</v>
      </c>
    </row>
    <row r="555" spans="1:33">
      <c r="B555" s="94" t="s">
        <v>1063</v>
      </c>
      <c r="C555" s="81" t="s">
        <v>1740</v>
      </c>
      <c r="D555" s="81" t="s">
        <v>1741</v>
      </c>
      <c r="E555" t="s">
        <v>1406</v>
      </c>
      <c r="F555">
        <v>139.6</v>
      </c>
      <c r="G555">
        <v>1.05</v>
      </c>
      <c r="H555">
        <v>0.19</v>
      </c>
      <c r="J555">
        <v>0.42</v>
      </c>
      <c r="K555"/>
      <c r="L555">
        <v>0.39999999999999997</v>
      </c>
      <c r="M555">
        <v>0.39999999999999997</v>
      </c>
      <c r="N555">
        <v>154.6</v>
      </c>
      <c r="O555">
        <v>0.7</v>
      </c>
      <c r="P555">
        <v>-0.115</v>
      </c>
      <c r="R555">
        <v>0.59907075941930954</v>
      </c>
      <c r="S555">
        <v>0.41934953159351668</v>
      </c>
      <c r="T555">
        <v>10.5</v>
      </c>
      <c r="U555"/>
      <c r="W555" t="s">
        <v>1430</v>
      </c>
      <c r="X555" t="s">
        <v>1742</v>
      </c>
      <c r="Y555" t="s">
        <v>4379</v>
      </c>
      <c r="Z555" t="s">
        <v>1743</v>
      </c>
      <c r="AA555" t="s">
        <v>1439</v>
      </c>
      <c r="AB555">
        <v>3</v>
      </c>
      <c r="AC555">
        <v>33</v>
      </c>
      <c r="AD555" t="s">
        <v>1433</v>
      </c>
      <c r="AE555">
        <v>177</v>
      </c>
      <c r="AF555" s="10">
        <v>0.14489003880983187</v>
      </c>
      <c r="AG555">
        <v>1</v>
      </c>
    </row>
    <row r="556" spans="1:33">
      <c r="A556" s="94" t="s">
        <v>2677</v>
      </c>
      <c r="B556" s="94" t="s">
        <v>1752</v>
      </c>
      <c r="C556" s="81" t="s">
        <v>1753</v>
      </c>
      <c r="D556" s="32" t="s">
        <v>2678</v>
      </c>
      <c r="E556" t="s">
        <v>1416</v>
      </c>
      <c r="F556">
        <v>275.2</v>
      </c>
      <c r="G556">
        <v>0.52</v>
      </c>
      <c r="H556">
        <v>-0.47</v>
      </c>
      <c r="M556" s="15">
        <v>0.80644140691060895</v>
      </c>
      <c r="N556">
        <v>281.2</v>
      </c>
      <c r="O556">
        <v>0.435</v>
      </c>
      <c r="P556">
        <v>-0.214</v>
      </c>
      <c r="R556" s="15">
        <v>0.96402191170923379</v>
      </c>
      <c r="S556">
        <v>0.41934953159351668</v>
      </c>
      <c r="T556">
        <v>10.5</v>
      </c>
      <c r="U556" s="12">
        <v>2.0000000000000002E-5</v>
      </c>
      <c r="V556">
        <v>3.09</v>
      </c>
      <c r="W556" t="s">
        <v>1457</v>
      </c>
      <c r="X556" t="s">
        <v>2532</v>
      </c>
      <c r="Y556" t="s">
        <v>4379</v>
      </c>
      <c r="Z556" t="s">
        <v>2533</v>
      </c>
      <c r="AA556" t="s">
        <v>1482</v>
      </c>
      <c r="AB556">
        <v>3</v>
      </c>
      <c r="AC556">
        <v>33.5</v>
      </c>
      <c r="AD556" t="s">
        <v>1433</v>
      </c>
      <c r="AE556" s="21">
        <v>310</v>
      </c>
      <c r="AF556" s="10">
        <v>0.10241820768136561</v>
      </c>
      <c r="AG556">
        <v>1</v>
      </c>
    </row>
    <row r="557" spans="1:33">
      <c r="A557" s="94" t="s">
        <v>2114</v>
      </c>
      <c r="B557" s="94" t="s">
        <v>1752</v>
      </c>
      <c r="C557" s="81" t="s">
        <v>1753</v>
      </c>
      <c r="D557" s="32" t="s">
        <v>2115</v>
      </c>
      <c r="E557" t="s">
        <v>1411</v>
      </c>
      <c r="F557">
        <v>363</v>
      </c>
      <c r="G557">
        <v>0.33090000000000003</v>
      </c>
      <c r="H557">
        <v>-0.3</v>
      </c>
      <c r="I557">
        <v>286.2</v>
      </c>
      <c r="K557" s="15">
        <v>0.78842975206611565</v>
      </c>
      <c r="M557" s="15">
        <v>0.56275562856821315</v>
      </c>
      <c r="N557">
        <v>364.2</v>
      </c>
      <c r="O557">
        <v>0.34</v>
      </c>
      <c r="P557">
        <v>-0.16600000000000001</v>
      </c>
      <c r="Q557">
        <v>0.78583196046128501</v>
      </c>
      <c r="R557" s="15">
        <v>0.54769363968594631</v>
      </c>
      <c r="S557">
        <v>0.18621583749322176</v>
      </c>
      <c r="T557">
        <v>24</v>
      </c>
      <c r="U557"/>
      <c r="W557" t="s">
        <v>1430</v>
      </c>
      <c r="X557" t="s">
        <v>2160</v>
      </c>
      <c r="Y557" t="s">
        <v>4379</v>
      </c>
      <c r="Z557" t="s">
        <v>2117</v>
      </c>
      <c r="AA557" t="s">
        <v>1482</v>
      </c>
      <c r="AB557">
        <v>3</v>
      </c>
      <c r="AC557">
        <v>36</v>
      </c>
      <c r="AD557" t="s">
        <v>1433</v>
      </c>
      <c r="AE557">
        <v>417.7</v>
      </c>
      <c r="AF557" s="10">
        <v>0.14689730917078528</v>
      </c>
      <c r="AG557">
        <v>1</v>
      </c>
    </row>
    <row r="558" spans="1:33">
      <c r="A558" s="94" t="s">
        <v>2114</v>
      </c>
      <c r="B558" s="94" t="s">
        <v>1752</v>
      </c>
      <c r="C558" s="81" t="s">
        <v>1753</v>
      </c>
      <c r="D558" s="32" t="s">
        <v>2115</v>
      </c>
      <c r="E558" t="s">
        <v>1406</v>
      </c>
      <c r="F558">
        <v>379.4</v>
      </c>
      <c r="G558">
        <v>0.33510000000000001</v>
      </c>
      <c r="H558">
        <v>-0.3</v>
      </c>
      <c r="I558">
        <v>294.60000000000002</v>
      </c>
      <c r="K558" s="15">
        <v>0.77648919346336331</v>
      </c>
      <c r="M558" s="15">
        <v>0.73710952985924849</v>
      </c>
      <c r="N558">
        <v>349.6</v>
      </c>
      <c r="O558">
        <v>0.38500000000000001</v>
      </c>
      <c r="P558">
        <v>-0.153</v>
      </c>
      <c r="Q558">
        <v>0.84267734553775742</v>
      </c>
      <c r="R558" s="15">
        <v>0.64157247650866023</v>
      </c>
      <c r="S558">
        <v>0.24700540345583419</v>
      </c>
      <c r="T558">
        <v>18</v>
      </c>
      <c r="U558"/>
      <c r="W558" t="s">
        <v>1430</v>
      </c>
      <c r="X558" t="s">
        <v>2160</v>
      </c>
      <c r="Y558" t="s">
        <v>4379</v>
      </c>
      <c r="Z558" t="s">
        <v>2117</v>
      </c>
      <c r="AA558" t="s">
        <v>1482</v>
      </c>
      <c r="AB558">
        <v>3</v>
      </c>
      <c r="AC558">
        <v>36</v>
      </c>
      <c r="AD558" t="s">
        <v>1433</v>
      </c>
      <c r="AE558">
        <v>407.9</v>
      </c>
      <c r="AF558" s="10">
        <v>0.16676201372997698</v>
      </c>
      <c r="AG558">
        <v>1</v>
      </c>
    </row>
    <row r="559" spans="1:33">
      <c r="A559" s="94" t="s">
        <v>2114</v>
      </c>
      <c r="B559" s="94" t="s">
        <v>1752</v>
      </c>
      <c r="C559" s="81" t="s">
        <v>1753</v>
      </c>
      <c r="D559" s="32" t="s">
        <v>2115</v>
      </c>
      <c r="E559" t="s">
        <v>1411</v>
      </c>
      <c r="F559">
        <v>385.5</v>
      </c>
      <c r="G559">
        <v>0.39439999999999997</v>
      </c>
      <c r="H559">
        <v>-0.3</v>
      </c>
      <c r="M559" s="15">
        <v>0.62628144892452897</v>
      </c>
      <c r="N559">
        <v>361.8</v>
      </c>
      <c r="O559">
        <v>0.379</v>
      </c>
      <c r="P559">
        <v>-0.15</v>
      </c>
      <c r="R559" s="15">
        <v>0.65172929671724056</v>
      </c>
      <c r="S559">
        <v>0.24700540345583419</v>
      </c>
      <c r="T559">
        <v>18</v>
      </c>
      <c r="U559"/>
      <c r="W559" t="s">
        <v>1430</v>
      </c>
      <c r="X559" t="s">
        <v>2116</v>
      </c>
      <c r="Y559" t="s">
        <v>4379</v>
      </c>
      <c r="Z559" t="s">
        <v>2117</v>
      </c>
      <c r="AA559" t="s">
        <v>1482</v>
      </c>
      <c r="AB559">
        <v>3</v>
      </c>
      <c r="AC559">
        <v>33.299999999999997</v>
      </c>
      <c r="AD559" t="s">
        <v>1433</v>
      </c>
      <c r="AE559">
        <v>392.9</v>
      </c>
      <c r="AF559" s="10">
        <v>8.5959093421779889E-2</v>
      </c>
      <c r="AG559">
        <v>1</v>
      </c>
    </row>
    <row r="560" spans="1:33">
      <c r="A560" s="94" t="s">
        <v>2114</v>
      </c>
      <c r="B560" s="94" t="s">
        <v>1752</v>
      </c>
      <c r="C560" s="81" t="s">
        <v>1753</v>
      </c>
      <c r="D560" s="32" t="s">
        <v>2115</v>
      </c>
      <c r="E560" t="s">
        <v>1406</v>
      </c>
      <c r="F560">
        <v>375</v>
      </c>
      <c r="G560">
        <v>0.42220000000000002</v>
      </c>
      <c r="H560">
        <v>-0.3</v>
      </c>
      <c r="M560" s="15">
        <v>0.55479148752919449</v>
      </c>
      <c r="N560">
        <v>379.4</v>
      </c>
      <c r="O560">
        <v>0.33700000000000002</v>
      </c>
      <c r="P560">
        <v>-0.161</v>
      </c>
      <c r="R560" s="15">
        <v>0.69505331167604134</v>
      </c>
      <c r="S560">
        <v>0.23423296603482593</v>
      </c>
      <c r="T560">
        <v>19</v>
      </c>
      <c r="U560"/>
      <c r="W560" t="s">
        <v>1430</v>
      </c>
      <c r="X560" t="s">
        <v>2116</v>
      </c>
      <c r="Y560" t="s">
        <v>4379</v>
      </c>
      <c r="Z560" t="s">
        <v>2117</v>
      </c>
      <c r="AA560" t="s">
        <v>1482</v>
      </c>
      <c r="AB560">
        <v>3</v>
      </c>
      <c r="AC560">
        <v>33.299999999999997</v>
      </c>
      <c r="AD560" t="s">
        <v>1433</v>
      </c>
      <c r="AE560" s="21">
        <v>402.17808218919998</v>
      </c>
      <c r="AF560" s="10">
        <v>6.0037116998418578E-2</v>
      </c>
      <c r="AG560">
        <v>1</v>
      </c>
    </row>
    <row r="561" spans="1:33">
      <c r="A561" s="94" t="s">
        <v>2114</v>
      </c>
      <c r="B561" s="94" t="s">
        <v>1752</v>
      </c>
      <c r="C561" s="81" t="s">
        <v>1753</v>
      </c>
      <c r="D561" s="32" t="s">
        <v>2115</v>
      </c>
      <c r="E561" t="s">
        <v>1406</v>
      </c>
      <c r="F561">
        <v>338.8</v>
      </c>
      <c r="G561">
        <v>0.47860000000000003</v>
      </c>
      <c r="H561">
        <v>-0.3</v>
      </c>
      <c r="I561">
        <v>218</v>
      </c>
      <c r="K561" s="15">
        <v>0.64344746162927979</v>
      </c>
      <c r="M561" s="15">
        <v>0.61729071316654061</v>
      </c>
      <c r="N561">
        <v>325.39999999999998</v>
      </c>
      <c r="O561">
        <v>0.41399999999999998</v>
      </c>
      <c r="P561">
        <v>-0.153</v>
      </c>
      <c r="Q561">
        <v>0.66994468346650282</v>
      </c>
      <c r="R561" s="15">
        <v>0.71361192106644045</v>
      </c>
      <c r="S561">
        <v>0.29543533532150634</v>
      </c>
      <c r="T561">
        <v>15</v>
      </c>
      <c r="U561"/>
      <c r="W561" t="s">
        <v>1430</v>
      </c>
      <c r="X561" t="s">
        <v>2290</v>
      </c>
      <c r="Y561" t="s">
        <v>4379</v>
      </c>
      <c r="Z561" t="s">
        <v>2117</v>
      </c>
      <c r="AA561" t="s">
        <v>1482</v>
      </c>
      <c r="AB561">
        <v>3</v>
      </c>
      <c r="AC561">
        <v>29.5</v>
      </c>
      <c r="AD561" t="s">
        <v>1433</v>
      </c>
      <c r="AE561" s="21">
        <v>382.16141329440001</v>
      </c>
      <c r="AF561" s="10">
        <v>0.17443581221389071</v>
      </c>
      <c r="AG561">
        <v>1</v>
      </c>
    </row>
    <row r="562" spans="1:33">
      <c r="A562" s="94" t="s">
        <v>2114</v>
      </c>
      <c r="B562" s="94" t="s">
        <v>1752</v>
      </c>
      <c r="C562" s="81" t="s">
        <v>1753</v>
      </c>
      <c r="D562" s="32" t="s">
        <v>2115</v>
      </c>
      <c r="E562" t="s">
        <v>1411</v>
      </c>
      <c r="F562">
        <v>307.7</v>
      </c>
      <c r="G562">
        <v>0.59350000000000003</v>
      </c>
      <c r="H562">
        <v>-0.3</v>
      </c>
      <c r="I562">
        <v>189</v>
      </c>
      <c r="K562" s="15">
        <v>0.61423464413389672</v>
      </c>
      <c r="M562" s="15">
        <v>0.6197368880305888</v>
      </c>
      <c r="N562">
        <v>364.1</v>
      </c>
      <c r="O562">
        <v>0.27800000000000002</v>
      </c>
      <c r="P562">
        <v>-0.20200000000000001</v>
      </c>
      <c r="Q562">
        <v>0.5190881625926943</v>
      </c>
      <c r="R562" s="15">
        <v>1.323071377863865</v>
      </c>
      <c r="S562">
        <v>0.3678138430461545</v>
      </c>
      <c r="T562">
        <v>12</v>
      </c>
      <c r="U562"/>
      <c r="W562" t="s">
        <v>1430</v>
      </c>
      <c r="X562" t="s">
        <v>2290</v>
      </c>
      <c r="Y562" t="s">
        <v>4379</v>
      </c>
      <c r="Z562" t="s">
        <v>2117</v>
      </c>
      <c r="AA562" t="s">
        <v>1522</v>
      </c>
      <c r="AB562">
        <v>2</v>
      </c>
      <c r="AC562">
        <v>29.5</v>
      </c>
      <c r="AD562" t="s">
        <v>1433</v>
      </c>
      <c r="AE562" s="21">
        <v>373.83873802030001</v>
      </c>
      <c r="AF562" s="10">
        <v>2.674742658692664E-2</v>
      </c>
      <c r="AG562">
        <v>1</v>
      </c>
    </row>
    <row r="563" spans="1:33">
      <c r="A563" s="94" t="s">
        <v>1751</v>
      </c>
      <c r="B563" s="94" t="s">
        <v>1752</v>
      </c>
      <c r="C563" s="81" t="s">
        <v>1753</v>
      </c>
      <c r="D563" s="32" t="s">
        <v>1754</v>
      </c>
      <c r="E563" t="s">
        <v>1406</v>
      </c>
      <c r="F563">
        <v>353</v>
      </c>
      <c r="G563">
        <v>0.28999999999999998</v>
      </c>
      <c r="H563">
        <v>-0.18</v>
      </c>
      <c r="I563">
        <v>289.7</v>
      </c>
      <c r="K563" s="15">
        <v>0.82067988668555236</v>
      </c>
      <c r="M563" s="15">
        <v>0.34636290024018068</v>
      </c>
      <c r="N563">
        <v>354.9</v>
      </c>
      <c r="O563">
        <v>0.28199999999999997</v>
      </c>
      <c r="P563">
        <v>-0.20599999999999999</v>
      </c>
      <c r="Q563">
        <v>0.81628627782473939</v>
      </c>
      <c r="R563" s="15">
        <v>0.35618879811933474</v>
      </c>
      <c r="S563">
        <v>0.10044524106965239</v>
      </c>
      <c r="T563">
        <v>45</v>
      </c>
      <c r="U563" s="12">
        <v>8.9099999999999994E-6</v>
      </c>
      <c r="V563">
        <v>3.12677</v>
      </c>
      <c r="W563" t="s">
        <v>1407</v>
      </c>
      <c r="X563" t="s">
        <v>1755</v>
      </c>
      <c r="Y563" t="s">
        <v>4379</v>
      </c>
      <c r="Z563" t="s">
        <v>1756</v>
      </c>
      <c r="AA563" t="s">
        <v>1482</v>
      </c>
      <c r="AB563">
        <v>3</v>
      </c>
      <c r="AC563">
        <v>35</v>
      </c>
      <c r="AD563" t="s">
        <v>1433</v>
      </c>
      <c r="AE563">
        <v>399</v>
      </c>
      <c r="AF563" s="10">
        <v>0.12426035502958586</v>
      </c>
      <c r="AG563">
        <v>1</v>
      </c>
    </row>
    <row r="564" spans="1:33">
      <c r="A564" s="94" t="s">
        <v>1751</v>
      </c>
      <c r="B564" s="94" t="s">
        <v>1752</v>
      </c>
      <c r="C564" s="81" t="s">
        <v>1753</v>
      </c>
      <c r="D564" s="32" t="s">
        <v>1754</v>
      </c>
      <c r="E564" t="s">
        <v>1411</v>
      </c>
      <c r="F564">
        <v>364</v>
      </c>
      <c r="G564">
        <v>0.26800000000000002</v>
      </c>
      <c r="H564">
        <v>-0.311</v>
      </c>
      <c r="I564">
        <v>269.5</v>
      </c>
      <c r="K564" s="15">
        <v>0.74038461538461542</v>
      </c>
      <c r="M564" s="15">
        <v>0.46661662072901688</v>
      </c>
      <c r="N564">
        <v>365.3</v>
      </c>
      <c r="O564">
        <v>0.27100000000000002</v>
      </c>
      <c r="P564">
        <v>-0.20799999999999999</v>
      </c>
      <c r="Q564">
        <v>0.73774979468929647</v>
      </c>
      <c r="R564" s="15">
        <v>0.46145112308257019</v>
      </c>
      <c r="S564">
        <v>0.12505325435537654</v>
      </c>
      <c r="T564">
        <v>36</v>
      </c>
      <c r="U564" s="12">
        <v>8.9099999999999994E-6</v>
      </c>
      <c r="V564">
        <v>3.12677</v>
      </c>
      <c r="W564" t="s">
        <v>1407</v>
      </c>
      <c r="X564" t="s">
        <v>1755</v>
      </c>
      <c r="Y564" t="s">
        <v>4379</v>
      </c>
      <c r="Z564" t="s">
        <v>1756</v>
      </c>
      <c r="AA564" t="s">
        <v>1482</v>
      </c>
      <c r="AB564">
        <v>3</v>
      </c>
      <c r="AC564">
        <v>35</v>
      </c>
      <c r="AD564" t="s">
        <v>1433</v>
      </c>
      <c r="AE564">
        <v>431</v>
      </c>
      <c r="AF564" s="10">
        <v>0.1798521762934574</v>
      </c>
      <c r="AG564">
        <v>1</v>
      </c>
    </row>
    <row r="565" spans="1:33">
      <c r="A565" s="94" t="s">
        <v>3064</v>
      </c>
      <c r="B565" s="94" t="s">
        <v>3065</v>
      </c>
      <c r="C565" s="81" t="s">
        <v>3066</v>
      </c>
      <c r="D565" s="32" t="s">
        <v>3067</v>
      </c>
      <c r="E565" t="s">
        <v>1416</v>
      </c>
      <c r="F565">
        <v>512.70000000000005</v>
      </c>
      <c r="G565">
        <v>0.13900000000000001</v>
      </c>
      <c r="H565">
        <v>-0.89</v>
      </c>
      <c r="J565">
        <v>0.14000000000000001</v>
      </c>
      <c r="L565">
        <v>1.0071942446043165</v>
      </c>
      <c r="M565" s="15">
        <v>1.0071942446043165</v>
      </c>
      <c r="N565">
        <v>511.4</v>
      </c>
      <c r="O565">
        <v>0.15</v>
      </c>
      <c r="P565">
        <v>-0.33400000000000002</v>
      </c>
      <c r="R565" s="15">
        <v>1.147595845034175</v>
      </c>
      <c r="S565">
        <v>0.17213937675512625</v>
      </c>
      <c r="T565">
        <v>26</v>
      </c>
      <c r="U565" s="12">
        <v>8.4900000000000004E-5</v>
      </c>
      <c r="V565">
        <v>2.7250000000000001</v>
      </c>
      <c r="W565" t="s">
        <v>1407</v>
      </c>
      <c r="X565" t="s">
        <v>3068</v>
      </c>
      <c r="Y565" t="s">
        <v>4379</v>
      </c>
      <c r="Z565" t="s">
        <v>2346</v>
      </c>
      <c r="AA565" t="s">
        <v>1482</v>
      </c>
      <c r="AB565">
        <v>3</v>
      </c>
      <c r="AC565">
        <v>21</v>
      </c>
      <c r="AD565" t="s">
        <v>1433</v>
      </c>
      <c r="AE565" s="21">
        <v>582.1571517113</v>
      </c>
      <c r="AF565" s="10">
        <v>0.13835970221216273</v>
      </c>
      <c r="AG565">
        <v>1</v>
      </c>
    </row>
    <row r="566" spans="1:33">
      <c r="A566" s="94" t="s">
        <v>4460</v>
      </c>
      <c r="B566" s="94" t="s">
        <v>3065</v>
      </c>
      <c r="C566" s="81" t="s">
        <v>3066</v>
      </c>
      <c r="D566" s="32" t="s">
        <v>4461</v>
      </c>
      <c r="E566" t="s">
        <v>1411</v>
      </c>
      <c r="F566">
        <v>1025</v>
      </c>
      <c r="G566">
        <v>0.111</v>
      </c>
      <c r="H566">
        <v>-5.1999999999999998E-2</v>
      </c>
      <c r="I566">
        <v>320</v>
      </c>
      <c r="J566">
        <v>0.25</v>
      </c>
      <c r="K566" s="15">
        <v>0.31219512195121951</v>
      </c>
      <c r="L566">
        <v>2.2522522522522523</v>
      </c>
      <c r="M566" s="15">
        <v>2.2522522522522523</v>
      </c>
      <c r="N566">
        <v>1024.5</v>
      </c>
      <c r="O566">
        <v>0.112</v>
      </c>
      <c r="P566">
        <v>-0.22</v>
      </c>
      <c r="Q566">
        <v>0.31234748657881894</v>
      </c>
      <c r="R566" s="15">
        <v>0.98268037744299119</v>
      </c>
      <c r="S566">
        <v>0.11006020227361502</v>
      </c>
      <c r="T566">
        <v>41</v>
      </c>
      <c r="U566">
        <v>3.2200000000000024E-5</v>
      </c>
      <c r="V566">
        <v>2.8980000000000001</v>
      </c>
      <c r="W566" t="s">
        <v>1407</v>
      </c>
      <c r="X566" t="s">
        <v>1755</v>
      </c>
      <c r="Y566" t="s">
        <v>4379</v>
      </c>
      <c r="Z566" t="s">
        <v>4462</v>
      </c>
      <c r="AA566" t="s">
        <v>1482</v>
      </c>
      <c r="AB566">
        <v>3</v>
      </c>
      <c r="AC566">
        <v>30</v>
      </c>
      <c r="AD566" t="s">
        <v>1433</v>
      </c>
      <c r="AE566" s="21">
        <v>1120.8399845920001</v>
      </c>
      <c r="AF566" s="10">
        <v>9.4036100138604264E-2</v>
      </c>
      <c r="AG566">
        <v>1</v>
      </c>
    </row>
    <row r="567" spans="1:33">
      <c r="A567" s="94" t="s">
        <v>4460</v>
      </c>
      <c r="B567" s="94" t="s">
        <v>3065</v>
      </c>
      <c r="C567" s="81" t="s">
        <v>3066</v>
      </c>
      <c r="D567" s="32" t="s">
        <v>4461</v>
      </c>
      <c r="E567" t="s">
        <v>1406</v>
      </c>
      <c r="F567">
        <v>929</v>
      </c>
      <c r="G567">
        <v>0.111</v>
      </c>
      <c r="H567">
        <v>-0.41399999999999998</v>
      </c>
      <c r="I567">
        <v>301</v>
      </c>
      <c r="J567">
        <v>0.25</v>
      </c>
      <c r="K567" s="15">
        <v>0.32400430570505923</v>
      </c>
      <c r="L567">
        <v>2.2522522522522523</v>
      </c>
      <c r="M567" s="15">
        <v>2.2522522522522523</v>
      </c>
      <c r="N567">
        <v>964.4</v>
      </c>
      <c r="O567">
        <v>0.105</v>
      </c>
      <c r="P567">
        <v>-0.25</v>
      </c>
      <c r="Q567">
        <v>0.31211115719618415</v>
      </c>
      <c r="R567" s="15">
        <v>1.1009543475243246</v>
      </c>
      <c r="S567">
        <v>0.11560020649005409</v>
      </c>
      <c r="T567">
        <v>39</v>
      </c>
      <c r="U567">
        <v>4.1700000000000024E-5</v>
      </c>
      <c r="V567">
        <v>2.859</v>
      </c>
      <c r="W567" t="s">
        <v>1407</v>
      </c>
      <c r="X567" t="s">
        <v>1755</v>
      </c>
      <c r="Y567" t="s">
        <v>4379</v>
      </c>
      <c r="Z567" t="s">
        <v>4462</v>
      </c>
      <c r="AA567" t="s">
        <v>1482</v>
      </c>
      <c r="AB567">
        <v>3</v>
      </c>
      <c r="AC567">
        <v>30</v>
      </c>
      <c r="AD567" t="s">
        <v>1433</v>
      </c>
      <c r="AE567" s="21">
        <v>976.24112811700002</v>
      </c>
      <c r="AF567" s="10">
        <v>1.2278233219618457E-2</v>
      </c>
      <c r="AG567">
        <v>1</v>
      </c>
    </row>
    <row r="568" spans="1:33">
      <c r="A568" s="94" t="s">
        <v>3360</v>
      </c>
      <c r="B568" s="94" t="s">
        <v>3065</v>
      </c>
      <c r="C568" s="81" t="s">
        <v>3066</v>
      </c>
      <c r="D568" s="81" t="s">
        <v>3361</v>
      </c>
      <c r="E568" t="s">
        <v>1416</v>
      </c>
      <c r="F568">
        <v>667.5</v>
      </c>
      <c r="G568">
        <v>0.19</v>
      </c>
      <c r="H568">
        <v>-0.02</v>
      </c>
      <c r="I568">
        <v>360</v>
      </c>
      <c r="K568" s="10">
        <v>0.5393258426966292</v>
      </c>
      <c r="M568" s="10">
        <v>1.2328050843938207</v>
      </c>
      <c r="N568">
        <v>589.4</v>
      </c>
      <c r="O568">
        <v>0.25</v>
      </c>
      <c r="P568">
        <v>-0.13800000000000001</v>
      </c>
      <c r="Q568" s="10">
        <v>0.61079063454360372</v>
      </c>
      <c r="R568" s="10">
        <v>0.93693186413930374</v>
      </c>
      <c r="S568" s="10">
        <v>0.23423296603482593</v>
      </c>
      <c r="T568">
        <v>19</v>
      </c>
      <c r="U568">
        <v>3.96E-5</v>
      </c>
      <c r="V568">
        <v>2.7528000000000001</v>
      </c>
      <c r="W568" t="s">
        <v>1430</v>
      </c>
      <c r="X568" t="s">
        <v>3362</v>
      </c>
      <c r="Y568" t="s">
        <v>4379</v>
      </c>
      <c r="Z568" t="s">
        <v>3363</v>
      </c>
      <c r="AA568" t="s">
        <v>1439</v>
      </c>
      <c r="AB568">
        <v>3</v>
      </c>
      <c r="AC568">
        <v>27</v>
      </c>
      <c r="AD568" t="s">
        <v>1433</v>
      </c>
      <c r="AE568">
        <v>621</v>
      </c>
      <c r="AF568" s="10">
        <v>5.3613844587716362E-2</v>
      </c>
      <c r="AG568">
        <v>1</v>
      </c>
    </row>
    <row r="569" spans="1:33">
      <c r="A569" s="94" t="s">
        <v>1867</v>
      </c>
      <c r="B569" s="94" t="s">
        <v>1527</v>
      </c>
      <c r="C569" s="81" t="s">
        <v>1868</v>
      </c>
      <c r="D569" s="81" t="s">
        <v>1869</v>
      </c>
      <c r="E569" t="s">
        <v>1406</v>
      </c>
      <c r="F569">
        <v>69.3</v>
      </c>
      <c r="G569">
        <v>2.74</v>
      </c>
      <c r="H569">
        <v>-0.08</v>
      </c>
      <c r="I569">
        <v>45</v>
      </c>
      <c r="K569" s="15">
        <v>0.64935064935064934</v>
      </c>
      <c r="M569" s="15">
        <v>0.4152273954673138</v>
      </c>
      <c r="N569">
        <v>73</v>
      </c>
      <c r="O569">
        <v>1.8560000000000001</v>
      </c>
      <c r="P569">
        <v>-5.3999999999999999E-2</v>
      </c>
      <c r="Q569">
        <v>0.61643835616438358</v>
      </c>
      <c r="R569" s="15">
        <v>0.61299734029118524</v>
      </c>
      <c r="S569">
        <v>1.1377230635804398</v>
      </c>
      <c r="T569">
        <v>3.8</v>
      </c>
      <c r="U569"/>
      <c r="W569" t="s">
        <v>1407</v>
      </c>
      <c r="X569" t="s">
        <v>1870</v>
      </c>
      <c r="Y569" t="s">
        <v>2746</v>
      </c>
      <c r="Z569" t="s">
        <v>1871</v>
      </c>
      <c r="AA569" t="s">
        <v>1439</v>
      </c>
      <c r="AB569">
        <v>3</v>
      </c>
      <c r="AC569">
        <v>32</v>
      </c>
      <c r="AD569" t="s">
        <v>1433</v>
      </c>
      <c r="AE569">
        <v>95</v>
      </c>
      <c r="AF569" s="10">
        <v>0.30136986301369861</v>
      </c>
      <c r="AG569">
        <v>1</v>
      </c>
    </row>
    <row r="570" spans="1:33">
      <c r="A570" s="94" t="s">
        <v>1867</v>
      </c>
      <c r="B570" s="94" t="s">
        <v>1527</v>
      </c>
      <c r="C570" s="81" t="s">
        <v>1868</v>
      </c>
      <c r="D570" s="81" t="s">
        <v>1869</v>
      </c>
      <c r="E570" t="s">
        <v>1411</v>
      </c>
      <c r="F570">
        <v>74.900000000000006</v>
      </c>
      <c r="G570">
        <v>2.06</v>
      </c>
      <c r="H570">
        <v>-0.08</v>
      </c>
      <c r="I570">
        <v>45</v>
      </c>
      <c r="K570" s="15">
        <v>0.6008010680907877</v>
      </c>
      <c r="M570" s="15">
        <v>0.53838306364043764</v>
      </c>
      <c r="N570">
        <v>89.6</v>
      </c>
      <c r="O570">
        <v>0.80900000000000005</v>
      </c>
      <c r="P570">
        <v>-0.1</v>
      </c>
      <c r="Q570">
        <v>0.5022321428571429</v>
      </c>
      <c r="R570" s="15">
        <v>1.3709136107531539</v>
      </c>
      <c r="S570">
        <v>1.1090691110993016</v>
      </c>
      <c r="T570">
        <v>3.9</v>
      </c>
      <c r="U570"/>
      <c r="W570" t="s">
        <v>1407</v>
      </c>
      <c r="X570" t="s">
        <v>1870</v>
      </c>
      <c r="Y570" t="s">
        <v>2746</v>
      </c>
      <c r="Z570" t="s">
        <v>1871</v>
      </c>
      <c r="AA570" t="s">
        <v>1936</v>
      </c>
      <c r="AB570">
        <v>2</v>
      </c>
      <c r="AC570">
        <v>32</v>
      </c>
      <c r="AD570" t="s">
        <v>1433</v>
      </c>
      <c r="AE570">
        <v>100</v>
      </c>
      <c r="AF570" s="10">
        <v>0.11607142857142864</v>
      </c>
      <c r="AG570">
        <v>1</v>
      </c>
    </row>
    <row r="571" spans="1:33">
      <c r="A571" s="94" t="s">
        <v>4787</v>
      </c>
      <c r="B571" s="94" t="s">
        <v>1527</v>
      </c>
      <c r="C571" s="81" t="s">
        <v>4788</v>
      </c>
      <c r="D571" s="81" t="s">
        <v>4789</v>
      </c>
      <c r="E571" t="s">
        <v>1416</v>
      </c>
      <c r="F571">
        <v>68.7</v>
      </c>
      <c r="G571">
        <v>1.55</v>
      </c>
      <c r="H571">
        <v>7.6999999999999999E-2</v>
      </c>
      <c r="M571" s="15">
        <v>3.6119538702208271</v>
      </c>
      <c r="N571">
        <v>58.7</v>
      </c>
      <c r="O571">
        <v>1.8640000000000001</v>
      </c>
      <c r="P571">
        <v>-0.1</v>
      </c>
      <c r="R571" s="15">
        <v>3.0035024135419968</v>
      </c>
      <c r="S571">
        <v>5.5985284988422821</v>
      </c>
      <c r="T571">
        <v>0.75</v>
      </c>
      <c r="U571" s="12">
        <v>8.8000000000000004E-7</v>
      </c>
      <c r="V571">
        <v>3.47</v>
      </c>
      <c r="W571" t="s">
        <v>1407</v>
      </c>
      <c r="X571" t="s">
        <v>4986</v>
      </c>
      <c r="Y571" t="s">
        <v>2746</v>
      </c>
      <c r="Z571" t="s">
        <v>4987</v>
      </c>
      <c r="AA571" t="s">
        <v>1936</v>
      </c>
      <c r="AB571">
        <v>2</v>
      </c>
      <c r="AC571">
        <v>42.3</v>
      </c>
      <c r="AD571" t="s">
        <v>1410</v>
      </c>
      <c r="AE571">
        <v>53</v>
      </c>
      <c r="AF571" s="10">
        <v>-9.7103918228279434E-2</v>
      </c>
      <c r="AG571">
        <v>1</v>
      </c>
    </row>
    <row r="572" spans="1:33">
      <c r="A572" s="94" t="s">
        <v>4787</v>
      </c>
      <c r="B572" s="94" t="s">
        <v>1527</v>
      </c>
      <c r="C572" s="32" t="s">
        <v>4788</v>
      </c>
      <c r="D572" s="81" t="s">
        <v>4789</v>
      </c>
      <c r="E572" s="79" t="s">
        <v>1416</v>
      </c>
      <c r="F572" s="79">
        <v>53.7</v>
      </c>
      <c r="G572" s="79">
        <v>2.23</v>
      </c>
      <c r="H572" s="79">
        <v>-5.0000000000000001E-3</v>
      </c>
      <c r="I572" s="11"/>
      <c r="J572" s="11"/>
      <c r="K572" s="11"/>
      <c r="L572" s="11"/>
      <c r="M572" s="11">
        <f>S572/G572</f>
        <v>2.8451819705395156</v>
      </c>
      <c r="N572" s="79">
        <v>57.6</v>
      </c>
      <c r="O572" s="79">
        <v>1.66</v>
      </c>
      <c r="P572" s="79">
        <v>-0.114</v>
      </c>
      <c r="Q572" s="11"/>
      <c r="R572" s="11">
        <f>S572/O572</f>
        <v>3.8221420447609153</v>
      </c>
      <c r="S572">
        <v>6.3447557943031194</v>
      </c>
      <c r="T572" s="79">
        <v>0.66</v>
      </c>
      <c r="U572" s="80">
        <v>7.0999999999999998E-7</v>
      </c>
      <c r="V572" s="79">
        <v>3.55</v>
      </c>
      <c r="W572" s="79" t="s">
        <v>1407</v>
      </c>
      <c r="X572" s="79" t="s">
        <v>4439</v>
      </c>
      <c r="Y572" t="s">
        <v>2746</v>
      </c>
      <c r="Z572" s="79" t="s">
        <v>4790</v>
      </c>
      <c r="AA572" s="79" t="s">
        <v>1568</v>
      </c>
      <c r="AB572" s="79">
        <v>1</v>
      </c>
      <c r="AC572" s="79">
        <v>39.700000000000003</v>
      </c>
      <c r="AD572" s="79" t="s">
        <v>1410</v>
      </c>
      <c r="AE572" s="79">
        <v>43</v>
      </c>
      <c r="AF572" s="11">
        <v>-0.25347222222222227</v>
      </c>
      <c r="AG572" s="79">
        <v>0</v>
      </c>
    </row>
    <row r="573" spans="1:33">
      <c r="B573" s="94" t="s">
        <v>1527</v>
      </c>
      <c r="C573" s="81" t="s">
        <v>4239</v>
      </c>
      <c r="D573" s="81" t="s">
        <v>4804</v>
      </c>
      <c r="E573" t="s">
        <v>1416</v>
      </c>
      <c r="F573">
        <v>117.1</v>
      </c>
      <c r="G573">
        <v>1.46</v>
      </c>
      <c r="H573">
        <v>2.050561797752809E-2</v>
      </c>
      <c r="I573">
        <v>43.55</v>
      </c>
      <c r="K573" s="15">
        <v>0.37190435525192145</v>
      </c>
      <c r="M573" s="15">
        <v>2.8908875458880496</v>
      </c>
      <c r="N573">
        <v>204.7</v>
      </c>
      <c r="O573">
        <v>0.53300000000000003</v>
      </c>
      <c r="P573">
        <v>-6.5000000000000002E-2</v>
      </c>
      <c r="Q573">
        <v>0.2127503663898388</v>
      </c>
      <c r="R573" s="15">
        <v>7.9187538780423115</v>
      </c>
      <c r="S573">
        <v>4.2206958169965523</v>
      </c>
      <c r="T573">
        <v>1</v>
      </c>
      <c r="W573" t="s">
        <v>1407</v>
      </c>
      <c r="X573" t="s">
        <v>1530</v>
      </c>
      <c r="Y573" t="s">
        <v>4379</v>
      </c>
      <c r="Z573" t="s">
        <v>1531</v>
      </c>
      <c r="AA573" t="s">
        <v>1568</v>
      </c>
      <c r="AB573">
        <v>1</v>
      </c>
      <c r="AC573">
        <v>18.5</v>
      </c>
      <c r="AD573" t="s">
        <v>1433</v>
      </c>
      <c r="AE573">
        <v>98</v>
      </c>
      <c r="AF573" s="10">
        <v>-0.52125061064973133</v>
      </c>
      <c r="AG573">
        <v>0</v>
      </c>
    </row>
    <row r="574" spans="1:33">
      <c r="B574" s="94" t="s">
        <v>1527</v>
      </c>
      <c r="C574" s="81" t="s">
        <v>4239</v>
      </c>
      <c r="D574" s="81" t="s">
        <v>4240</v>
      </c>
      <c r="E574" t="s">
        <v>1416</v>
      </c>
      <c r="F574">
        <v>114.4</v>
      </c>
      <c r="G574">
        <v>1.825</v>
      </c>
      <c r="H574">
        <v>5.9269662921348318E-2</v>
      </c>
      <c r="I574">
        <v>54.7</v>
      </c>
      <c r="K574">
        <v>0.47814685314685312</v>
      </c>
      <c r="M574">
        <v>1.9822693636325053</v>
      </c>
      <c r="N574">
        <v>130.80000000000001</v>
      </c>
      <c r="O574">
        <v>1.3069999999999999</v>
      </c>
      <c r="P574">
        <v>-4.2000000000000003E-2</v>
      </c>
      <c r="Q574">
        <v>0.41819571865443422</v>
      </c>
      <c r="R574">
        <v>2.7678971603896878</v>
      </c>
      <c r="S574">
        <v>3.6176415886293221</v>
      </c>
      <c r="T574">
        <v>1.17</v>
      </c>
      <c r="W574" t="s">
        <v>1407</v>
      </c>
      <c r="X574" t="s">
        <v>1530</v>
      </c>
      <c r="Y574" t="s">
        <v>4379</v>
      </c>
      <c r="Z574" t="s">
        <v>1531</v>
      </c>
      <c r="AA574" t="s">
        <v>1936</v>
      </c>
      <c r="AB574">
        <v>2</v>
      </c>
      <c r="AC574">
        <v>18.5</v>
      </c>
      <c r="AD574" t="s">
        <v>1433</v>
      </c>
      <c r="AE574">
        <v>105</v>
      </c>
      <c r="AF574" s="10">
        <v>-0.19724770642201842</v>
      </c>
      <c r="AG574">
        <v>1</v>
      </c>
    </row>
    <row r="575" spans="1:33">
      <c r="B575" s="94" t="s">
        <v>1527</v>
      </c>
      <c r="C575" s="81" t="s">
        <v>1528</v>
      </c>
      <c r="D575" s="81" t="s">
        <v>1529</v>
      </c>
      <c r="E575" t="s">
        <v>1416</v>
      </c>
      <c r="H575"/>
      <c r="I575">
        <v>26.6</v>
      </c>
      <c r="N575">
        <v>80.599999999999994</v>
      </c>
      <c r="O575">
        <v>0.72699999999999998</v>
      </c>
      <c r="P575">
        <v>-0.125</v>
      </c>
      <c r="Q575">
        <v>0.3300248138957817</v>
      </c>
      <c r="R575" s="15">
        <v>4.6631996563634912</v>
      </c>
      <c r="S575">
        <v>3.3901461501762582</v>
      </c>
      <c r="T575">
        <v>1.25</v>
      </c>
      <c r="W575" t="s">
        <v>1407</v>
      </c>
      <c r="X575" t="s">
        <v>1530</v>
      </c>
      <c r="Y575" t="s">
        <v>4379</v>
      </c>
      <c r="Z575" t="s">
        <v>1531</v>
      </c>
      <c r="AA575" t="s">
        <v>1936</v>
      </c>
      <c r="AB575">
        <v>2</v>
      </c>
      <c r="AC575">
        <v>18.5</v>
      </c>
      <c r="AD575" t="s">
        <v>1433</v>
      </c>
      <c r="AE575">
        <v>56</v>
      </c>
      <c r="AF575" s="10">
        <v>-0.30521091811414386</v>
      </c>
      <c r="AG575">
        <v>0</v>
      </c>
    </row>
    <row r="576" spans="1:33">
      <c r="B576" s="94" t="s">
        <v>1527</v>
      </c>
      <c r="C576" s="81" t="s">
        <v>1528</v>
      </c>
      <c r="D576" s="81" t="s">
        <v>1529</v>
      </c>
      <c r="E576" t="s">
        <v>1411</v>
      </c>
      <c r="F576">
        <v>77.099999999999994</v>
      </c>
      <c r="G576">
        <v>1.095</v>
      </c>
      <c r="H576">
        <v>9.5505617977528091E-3</v>
      </c>
      <c r="I576">
        <v>25.5</v>
      </c>
      <c r="J576">
        <v>0.35870000000000002</v>
      </c>
      <c r="K576" s="15">
        <v>0.33073929961089499</v>
      </c>
      <c r="L576">
        <v>0.32757990867579911</v>
      </c>
      <c r="M576" s="15">
        <v>0.32757990867579911</v>
      </c>
      <c r="Q576" s="15"/>
      <c r="S576">
        <v>3.3027084948071712</v>
      </c>
      <c r="T576">
        <v>1.2837078651685394</v>
      </c>
      <c r="U576" s="12">
        <v>9.5000000000000005E-6</v>
      </c>
      <c r="V576">
        <v>3.1</v>
      </c>
      <c r="W576" t="s">
        <v>1407</v>
      </c>
      <c r="X576" t="s">
        <v>1530</v>
      </c>
      <c r="Y576" t="s">
        <v>4379</v>
      </c>
      <c r="Z576" t="s">
        <v>1531</v>
      </c>
      <c r="AB576">
        <v>0</v>
      </c>
      <c r="AC576">
        <v>18.5</v>
      </c>
      <c r="AD576" t="s">
        <v>1433</v>
      </c>
      <c r="AG576">
        <v>-999</v>
      </c>
    </row>
    <row r="577" spans="1:33">
      <c r="B577" s="94" t="s">
        <v>1527</v>
      </c>
      <c r="C577" s="81" t="s">
        <v>1528</v>
      </c>
      <c r="D577" s="81" t="s">
        <v>1529</v>
      </c>
      <c r="E577" t="s">
        <v>1406</v>
      </c>
      <c r="F577">
        <v>47.2</v>
      </c>
      <c r="G577">
        <v>2.1360000000000001</v>
      </c>
      <c r="H577">
        <v>3.1460674157303366E-2</v>
      </c>
      <c r="I577">
        <v>27.7</v>
      </c>
      <c r="J577">
        <v>0.40789999999999998</v>
      </c>
      <c r="K577" s="15">
        <v>0.58686440677966101</v>
      </c>
      <c r="L577">
        <v>0.1909644194756554</v>
      </c>
      <c r="M577" s="15">
        <v>0.1909644194756554</v>
      </c>
      <c r="Q577" s="15"/>
      <c r="S577">
        <v>3.5966135936782062</v>
      </c>
      <c r="T577">
        <v>1.1769662921348314</v>
      </c>
      <c r="U577" s="12">
        <v>3.1999999999999999E-6</v>
      </c>
      <c r="V577">
        <v>3.42</v>
      </c>
      <c r="W577" t="s">
        <v>1407</v>
      </c>
      <c r="X577" t="s">
        <v>1530</v>
      </c>
      <c r="Y577" t="s">
        <v>4379</v>
      </c>
      <c r="Z577" t="s">
        <v>1531</v>
      </c>
      <c r="AB577">
        <v>0</v>
      </c>
      <c r="AC577">
        <v>18.5</v>
      </c>
      <c r="AD577" t="s">
        <v>1433</v>
      </c>
      <c r="AG577">
        <v>-999</v>
      </c>
    </row>
    <row r="578" spans="1:33">
      <c r="B578" s="94" t="s">
        <v>1527</v>
      </c>
      <c r="C578" s="81" t="s">
        <v>5263</v>
      </c>
      <c r="D578" s="120" t="s">
        <v>5264</v>
      </c>
      <c r="E578" t="s">
        <v>1406</v>
      </c>
      <c r="H578"/>
      <c r="I578">
        <v>35</v>
      </c>
      <c r="K578"/>
      <c r="M578" s="10"/>
      <c r="N578">
        <v>45</v>
      </c>
      <c r="O578">
        <v>1.92</v>
      </c>
      <c r="P578">
        <v>-0.06</v>
      </c>
      <c r="Q578" s="10">
        <v>0.77777777777777779</v>
      </c>
      <c r="R578" s="10">
        <v>3.7479397666541976</v>
      </c>
      <c r="S578" s="10">
        <v>7.1960443519760595</v>
      </c>
      <c r="T578">
        <v>0.58082191780821912</v>
      </c>
      <c r="U578" s="12">
        <v>8.4000000000000003E-4</v>
      </c>
      <c r="V578">
        <v>3.44</v>
      </c>
      <c r="W578" t="s">
        <v>1407</v>
      </c>
      <c r="X578" t="s">
        <v>4564</v>
      </c>
      <c r="Y578" t="s">
        <v>2746</v>
      </c>
      <c r="Z578" t="s">
        <v>5265</v>
      </c>
      <c r="AA578" t="s">
        <v>1522</v>
      </c>
      <c r="AB578">
        <v>2</v>
      </c>
      <c r="AC578">
        <v>43</v>
      </c>
      <c r="AD578" t="s">
        <v>1410</v>
      </c>
      <c r="AE578">
        <v>32</v>
      </c>
      <c r="AF578">
        <v>-0.28888888888888886</v>
      </c>
      <c r="AG578">
        <v>0</v>
      </c>
    </row>
    <row r="579" spans="1:33">
      <c r="B579" s="94" t="s">
        <v>1527</v>
      </c>
      <c r="C579" s="81" t="s">
        <v>5263</v>
      </c>
      <c r="D579" s="120" t="s">
        <v>5264</v>
      </c>
      <c r="E579" t="s">
        <v>1411</v>
      </c>
      <c r="H579"/>
      <c r="K579"/>
      <c r="M579" s="10"/>
      <c r="N579">
        <v>249.8</v>
      </c>
      <c r="O579">
        <v>0.255</v>
      </c>
      <c r="P579">
        <v>-7.9000000000000001E-2</v>
      </c>
      <c r="Q579" s="10"/>
      <c r="R579" s="10">
        <v>26.61780466219767</v>
      </c>
      <c r="S579" s="10">
        <v>6.7875401888604063</v>
      </c>
      <c r="T579">
        <v>0.61643835616438358</v>
      </c>
      <c r="U579" s="12">
        <v>1.6800000000000001E-3</v>
      </c>
      <c r="V579">
        <v>3.19</v>
      </c>
      <c r="W579" t="s">
        <v>1407</v>
      </c>
      <c r="X579" t="s">
        <v>4564</v>
      </c>
      <c r="Y579" t="s">
        <v>2746</v>
      </c>
      <c r="Z579" t="s">
        <v>5265</v>
      </c>
      <c r="AA579" t="s">
        <v>1969</v>
      </c>
      <c r="AB579">
        <v>1</v>
      </c>
      <c r="AC579">
        <v>43</v>
      </c>
      <c r="AD579" t="s">
        <v>1410</v>
      </c>
      <c r="AE579">
        <v>41</v>
      </c>
      <c r="AF579">
        <v>-0.83586869495596483</v>
      </c>
      <c r="AG579">
        <v>0</v>
      </c>
    </row>
    <row r="580" spans="1:33">
      <c r="A580" s="94" t="s">
        <v>4528</v>
      </c>
      <c r="B580" s="94" t="s">
        <v>1527</v>
      </c>
      <c r="C580" s="81" t="s">
        <v>4529</v>
      </c>
      <c r="D580" s="81" t="s">
        <v>4530</v>
      </c>
      <c r="E580" t="s">
        <v>1416</v>
      </c>
      <c r="F580">
        <v>102.9</v>
      </c>
      <c r="G580">
        <v>0.37</v>
      </c>
      <c r="H580">
        <v>-0.502</v>
      </c>
      <c r="I580">
        <v>62.65</v>
      </c>
      <c r="K580">
        <v>0.60884353741496589</v>
      </c>
      <c r="M580">
        <v>2.3485174185336914</v>
      </c>
      <c r="N580">
        <v>125.9</v>
      </c>
      <c r="O580">
        <v>0.24199999999999999</v>
      </c>
      <c r="P580">
        <v>-0.34100000000000003</v>
      </c>
      <c r="Q580">
        <v>0.49761715647339155</v>
      </c>
      <c r="R580">
        <v>3.590708449824239</v>
      </c>
      <c r="S580">
        <v>0.86895144485746578</v>
      </c>
      <c r="T580">
        <v>5</v>
      </c>
      <c r="U580">
        <v>1.2418468623175146E-6</v>
      </c>
      <c r="V580">
        <v>3.45</v>
      </c>
      <c r="W580" t="s">
        <v>1407</v>
      </c>
      <c r="X580" t="s">
        <v>4531</v>
      </c>
      <c r="Y580" t="s">
        <v>2746</v>
      </c>
      <c r="Z580" t="s">
        <v>4532</v>
      </c>
      <c r="AA580" t="s">
        <v>1568</v>
      </c>
      <c r="AB580">
        <v>1</v>
      </c>
      <c r="AC580">
        <v>38.5</v>
      </c>
      <c r="AD580" t="s">
        <v>1410</v>
      </c>
      <c r="AE580">
        <v>90</v>
      </c>
      <c r="AF580" s="10">
        <v>-0.2851469420174742</v>
      </c>
      <c r="AG580">
        <v>0</v>
      </c>
    </row>
    <row r="581" spans="1:33">
      <c r="A581" s="94" t="s">
        <v>4690</v>
      </c>
      <c r="B581" s="94" t="s">
        <v>1527</v>
      </c>
      <c r="C581" s="81" t="s">
        <v>4691</v>
      </c>
      <c r="D581" s="81" t="s">
        <v>4692</v>
      </c>
      <c r="E581" t="s">
        <v>1411</v>
      </c>
      <c r="F581">
        <v>166.9</v>
      </c>
      <c r="G581">
        <v>0.30099999999999999</v>
      </c>
      <c r="H581">
        <v>-2.2050000000000001</v>
      </c>
      <c r="I581">
        <v>78</v>
      </c>
      <c r="K581" s="15">
        <v>0.46734571599760333</v>
      </c>
      <c r="M581" s="15">
        <v>2.6289443759629627</v>
      </c>
      <c r="N581">
        <v>146</v>
      </c>
      <c r="O581">
        <v>0.72699999999999998</v>
      </c>
      <c r="P581">
        <v>-9.7000000000000003E-2</v>
      </c>
      <c r="Q581">
        <v>0.53424657534246578</v>
      </c>
      <c r="R581" s="15">
        <v>1.0884625270493147</v>
      </c>
      <c r="S581">
        <v>0.79131225716485176</v>
      </c>
      <c r="T581">
        <v>5.5</v>
      </c>
      <c r="U581">
        <v>2.5579185098571917E-5</v>
      </c>
      <c r="V581">
        <v>2.82</v>
      </c>
      <c r="W581" t="s">
        <v>1407</v>
      </c>
      <c r="X581" t="s">
        <v>4693</v>
      </c>
      <c r="Y581" t="s">
        <v>4379</v>
      </c>
      <c r="Z581" t="s">
        <v>4694</v>
      </c>
      <c r="AA581" t="s">
        <v>1439</v>
      </c>
      <c r="AB581">
        <v>3</v>
      </c>
      <c r="AC581">
        <v>38.5</v>
      </c>
      <c r="AD581" t="s">
        <v>1410</v>
      </c>
      <c r="AE581">
        <v>145</v>
      </c>
      <c r="AF581" s="10">
        <v>-6.8493150684931503E-3</v>
      </c>
      <c r="AG581">
        <v>1</v>
      </c>
    </row>
    <row r="582" spans="1:33">
      <c r="A582" s="94" t="s">
        <v>4690</v>
      </c>
      <c r="B582" s="94" t="s">
        <v>1527</v>
      </c>
      <c r="C582" s="81" t="s">
        <v>4691</v>
      </c>
      <c r="D582" s="81" t="s">
        <v>4692</v>
      </c>
      <c r="E582" t="s">
        <v>1416</v>
      </c>
      <c r="F582">
        <v>166.6</v>
      </c>
      <c r="G582">
        <v>0.33700000000000002</v>
      </c>
      <c r="H582">
        <v>-1.91</v>
      </c>
      <c r="M582" s="15">
        <v>3.6599852361535965</v>
      </c>
      <c r="N582">
        <v>136.30000000000001</v>
      </c>
      <c r="O582">
        <v>0.86599999999999999</v>
      </c>
      <c r="P582">
        <v>-8.6999999999999994E-2</v>
      </c>
      <c r="R582" s="15">
        <v>1.4242667720366768</v>
      </c>
      <c r="S582">
        <v>1.2334150245837621</v>
      </c>
      <c r="T582">
        <v>3.5</v>
      </c>
      <c r="U582">
        <v>3.974957562821456E-6</v>
      </c>
      <c r="V582">
        <v>3.258</v>
      </c>
      <c r="W582" t="s">
        <v>1407</v>
      </c>
      <c r="X582" t="s">
        <v>4998</v>
      </c>
      <c r="Y582" t="s">
        <v>2746</v>
      </c>
      <c r="Z582" t="s">
        <v>4999</v>
      </c>
      <c r="AA582" t="s">
        <v>1936</v>
      </c>
      <c r="AB582">
        <v>2</v>
      </c>
      <c r="AC582">
        <v>39.4</v>
      </c>
      <c r="AD582" t="s">
        <v>1433</v>
      </c>
      <c r="AE582">
        <v>142</v>
      </c>
      <c r="AF582" s="10">
        <v>4.1819515774027795E-2</v>
      </c>
      <c r="AG582">
        <v>1</v>
      </c>
    </row>
    <row r="583" spans="1:33">
      <c r="A583" s="94" t="s">
        <v>4690</v>
      </c>
      <c r="B583" s="94" t="s">
        <v>1527</v>
      </c>
      <c r="C583" s="81" t="s">
        <v>4691</v>
      </c>
      <c r="D583" s="81" t="s">
        <v>4692</v>
      </c>
      <c r="E583" t="s">
        <v>1406</v>
      </c>
      <c r="F583">
        <v>148.4</v>
      </c>
      <c r="G583">
        <v>0.32100000000000001</v>
      </c>
      <c r="H583">
        <v>-1.4590000000000001</v>
      </c>
      <c r="I583">
        <v>78</v>
      </c>
      <c r="K583" s="15">
        <v>0.52560646900269536</v>
      </c>
      <c r="M583" s="15">
        <v>3.0020943213393956</v>
      </c>
      <c r="N583">
        <v>144.9</v>
      </c>
      <c r="O583">
        <v>0.44500000000000001</v>
      </c>
      <c r="P583">
        <v>-0.16</v>
      </c>
      <c r="Q583">
        <v>0.5383022774327122</v>
      </c>
      <c r="R583" s="15">
        <v>2.1655556789886425</v>
      </c>
      <c r="S583">
        <v>0.96367227714994597</v>
      </c>
      <c r="T583">
        <v>4.5</v>
      </c>
      <c r="U583">
        <v>3.5848106914616666E-5</v>
      </c>
      <c r="V583">
        <v>2.74</v>
      </c>
      <c r="W583" t="s">
        <v>1407</v>
      </c>
      <c r="X583" t="s">
        <v>4693</v>
      </c>
      <c r="Y583" t="s">
        <v>4379</v>
      </c>
      <c r="Z583" t="s">
        <v>4694</v>
      </c>
      <c r="AA583" t="s">
        <v>1936</v>
      </c>
      <c r="AB583">
        <v>2</v>
      </c>
      <c r="AC583">
        <v>38.5</v>
      </c>
      <c r="AD583" t="s">
        <v>1410</v>
      </c>
      <c r="AE583">
        <v>135</v>
      </c>
      <c r="AF583" s="10">
        <v>-6.8322981366459659E-2</v>
      </c>
      <c r="AG583">
        <v>1</v>
      </c>
    </row>
    <row r="584" spans="1:33">
      <c r="A584" s="94" t="s">
        <v>4872</v>
      </c>
      <c r="B584" s="94" t="s">
        <v>1527</v>
      </c>
      <c r="C584" s="81" t="s">
        <v>4691</v>
      </c>
      <c r="D584" s="81" t="s">
        <v>4873</v>
      </c>
      <c r="E584" t="s">
        <v>2764</v>
      </c>
      <c r="F584">
        <v>138</v>
      </c>
      <c r="G584">
        <v>0.73</v>
      </c>
      <c r="H584">
        <v>-0.22</v>
      </c>
      <c r="I584">
        <v>65</v>
      </c>
      <c r="K584" s="15">
        <v>0.47101449275362317</v>
      </c>
      <c r="M584" s="15">
        <v>3.110557155987685</v>
      </c>
      <c r="Q584" s="15"/>
      <c r="S584">
        <v>2.2707067238710099</v>
      </c>
      <c r="T584">
        <v>1.88</v>
      </c>
      <c r="U584">
        <v>6.1149091161266663E-6</v>
      </c>
      <c r="V584">
        <v>3.1629999999999998</v>
      </c>
      <c r="W584" t="s">
        <v>1407</v>
      </c>
      <c r="X584" t="s">
        <v>3753</v>
      </c>
      <c r="Y584" t="s">
        <v>5597</v>
      </c>
      <c r="Z584" t="s">
        <v>4874</v>
      </c>
      <c r="AB584">
        <v>5</v>
      </c>
      <c r="AC584">
        <v>37.75</v>
      </c>
      <c r="AD584" t="s">
        <v>1410</v>
      </c>
      <c r="AG584">
        <v>-999</v>
      </c>
    </row>
    <row r="585" spans="1:33">
      <c r="A585" s="94" t="s">
        <v>4748</v>
      </c>
      <c r="B585" s="94" t="s">
        <v>1527</v>
      </c>
      <c r="C585" s="81" t="s">
        <v>4691</v>
      </c>
      <c r="D585" s="81" t="s">
        <v>4749</v>
      </c>
      <c r="E585" t="s">
        <v>1406</v>
      </c>
      <c r="F585">
        <v>50.96</v>
      </c>
      <c r="G585">
        <v>1.02</v>
      </c>
      <c r="H585">
        <v>-0.47</v>
      </c>
      <c r="J585">
        <v>4.2699999999999996</v>
      </c>
      <c r="L585">
        <v>4.1862745098039209</v>
      </c>
      <c r="M585" s="15">
        <v>4.1862745098039209</v>
      </c>
      <c r="N585">
        <v>48.9</v>
      </c>
      <c r="O585">
        <v>1.6</v>
      </c>
      <c r="P585">
        <v>-9.6000000000000002E-2</v>
      </c>
      <c r="R585" s="15">
        <v>0.63413817440037334</v>
      </c>
      <c r="S585">
        <v>1.0146210790405974</v>
      </c>
      <c r="T585">
        <v>4.2699999999999996</v>
      </c>
      <c r="U585"/>
      <c r="W585" t="s">
        <v>1407</v>
      </c>
      <c r="X585" t="s">
        <v>4750</v>
      </c>
      <c r="Y585" t="s">
        <v>2746</v>
      </c>
      <c r="Z585" t="s">
        <v>4751</v>
      </c>
      <c r="AA585" t="s">
        <v>1439</v>
      </c>
      <c r="AB585">
        <v>3</v>
      </c>
      <c r="AC585">
        <v>44</v>
      </c>
      <c r="AD585" t="s">
        <v>1410</v>
      </c>
      <c r="AE585">
        <v>51</v>
      </c>
      <c r="AF585" s="10">
        <v>4.2944785276073649E-2</v>
      </c>
      <c r="AG585">
        <v>1</v>
      </c>
    </row>
    <row r="586" spans="1:33">
      <c r="A586" s="94" t="s">
        <v>4748</v>
      </c>
      <c r="B586" s="94" t="s">
        <v>1527</v>
      </c>
      <c r="C586" s="81" t="s">
        <v>4691</v>
      </c>
      <c r="D586" s="81" t="s">
        <v>4749</v>
      </c>
      <c r="E586" t="s">
        <v>1411</v>
      </c>
      <c r="F586">
        <v>50.13</v>
      </c>
      <c r="G586">
        <v>1.18</v>
      </c>
      <c r="H586">
        <v>-0.42</v>
      </c>
      <c r="J586">
        <v>3.22</v>
      </c>
      <c r="L586">
        <v>2.7288135593220342</v>
      </c>
      <c r="M586" s="15">
        <v>2.7288135593220342</v>
      </c>
      <c r="N586">
        <v>47.6</v>
      </c>
      <c r="O586">
        <v>1.89</v>
      </c>
      <c r="P586">
        <v>-0.08</v>
      </c>
      <c r="R586" s="15">
        <v>0.70828457485781227</v>
      </c>
      <c r="S586">
        <v>1.3386578464812651</v>
      </c>
      <c r="T586">
        <v>3.22</v>
      </c>
      <c r="U586"/>
      <c r="W586" t="s">
        <v>1407</v>
      </c>
      <c r="X586" t="s">
        <v>4750</v>
      </c>
      <c r="Y586" t="s">
        <v>2746</v>
      </c>
      <c r="Z586" t="s">
        <v>4751</v>
      </c>
      <c r="AA586" t="s">
        <v>1439</v>
      </c>
      <c r="AB586">
        <v>3</v>
      </c>
      <c r="AC586">
        <v>44</v>
      </c>
      <c r="AD586" t="s">
        <v>1410</v>
      </c>
      <c r="AE586">
        <v>49</v>
      </c>
      <c r="AF586" s="10">
        <v>2.9411764705882321E-2</v>
      </c>
      <c r="AG586">
        <v>1</v>
      </c>
    </row>
    <row r="587" spans="1:33">
      <c r="A587" s="94" t="s">
        <v>5284</v>
      </c>
      <c r="B587" s="94" t="s">
        <v>1527</v>
      </c>
      <c r="C587" s="81" t="s">
        <v>1611</v>
      </c>
      <c r="D587" s="81" t="s">
        <v>5285</v>
      </c>
      <c r="E587" t="s">
        <v>2764</v>
      </c>
      <c r="H587"/>
      <c r="J587">
        <v>6.92</v>
      </c>
      <c r="N587">
        <v>454.5</v>
      </c>
      <c r="O587">
        <v>0.26400000000000001</v>
      </c>
      <c r="P587">
        <v>-8.4000000000000005E-2</v>
      </c>
      <c r="R587" s="15">
        <v>21.284833531278352</v>
      </c>
      <c r="S587">
        <v>5.6191960522574851</v>
      </c>
      <c r="T587">
        <v>0.7471910112359551</v>
      </c>
      <c r="U587"/>
      <c r="W587" t="s">
        <v>1407</v>
      </c>
      <c r="X587" t="s">
        <v>3844</v>
      </c>
      <c r="Y587" t="s">
        <v>4379</v>
      </c>
      <c r="Z587" t="s">
        <v>5286</v>
      </c>
      <c r="AA587" t="s">
        <v>1568</v>
      </c>
      <c r="AB587">
        <v>1</v>
      </c>
      <c r="AC587">
        <v>14.7</v>
      </c>
      <c r="AD587" t="s">
        <v>1433</v>
      </c>
      <c r="AE587">
        <v>84</v>
      </c>
      <c r="AF587" s="10">
        <v>-0.81518151815181517</v>
      </c>
      <c r="AG587">
        <v>0</v>
      </c>
    </row>
    <row r="588" spans="1:33">
      <c r="B588" s="94" t="s">
        <v>1527</v>
      </c>
      <c r="C588" s="81" t="s">
        <v>1611</v>
      </c>
      <c r="D588" s="81" t="s">
        <v>1612</v>
      </c>
      <c r="E588" t="s">
        <v>1416</v>
      </c>
      <c r="H588"/>
      <c r="I588">
        <v>30.35</v>
      </c>
      <c r="N588">
        <v>160.1</v>
      </c>
      <c r="O588">
        <v>0.40400000000000003</v>
      </c>
      <c r="P588">
        <v>-0.159</v>
      </c>
      <c r="Q588">
        <v>0.18956901936289822</v>
      </c>
      <c r="R588" s="15">
        <v>9.9272253812666786</v>
      </c>
      <c r="S588">
        <v>4.0105990540317382</v>
      </c>
      <c r="T588">
        <v>1.053370786516854</v>
      </c>
      <c r="W588" t="s">
        <v>1407</v>
      </c>
      <c r="X588" t="s">
        <v>1530</v>
      </c>
      <c r="Y588" t="s">
        <v>4379</v>
      </c>
      <c r="Z588" t="s">
        <v>1531</v>
      </c>
      <c r="AA588" t="s">
        <v>1568</v>
      </c>
      <c r="AB588">
        <v>1</v>
      </c>
      <c r="AC588">
        <v>18.5</v>
      </c>
      <c r="AD588" t="s">
        <v>1433</v>
      </c>
      <c r="AE588">
        <v>63</v>
      </c>
      <c r="AF588" s="10">
        <v>-0.60649594003747653</v>
      </c>
      <c r="AG588">
        <v>0</v>
      </c>
    </row>
    <row r="589" spans="1:33">
      <c r="B589" s="94" t="s">
        <v>1527</v>
      </c>
      <c r="C589" s="81" t="s">
        <v>1611</v>
      </c>
      <c r="D589" s="81" t="s">
        <v>1612</v>
      </c>
      <c r="E589" t="s">
        <v>1411</v>
      </c>
      <c r="F589">
        <v>98.1</v>
      </c>
      <c r="G589">
        <v>1.095</v>
      </c>
      <c r="H589">
        <v>-2.6966292134831461E-2</v>
      </c>
      <c r="I589">
        <v>30</v>
      </c>
      <c r="J589">
        <v>0.35680000000000001</v>
      </c>
      <c r="K589" s="15">
        <v>0.30581039755351686</v>
      </c>
      <c r="L589">
        <v>0.3258447488584475</v>
      </c>
      <c r="M589" s="15">
        <v>0.3258447488584475</v>
      </c>
      <c r="Q589" s="15"/>
      <c r="S589">
        <v>4.0105990540317382</v>
      </c>
      <c r="T589">
        <v>1.053370786516854</v>
      </c>
      <c r="U589" s="12">
        <v>1.0699999999999999E-5</v>
      </c>
      <c r="V589">
        <v>2.99</v>
      </c>
      <c r="W589" t="s">
        <v>1407</v>
      </c>
      <c r="X589" t="s">
        <v>1530</v>
      </c>
      <c r="Y589" t="s">
        <v>4379</v>
      </c>
      <c r="Z589" t="s">
        <v>1531</v>
      </c>
      <c r="AB589">
        <v>0</v>
      </c>
      <c r="AC589">
        <v>18.5</v>
      </c>
      <c r="AD589" t="s">
        <v>1433</v>
      </c>
      <c r="AG589">
        <v>-999</v>
      </c>
    </row>
    <row r="590" spans="1:33">
      <c r="B590" s="94" t="s">
        <v>1527</v>
      </c>
      <c r="C590" s="81" t="s">
        <v>1611</v>
      </c>
      <c r="D590" s="81" t="s">
        <v>1612</v>
      </c>
      <c r="E590" t="s">
        <v>1406</v>
      </c>
      <c r="F590">
        <v>64.8</v>
      </c>
      <c r="G590">
        <v>1.46</v>
      </c>
      <c r="H590">
        <v>-1.7134831460674155E-2</v>
      </c>
      <c r="I590">
        <v>30.7</v>
      </c>
      <c r="J590">
        <v>0.42249999999999999</v>
      </c>
      <c r="K590" s="15">
        <v>0.47376543209876543</v>
      </c>
      <c r="L590">
        <v>0.28938356164383561</v>
      </c>
      <c r="M590" s="15">
        <v>0.28938356164383561</v>
      </c>
      <c r="Q590" s="15"/>
      <c r="S590">
        <v>4.6437739934271587</v>
      </c>
      <c r="T590">
        <v>0.90730337078651691</v>
      </c>
      <c r="U590" s="12">
        <v>6.1E-6</v>
      </c>
      <c r="V590">
        <v>3.15</v>
      </c>
      <c r="W590" t="s">
        <v>1407</v>
      </c>
      <c r="X590" t="s">
        <v>1530</v>
      </c>
      <c r="Y590" t="s">
        <v>4379</v>
      </c>
      <c r="Z590" t="s">
        <v>1531</v>
      </c>
      <c r="AB590">
        <v>0</v>
      </c>
      <c r="AC590">
        <v>18.5</v>
      </c>
      <c r="AD590" t="s">
        <v>1433</v>
      </c>
      <c r="AG590">
        <v>-999</v>
      </c>
    </row>
    <row r="591" spans="1:33">
      <c r="A591" s="94" t="s">
        <v>5290</v>
      </c>
      <c r="B591" s="94" t="s">
        <v>1527</v>
      </c>
      <c r="C591" s="81" t="s">
        <v>5291</v>
      </c>
      <c r="D591" s="81" t="s">
        <v>5292</v>
      </c>
      <c r="E591" t="s">
        <v>5293</v>
      </c>
      <c r="H591"/>
      <c r="I591">
        <v>42.5</v>
      </c>
      <c r="K591" s="10"/>
      <c r="M591" s="10"/>
      <c r="N591">
        <v>63.5</v>
      </c>
      <c r="O591">
        <v>0.68400000000000005</v>
      </c>
      <c r="P591">
        <v>-0.251</v>
      </c>
      <c r="Q591" s="10">
        <v>0.6692913385826772</v>
      </c>
      <c r="R591" s="10">
        <v>1.0980994209738073</v>
      </c>
      <c r="S591" s="10">
        <v>0.75110000394608423</v>
      </c>
      <c r="T591" s="21">
        <v>5.8</v>
      </c>
      <c r="U591"/>
      <c r="W591" t="s">
        <v>1457</v>
      </c>
      <c r="X591" t="s">
        <v>5294</v>
      </c>
      <c r="Y591" s="11" t="s">
        <v>5562</v>
      </c>
      <c r="Z591" t="s">
        <v>5295</v>
      </c>
      <c r="AA591" t="s">
        <v>1936</v>
      </c>
      <c r="AB591">
        <v>2</v>
      </c>
      <c r="AC591">
        <v>56.2</v>
      </c>
      <c r="AD591" t="s">
        <v>1410</v>
      </c>
      <c r="AE591">
        <v>74</v>
      </c>
      <c r="AF591" s="10">
        <v>0.16535433070866143</v>
      </c>
      <c r="AG591">
        <v>1</v>
      </c>
    </row>
    <row r="592" spans="1:33">
      <c r="A592" s="94" t="s">
        <v>4655</v>
      </c>
      <c r="B592" s="94" t="s">
        <v>1527</v>
      </c>
      <c r="C592" s="81" t="s">
        <v>4656</v>
      </c>
      <c r="D592" s="81" t="s">
        <v>4657</v>
      </c>
      <c r="E592" t="s">
        <v>1416</v>
      </c>
      <c r="H592"/>
      <c r="I592">
        <v>57.6</v>
      </c>
      <c r="N592">
        <v>150.30000000000001</v>
      </c>
      <c r="O592">
        <v>0.27600000000000002</v>
      </c>
      <c r="P592">
        <v>-0.17299999999999999</v>
      </c>
      <c r="Q592">
        <v>0.3832335329341317</v>
      </c>
      <c r="R592" s="15">
        <v>3.491566221557775</v>
      </c>
      <c r="S592">
        <v>0.96367227714994597</v>
      </c>
      <c r="T592">
        <v>4.5</v>
      </c>
      <c r="U592"/>
      <c r="W592" t="s">
        <v>1457</v>
      </c>
      <c r="X592" t="s">
        <v>4658</v>
      </c>
      <c r="Y592" s="11" t="s">
        <v>3821</v>
      </c>
      <c r="Z592" t="s">
        <v>4659</v>
      </c>
      <c r="AA592" t="s">
        <v>1936</v>
      </c>
      <c r="AB592">
        <v>2</v>
      </c>
      <c r="AC592">
        <v>48.1</v>
      </c>
      <c r="AD592" t="s">
        <v>1410</v>
      </c>
      <c r="AE592">
        <v>110</v>
      </c>
      <c r="AF592" s="10">
        <v>-0.26813040585495679</v>
      </c>
      <c r="AG592">
        <v>0</v>
      </c>
    </row>
    <row r="593" spans="1:33">
      <c r="A593" s="94" t="s">
        <v>4655</v>
      </c>
      <c r="B593" s="94" t="s">
        <v>1527</v>
      </c>
      <c r="C593" s="81" t="s">
        <v>4656</v>
      </c>
      <c r="D593" s="81" t="s">
        <v>4657</v>
      </c>
      <c r="E593" t="s">
        <v>1411</v>
      </c>
      <c r="F593">
        <v>131.9</v>
      </c>
      <c r="G593">
        <v>0.38</v>
      </c>
      <c r="H593">
        <v>-0.47</v>
      </c>
      <c r="I593">
        <v>57.6</v>
      </c>
      <c r="K593" s="15">
        <v>0.43669446550416979</v>
      </c>
      <c r="M593" s="15">
        <v>2.5359796767103839</v>
      </c>
      <c r="Q593" s="15"/>
      <c r="S593">
        <v>0.96367227714994597</v>
      </c>
      <c r="T593">
        <v>4.5</v>
      </c>
      <c r="U593">
        <v>8.7902251683088432E-5</v>
      </c>
      <c r="V593">
        <v>2.7189999999999999</v>
      </c>
      <c r="W593" t="s">
        <v>1457</v>
      </c>
      <c r="X593" t="s">
        <v>4658</v>
      </c>
      <c r="Y593" s="11" t="s">
        <v>3821</v>
      </c>
      <c r="Z593" t="s">
        <v>4659</v>
      </c>
      <c r="AB593">
        <v>0</v>
      </c>
      <c r="AC593">
        <v>48.1</v>
      </c>
      <c r="AD593" t="s">
        <v>1410</v>
      </c>
      <c r="AG593">
        <v>-999</v>
      </c>
    </row>
    <row r="594" spans="1:33">
      <c r="A594" s="94" t="s">
        <v>4655</v>
      </c>
      <c r="B594" s="94" t="s">
        <v>1527</v>
      </c>
      <c r="C594" s="81" t="s">
        <v>4656</v>
      </c>
      <c r="D594" s="81" t="s">
        <v>4657</v>
      </c>
      <c r="E594" t="s">
        <v>1406</v>
      </c>
      <c r="F594">
        <v>172.7</v>
      </c>
      <c r="G594">
        <v>0.24</v>
      </c>
      <c r="H594">
        <v>0.23</v>
      </c>
      <c r="I594">
        <v>57.6</v>
      </c>
      <c r="K594" s="15">
        <v>0.33352634626519978</v>
      </c>
      <c r="M594" s="15">
        <v>4.0153011547914419</v>
      </c>
      <c r="Q594" s="15"/>
      <c r="S594">
        <v>0.96367227714994597</v>
      </c>
      <c r="T594">
        <v>4.5</v>
      </c>
      <c r="U594">
        <v>6.2661386467233516E-5</v>
      </c>
      <c r="V594">
        <v>2.802</v>
      </c>
      <c r="W594" t="s">
        <v>1457</v>
      </c>
      <c r="X594" t="s">
        <v>4658</v>
      </c>
      <c r="Y594" s="11" t="s">
        <v>3821</v>
      </c>
      <c r="Z594" t="s">
        <v>4659</v>
      </c>
      <c r="AB594">
        <v>0</v>
      </c>
      <c r="AC594">
        <v>48.1</v>
      </c>
      <c r="AD594" t="s">
        <v>1410</v>
      </c>
      <c r="AG594">
        <v>-999</v>
      </c>
    </row>
    <row r="595" spans="1:33">
      <c r="A595" s="94" t="s">
        <v>4119</v>
      </c>
      <c r="B595" s="94" t="s">
        <v>1527</v>
      </c>
      <c r="C595" s="81" t="s">
        <v>4120</v>
      </c>
      <c r="D595" s="81" t="s">
        <v>4121</v>
      </c>
      <c r="E595" t="s">
        <v>1406</v>
      </c>
      <c r="F595">
        <v>163</v>
      </c>
      <c r="G595">
        <v>0.39</v>
      </c>
      <c r="H595">
        <v>-0.09</v>
      </c>
      <c r="I595">
        <v>75</v>
      </c>
      <c r="K595">
        <v>0.46012269938650308</v>
      </c>
      <c r="M595" s="10">
        <v>1.8628372730457197</v>
      </c>
      <c r="Q595" s="10"/>
      <c r="R595" s="10"/>
      <c r="S595" s="10">
        <v>0.7265065364878307</v>
      </c>
      <c r="T595">
        <v>6</v>
      </c>
      <c r="U595"/>
      <c r="W595" t="s">
        <v>1407</v>
      </c>
      <c r="X595" t="s">
        <v>4122</v>
      </c>
      <c r="Y595" t="s">
        <v>2746</v>
      </c>
      <c r="Z595" t="s">
        <v>4123</v>
      </c>
      <c r="AB595">
        <v>5</v>
      </c>
      <c r="AC595">
        <v>41.15</v>
      </c>
      <c r="AD595" t="s">
        <v>1410</v>
      </c>
      <c r="AG595">
        <v>-999</v>
      </c>
    </row>
    <row r="596" spans="1:33">
      <c r="A596" s="94" t="s">
        <v>4119</v>
      </c>
      <c r="B596" s="94" t="s">
        <v>1527</v>
      </c>
      <c r="C596" s="81" t="s">
        <v>4120</v>
      </c>
      <c r="D596" s="81" t="s">
        <v>4121</v>
      </c>
      <c r="E596" t="s">
        <v>1411</v>
      </c>
      <c r="F596">
        <v>217</v>
      </c>
      <c r="G596">
        <v>0.34</v>
      </c>
      <c r="H596">
        <v>-0.05</v>
      </c>
      <c r="I596">
        <v>92.9</v>
      </c>
      <c r="K596">
        <v>0.42811059907834104</v>
      </c>
      <c r="M596" s="10">
        <v>2.5557395436984285</v>
      </c>
      <c r="Q596" s="10"/>
      <c r="R596" s="10"/>
      <c r="S596" s="10">
        <v>0.86895144485746578</v>
      </c>
      <c r="T596">
        <v>5</v>
      </c>
      <c r="U596"/>
      <c r="W596" t="s">
        <v>1407</v>
      </c>
      <c r="X596" t="s">
        <v>4122</v>
      </c>
      <c r="Y596" t="s">
        <v>2746</v>
      </c>
      <c r="Z596" t="s">
        <v>4123</v>
      </c>
      <c r="AB596">
        <v>5</v>
      </c>
      <c r="AC596">
        <v>41.15</v>
      </c>
      <c r="AD596" t="s">
        <v>1410</v>
      </c>
      <c r="AG596">
        <v>-999</v>
      </c>
    </row>
    <row r="597" spans="1:33">
      <c r="B597" s="94" t="s">
        <v>1527</v>
      </c>
      <c r="C597" s="81" t="s">
        <v>5440</v>
      </c>
      <c r="D597" s="81" t="s">
        <v>5441</v>
      </c>
      <c r="E597" t="s">
        <v>1416</v>
      </c>
      <c r="H597"/>
      <c r="I597">
        <v>87</v>
      </c>
      <c r="K597" s="10"/>
      <c r="M597" s="10"/>
      <c r="N597">
        <v>320.7</v>
      </c>
      <c r="O597">
        <v>0.15</v>
      </c>
      <c r="P597">
        <v>-4.2000000000000003E-2</v>
      </c>
      <c r="Q597" s="10">
        <v>0.27128157156220767</v>
      </c>
      <c r="R597" s="10">
        <v>72.768815045954412</v>
      </c>
      <c r="S597" s="10">
        <v>10.915322256893161</v>
      </c>
      <c r="T597" s="21">
        <v>0.38</v>
      </c>
      <c r="U597"/>
      <c r="W597" t="s">
        <v>1407</v>
      </c>
      <c r="X597" t="s">
        <v>5442</v>
      </c>
      <c r="Y597" t="s">
        <v>4379</v>
      </c>
      <c r="Z597" t="s">
        <v>5443</v>
      </c>
      <c r="AA597" t="s">
        <v>1568</v>
      </c>
      <c r="AB597">
        <v>1</v>
      </c>
      <c r="AC597">
        <v>2.9</v>
      </c>
      <c r="AD597" t="s">
        <v>1410</v>
      </c>
      <c r="AE597">
        <v>22.9</v>
      </c>
      <c r="AF597" s="10">
        <v>-0.92859370127845342</v>
      </c>
      <c r="AG597">
        <v>0</v>
      </c>
    </row>
    <row r="598" spans="1:33">
      <c r="B598" s="94" t="s">
        <v>1527</v>
      </c>
      <c r="C598" s="81" t="s">
        <v>5440</v>
      </c>
      <c r="D598" s="81" t="s">
        <v>5444</v>
      </c>
      <c r="E598" t="s">
        <v>1416</v>
      </c>
      <c r="H598"/>
      <c r="K598"/>
      <c r="M598" s="10"/>
      <c r="N598">
        <v>320.7</v>
      </c>
      <c r="O598">
        <v>0.2</v>
      </c>
      <c r="P598">
        <v>-0.03</v>
      </c>
      <c r="R598" s="10">
        <v>79.222807808056885</v>
      </c>
      <c r="S598" s="10">
        <v>15.844561561611377</v>
      </c>
      <c r="T598" s="21">
        <v>0.26</v>
      </c>
      <c r="U598"/>
      <c r="W598" t="s">
        <v>1407</v>
      </c>
      <c r="X598" t="s">
        <v>5442</v>
      </c>
      <c r="Y598" t="s">
        <v>4379</v>
      </c>
      <c r="Z598" t="s">
        <v>5443</v>
      </c>
      <c r="AA598" t="s">
        <v>1568</v>
      </c>
      <c r="AB598">
        <v>1</v>
      </c>
      <c r="AC598">
        <v>2.9</v>
      </c>
      <c r="AD598" t="s">
        <v>1410</v>
      </c>
      <c r="AE598">
        <v>17.399999999999999</v>
      </c>
      <c r="AF598" s="10">
        <v>-0.94574368568755851</v>
      </c>
      <c r="AG598">
        <v>0</v>
      </c>
    </row>
    <row r="599" spans="1:33">
      <c r="B599" s="94" t="s">
        <v>1527</v>
      </c>
      <c r="C599" s="81" t="s">
        <v>3915</v>
      </c>
      <c r="D599" s="81" t="s">
        <v>3916</v>
      </c>
      <c r="E599" t="s">
        <v>1416</v>
      </c>
      <c r="F599">
        <v>106.1</v>
      </c>
      <c r="G599">
        <v>2.5550000000000002</v>
      </c>
      <c r="H599">
        <v>3.9606741573033705E-2</v>
      </c>
      <c r="I599">
        <v>30.35</v>
      </c>
      <c r="K599" s="15">
        <v>0.28605089538171541</v>
      </c>
      <c r="M599" s="15">
        <v>1.6519357405074568</v>
      </c>
      <c r="N599">
        <v>133.19999999999999</v>
      </c>
      <c r="O599">
        <v>1.5389999999999999</v>
      </c>
      <c r="P599">
        <v>-5.0999999999999997E-2</v>
      </c>
      <c r="Q599">
        <v>0.22785285285285289</v>
      </c>
      <c r="R599" s="15">
        <v>2.7424924087047127</v>
      </c>
      <c r="S599">
        <v>4.2206958169965523</v>
      </c>
      <c r="T599">
        <v>1</v>
      </c>
      <c r="W599" t="s">
        <v>1407</v>
      </c>
      <c r="X599" t="s">
        <v>1530</v>
      </c>
      <c r="Y599" t="s">
        <v>4379</v>
      </c>
      <c r="Z599" t="s">
        <v>1531</v>
      </c>
      <c r="AA599" t="s">
        <v>1936</v>
      </c>
      <c r="AB599">
        <v>2</v>
      </c>
      <c r="AC599">
        <v>18.5</v>
      </c>
      <c r="AD599" t="s">
        <v>1433</v>
      </c>
      <c r="AE599">
        <v>113</v>
      </c>
      <c r="AF599" s="10">
        <v>-0.15165165165165159</v>
      </c>
      <c r="AG599">
        <v>1</v>
      </c>
    </row>
    <row r="600" spans="1:33">
      <c r="A600" s="94" t="s">
        <v>4990</v>
      </c>
      <c r="B600" s="94" t="s">
        <v>1527</v>
      </c>
      <c r="C600" s="81" t="s">
        <v>4991</v>
      </c>
      <c r="D600" s="81" t="s">
        <v>4992</v>
      </c>
      <c r="E600" t="s">
        <v>1416</v>
      </c>
      <c r="H600"/>
      <c r="I600">
        <v>132.80000000000001</v>
      </c>
      <c r="K600"/>
      <c r="M600" s="10"/>
      <c r="N600">
        <v>289</v>
      </c>
      <c r="O600">
        <v>0.182</v>
      </c>
      <c r="P600">
        <v>-0.13400000000000001</v>
      </c>
      <c r="Q600">
        <f>I600/N600</f>
        <v>0.4595155709342561</v>
      </c>
      <c r="R600" s="10">
        <v>3.9917941565265425</v>
      </c>
      <c r="S600" s="10">
        <v>0.7265065364878307</v>
      </c>
      <c r="T600">
        <v>6</v>
      </c>
      <c r="U600" s="12">
        <v>3.0976332378249635E-5</v>
      </c>
      <c r="V600">
        <v>2.81</v>
      </c>
      <c r="W600" t="s">
        <v>1407</v>
      </c>
      <c r="X600" t="s">
        <v>3623</v>
      </c>
      <c r="Y600" t="s">
        <v>2746</v>
      </c>
      <c r="Z600" t="s">
        <v>4993</v>
      </c>
      <c r="AA600" t="s">
        <v>1936</v>
      </c>
      <c r="AB600">
        <v>2</v>
      </c>
      <c r="AC600">
        <v>34</v>
      </c>
      <c r="AD600" t="s">
        <v>1410</v>
      </c>
      <c r="AE600">
        <v>202</v>
      </c>
      <c r="AF600" s="10">
        <v>-0.30103806228373703</v>
      </c>
      <c r="AG600">
        <v>0</v>
      </c>
    </row>
    <row r="601" spans="1:33">
      <c r="A601" s="94" t="s">
        <v>4990</v>
      </c>
      <c r="B601" s="94" t="s">
        <v>1527</v>
      </c>
      <c r="C601" s="81" t="s">
        <v>4991</v>
      </c>
      <c r="D601" s="81" t="s">
        <v>4992</v>
      </c>
      <c r="E601" t="s">
        <v>1411</v>
      </c>
      <c r="F601">
        <v>412</v>
      </c>
      <c r="G601">
        <v>0.18</v>
      </c>
      <c r="H601">
        <v>-2.36</v>
      </c>
      <c r="I601">
        <v>139.1</v>
      </c>
      <c r="K601" s="10">
        <v>0.33762135922330094</v>
      </c>
      <c r="M601" s="10">
        <v>4.036147424932393</v>
      </c>
      <c r="Q601" s="10"/>
      <c r="R601"/>
      <c r="S601" s="10">
        <v>0.7265065364878307</v>
      </c>
      <c r="T601">
        <v>6</v>
      </c>
      <c r="U601" s="12">
        <v>3.0976332378249635E-5</v>
      </c>
      <c r="V601">
        <v>2.81</v>
      </c>
      <c r="W601" t="s">
        <v>1407</v>
      </c>
      <c r="X601" t="s">
        <v>3623</v>
      </c>
      <c r="Y601" t="s">
        <v>2746</v>
      </c>
      <c r="Z601" t="s">
        <v>4993</v>
      </c>
      <c r="AB601">
        <v>0</v>
      </c>
      <c r="AC601">
        <v>34</v>
      </c>
      <c r="AD601" t="s">
        <v>1410</v>
      </c>
      <c r="AE601">
        <v>202</v>
      </c>
      <c r="AG601">
        <v>-999</v>
      </c>
    </row>
    <row r="602" spans="1:33">
      <c r="A602" s="94" t="s">
        <v>4990</v>
      </c>
      <c r="B602" s="94" t="s">
        <v>1527</v>
      </c>
      <c r="C602" s="81" t="s">
        <v>4991</v>
      </c>
      <c r="D602" s="81" t="s">
        <v>4992</v>
      </c>
      <c r="E602" t="s">
        <v>1406</v>
      </c>
      <c r="F602">
        <v>241.3</v>
      </c>
      <c r="G602">
        <v>0.2</v>
      </c>
      <c r="H602">
        <v>-0.8</v>
      </c>
      <c r="I602">
        <v>126.5</v>
      </c>
      <c r="K602" s="10">
        <v>0.5242436800663075</v>
      </c>
      <c r="M602" s="10">
        <v>3.6325326824391535</v>
      </c>
      <c r="Q602" s="10"/>
      <c r="R602"/>
      <c r="S602" s="10">
        <v>0.7265065364878307</v>
      </c>
      <c r="T602">
        <v>6</v>
      </c>
      <c r="U602" s="12">
        <v>3.0976332378249635E-5</v>
      </c>
      <c r="V602">
        <v>2.81</v>
      </c>
      <c r="W602" t="s">
        <v>1407</v>
      </c>
      <c r="X602" t="s">
        <v>3623</v>
      </c>
      <c r="Y602" t="s">
        <v>2746</v>
      </c>
      <c r="Z602" t="s">
        <v>4993</v>
      </c>
      <c r="AB602">
        <v>0</v>
      </c>
      <c r="AC602">
        <v>34</v>
      </c>
      <c r="AD602" t="s">
        <v>1410</v>
      </c>
      <c r="AE602">
        <v>198</v>
      </c>
      <c r="AG602">
        <v>-999</v>
      </c>
    </row>
    <row r="603" spans="1:33">
      <c r="B603" s="94" t="s">
        <v>194</v>
      </c>
      <c r="C603" s="32" t="s">
        <v>4920</v>
      </c>
      <c r="D603" s="32" t="s">
        <v>4921</v>
      </c>
      <c r="E603" t="s">
        <v>1416</v>
      </c>
      <c r="F603">
        <v>505.9</v>
      </c>
      <c r="G603">
        <v>0.14699999999999999</v>
      </c>
      <c r="H603">
        <v>-0.91600000000000004</v>
      </c>
      <c r="M603" s="15">
        <v>3.3189489691788241</v>
      </c>
      <c r="N603">
        <v>457.1</v>
      </c>
      <c r="O603">
        <v>0.20200000000000001</v>
      </c>
      <c r="P603">
        <v>-0.16500000000000001</v>
      </c>
      <c r="R603" s="15">
        <v>2.4152747448974607</v>
      </c>
      <c r="S603">
        <v>0.48788549846928714</v>
      </c>
      <c r="T603">
        <v>9</v>
      </c>
      <c r="U603">
        <v>0.46</v>
      </c>
      <c r="V603">
        <v>2.9580000000000002</v>
      </c>
      <c r="W603" s="11" t="s">
        <v>1457</v>
      </c>
      <c r="X603" s="11" t="s">
        <v>1627</v>
      </c>
      <c r="Y603" s="11" t="s">
        <v>3821</v>
      </c>
      <c r="Z603" s="11" t="s">
        <v>4922</v>
      </c>
      <c r="AA603" t="s">
        <v>4783</v>
      </c>
      <c r="AB603">
        <v>1</v>
      </c>
      <c r="AC603" s="39" t="s">
        <v>1629</v>
      </c>
      <c r="AD603" t="s">
        <v>1410</v>
      </c>
      <c r="AE603">
        <v>400</v>
      </c>
      <c r="AF603" s="10">
        <v>-0.12491796105884931</v>
      </c>
      <c r="AG603">
        <v>1</v>
      </c>
    </row>
    <row r="604" spans="1:33">
      <c r="B604" s="94" t="s">
        <v>194</v>
      </c>
      <c r="C604" s="32" t="s">
        <v>4920</v>
      </c>
      <c r="D604" s="32" t="s">
        <v>4921</v>
      </c>
      <c r="E604" t="s">
        <v>1416</v>
      </c>
      <c r="H604"/>
      <c r="N604">
        <v>526.5</v>
      </c>
      <c r="O604">
        <v>0.17399999999999999</v>
      </c>
      <c r="P604">
        <v>-0.16600000000000001</v>
      </c>
      <c r="R604" s="15">
        <v>2.8039396463752135</v>
      </c>
      <c r="S604">
        <v>0.48788549846928714</v>
      </c>
      <c r="T604">
        <v>9</v>
      </c>
      <c r="U604"/>
      <c r="W604" s="11" t="s">
        <v>1457</v>
      </c>
      <c r="X604" s="11" t="s">
        <v>1627</v>
      </c>
      <c r="Y604" s="11" t="s">
        <v>3821</v>
      </c>
      <c r="Z604" s="11" t="s">
        <v>5231</v>
      </c>
      <c r="AA604" s="11" t="s">
        <v>2630</v>
      </c>
      <c r="AB604">
        <v>1</v>
      </c>
      <c r="AC604" s="39" t="s">
        <v>1629</v>
      </c>
      <c r="AD604" s="11" t="s">
        <v>1410</v>
      </c>
      <c r="AE604">
        <v>440</v>
      </c>
      <c r="AF604" s="10">
        <v>-0.16429249762583095</v>
      </c>
      <c r="AG604">
        <v>1</v>
      </c>
    </row>
    <row r="605" spans="1:33">
      <c r="A605" s="94" t="s">
        <v>3902</v>
      </c>
      <c r="B605" s="94" t="s">
        <v>194</v>
      </c>
      <c r="C605" s="81" t="s">
        <v>3903</v>
      </c>
      <c r="D605" s="81" t="s">
        <v>3904</v>
      </c>
      <c r="E605" t="s">
        <v>1416</v>
      </c>
      <c r="F605">
        <v>210</v>
      </c>
      <c r="G605">
        <v>0.57999999999999996</v>
      </c>
      <c r="H605">
        <v>0</v>
      </c>
      <c r="I605">
        <v>121</v>
      </c>
      <c r="J605">
        <v>1.4</v>
      </c>
      <c r="K605" s="15">
        <v>0.57619047619047614</v>
      </c>
      <c r="L605">
        <v>2.4137931034482758</v>
      </c>
      <c r="M605" s="15">
        <v>2.4137931034482758</v>
      </c>
      <c r="Q605" s="15"/>
      <c r="U605">
        <v>5.1500000000000004E-2</v>
      </c>
      <c r="V605">
        <v>2.5099999999999998</v>
      </c>
      <c r="W605" s="11" t="s">
        <v>1430</v>
      </c>
      <c r="X605" s="11" t="s">
        <v>4581</v>
      </c>
      <c r="Y605" t="s">
        <v>5600</v>
      </c>
      <c r="Z605" s="11" t="s">
        <v>4582</v>
      </c>
      <c r="AB605">
        <v>5</v>
      </c>
      <c r="AC605" s="39" t="s">
        <v>4583</v>
      </c>
      <c r="AD605" t="s">
        <v>1410</v>
      </c>
      <c r="AG605">
        <v>-999</v>
      </c>
    </row>
    <row r="606" spans="1:33">
      <c r="A606" s="94" t="s">
        <v>3902</v>
      </c>
      <c r="B606" s="94" t="s">
        <v>194</v>
      </c>
      <c r="C606" s="81" t="s">
        <v>3903</v>
      </c>
      <c r="D606" s="81" t="s">
        <v>3904</v>
      </c>
      <c r="E606" t="s">
        <v>1416</v>
      </c>
      <c r="F606">
        <v>231</v>
      </c>
      <c r="G606">
        <v>0.73</v>
      </c>
      <c r="H606">
        <v>0</v>
      </c>
      <c r="I606">
        <v>150</v>
      </c>
      <c r="J606">
        <v>1.2</v>
      </c>
      <c r="K606" s="15">
        <v>0.64935064935064934</v>
      </c>
      <c r="L606">
        <v>1.6438356164383561</v>
      </c>
      <c r="M606" s="15">
        <v>1.6438356164383561</v>
      </c>
      <c r="Q606" s="15"/>
      <c r="U606"/>
      <c r="X606" s="11" t="s">
        <v>3905</v>
      </c>
      <c r="Y606" t="s">
        <v>5600</v>
      </c>
      <c r="Z606" s="11" t="s">
        <v>3906</v>
      </c>
      <c r="AB606">
        <v>5</v>
      </c>
      <c r="AC606" s="39" t="s">
        <v>3907</v>
      </c>
      <c r="AD606" t="s">
        <v>1410</v>
      </c>
      <c r="AG606">
        <v>-999</v>
      </c>
    </row>
    <row r="607" spans="1:33">
      <c r="B607" s="94" t="s">
        <v>194</v>
      </c>
      <c r="C607" s="32" t="s">
        <v>1937</v>
      </c>
      <c r="D607" s="32" t="s">
        <v>1938</v>
      </c>
      <c r="E607" t="s">
        <v>1416</v>
      </c>
      <c r="F607">
        <v>644.79999999999995</v>
      </c>
      <c r="G607">
        <v>0.23300000000000001</v>
      </c>
      <c r="H607">
        <v>-0.99</v>
      </c>
      <c r="M607" s="15">
        <v>0.58458469909108302</v>
      </c>
      <c r="N607">
        <v>638</v>
      </c>
      <c r="O607">
        <v>0.373</v>
      </c>
      <c r="P607">
        <v>-0.06</v>
      </c>
      <c r="R607" s="15">
        <v>0.3651695305314272</v>
      </c>
      <c r="S607">
        <v>0.13620823488822234</v>
      </c>
      <c r="T607">
        <v>33</v>
      </c>
      <c r="U607"/>
      <c r="W607" s="11" t="s">
        <v>1407</v>
      </c>
      <c r="X607" s="11" t="s">
        <v>1774</v>
      </c>
      <c r="Y607" t="s">
        <v>4379</v>
      </c>
      <c r="Z607" s="11" t="s">
        <v>2207</v>
      </c>
      <c r="AA607" s="11" t="s">
        <v>1635</v>
      </c>
      <c r="AB607">
        <v>3</v>
      </c>
      <c r="AC607" s="39" t="s">
        <v>2208</v>
      </c>
      <c r="AD607" s="11" t="s">
        <v>1433</v>
      </c>
      <c r="AE607">
        <v>720</v>
      </c>
      <c r="AF607" s="10">
        <v>0.12852664576802508</v>
      </c>
      <c r="AG607">
        <v>1</v>
      </c>
    </row>
    <row r="608" spans="1:33">
      <c r="B608" s="94" t="s">
        <v>194</v>
      </c>
      <c r="C608" s="32" t="s">
        <v>1937</v>
      </c>
      <c r="D608" s="32" t="s">
        <v>1938</v>
      </c>
      <c r="E608" s="11" t="s">
        <v>1411</v>
      </c>
      <c r="F608">
        <v>606</v>
      </c>
      <c r="G608">
        <v>0.28999999999999998</v>
      </c>
      <c r="H608">
        <v>-1.2</v>
      </c>
      <c r="I608">
        <v>312</v>
      </c>
      <c r="J608">
        <v>0.13</v>
      </c>
      <c r="K608" s="15">
        <v>0.51485148514851486</v>
      </c>
      <c r="L608">
        <v>0.44827586206896558</v>
      </c>
      <c r="M608" s="15">
        <v>0.44827586206896558</v>
      </c>
      <c r="N608">
        <v>569</v>
      </c>
      <c r="O608">
        <v>0.45</v>
      </c>
      <c r="P608">
        <v>-0.06</v>
      </c>
      <c r="Q608">
        <v>0.54833040421792623</v>
      </c>
      <c r="R608" s="15">
        <v>0.75557776343125438</v>
      </c>
      <c r="S608">
        <v>0.34000999354406447</v>
      </c>
      <c r="T608">
        <v>13</v>
      </c>
      <c r="U608">
        <v>1.0000000000000001E-5</v>
      </c>
      <c r="V608">
        <v>2.99</v>
      </c>
      <c r="W608" s="11" t="s">
        <v>1430</v>
      </c>
      <c r="X608" s="11" t="s">
        <v>1939</v>
      </c>
      <c r="Y608" t="s">
        <v>5545</v>
      </c>
      <c r="Z608" s="11" t="s">
        <v>1940</v>
      </c>
      <c r="AA608" s="11" t="s">
        <v>1635</v>
      </c>
      <c r="AB608">
        <v>3</v>
      </c>
      <c r="AC608" s="39" t="s">
        <v>1636</v>
      </c>
      <c r="AD608" s="11" t="s">
        <v>1410</v>
      </c>
      <c r="AE608">
        <v>640</v>
      </c>
      <c r="AF608" s="10">
        <v>0.12478031634446397</v>
      </c>
      <c r="AG608">
        <v>1</v>
      </c>
    </row>
    <row r="609" spans="1:33">
      <c r="B609" s="94" t="s">
        <v>194</v>
      </c>
      <c r="C609" s="32" t="s">
        <v>1662</v>
      </c>
      <c r="D609" s="32" t="s">
        <v>4431</v>
      </c>
      <c r="E609" t="s">
        <v>1416</v>
      </c>
      <c r="F609">
        <v>310</v>
      </c>
      <c r="G609">
        <v>0.22017</v>
      </c>
      <c r="H609">
        <v>-1.28</v>
      </c>
      <c r="I609">
        <v>160</v>
      </c>
      <c r="K609" s="15">
        <v>0.5161290322580645</v>
      </c>
      <c r="M609" s="15">
        <v>2.2159490324262485</v>
      </c>
      <c r="N609">
        <v>268</v>
      </c>
      <c r="O609">
        <v>0.38700000000000001</v>
      </c>
      <c r="P609">
        <v>-0.14799999999999999</v>
      </c>
      <c r="Q609">
        <v>0.59701492537313428</v>
      </c>
      <c r="R609" s="15">
        <v>1.2606860425562976</v>
      </c>
      <c r="S609">
        <v>0.48788549846928714</v>
      </c>
      <c r="T609">
        <v>9</v>
      </c>
      <c r="U609">
        <v>8.6000000000000007E-6</v>
      </c>
      <c r="V609">
        <v>3.0905</v>
      </c>
      <c r="W609" s="11" t="s">
        <v>1407</v>
      </c>
      <c r="X609" s="11" t="s">
        <v>4432</v>
      </c>
      <c r="Y609" t="s">
        <v>5585</v>
      </c>
      <c r="Z609" s="11" t="s">
        <v>4433</v>
      </c>
      <c r="AA609" s="11" t="s">
        <v>2630</v>
      </c>
      <c r="AB609">
        <v>1</v>
      </c>
      <c r="AC609" s="39" t="s">
        <v>4434</v>
      </c>
      <c r="AD609" s="11" t="s">
        <v>1410</v>
      </c>
      <c r="AE609">
        <v>260</v>
      </c>
      <c r="AF609" s="10">
        <v>-2.9850746268656716E-2</v>
      </c>
      <c r="AG609">
        <v>1</v>
      </c>
    </row>
    <row r="610" spans="1:33">
      <c r="B610" s="94" t="s">
        <v>194</v>
      </c>
      <c r="C610" s="32" t="s">
        <v>1662</v>
      </c>
      <c r="D610" s="32" t="s">
        <v>1663</v>
      </c>
      <c r="E610" s="11" t="s">
        <v>1411</v>
      </c>
      <c r="F610">
        <v>319</v>
      </c>
      <c r="G610">
        <v>0.36</v>
      </c>
      <c r="H610">
        <v>-1.89</v>
      </c>
      <c r="M610" s="15">
        <v>0.6861261207106506</v>
      </c>
      <c r="N610">
        <v>304</v>
      </c>
      <c r="O610">
        <v>0.59</v>
      </c>
      <c r="P610">
        <v>-0.08</v>
      </c>
      <c r="R610" s="15">
        <v>0.41865322619632916</v>
      </c>
      <c r="S610">
        <v>0.24700540345583419</v>
      </c>
      <c r="T610">
        <v>18</v>
      </c>
      <c r="U610">
        <v>5.7800000000000009E-5</v>
      </c>
      <c r="V610">
        <v>2.75</v>
      </c>
      <c r="W610" s="11" t="s">
        <v>1407</v>
      </c>
      <c r="X610" s="11" t="s">
        <v>2421</v>
      </c>
      <c r="Y610" t="s">
        <v>4379</v>
      </c>
      <c r="Z610" s="11" t="s">
        <v>2422</v>
      </c>
      <c r="AA610" s="11" t="s">
        <v>1635</v>
      </c>
      <c r="AB610">
        <v>3</v>
      </c>
      <c r="AC610" s="37" t="s">
        <v>2423</v>
      </c>
      <c r="AD610" s="11" t="s">
        <v>1410</v>
      </c>
      <c r="AE610">
        <v>375</v>
      </c>
      <c r="AF610" s="10">
        <v>0.23355263157894737</v>
      </c>
      <c r="AG610">
        <v>1</v>
      </c>
    </row>
    <row r="611" spans="1:33">
      <c r="B611" s="94" t="s">
        <v>194</v>
      </c>
      <c r="C611" s="32" t="s">
        <v>1662</v>
      </c>
      <c r="D611" s="32" t="s">
        <v>1663</v>
      </c>
      <c r="E611" t="s">
        <v>1416</v>
      </c>
      <c r="F611">
        <v>312</v>
      </c>
      <c r="G611">
        <v>0.48</v>
      </c>
      <c r="H611">
        <v>-0.32</v>
      </c>
      <c r="I611">
        <v>270</v>
      </c>
      <c r="J611">
        <v>0.15</v>
      </c>
      <c r="K611" s="15">
        <v>0.86538461538461542</v>
      </c>
      <c r="L611">
        <v>0.3125</v>
      </c>
      <c r="M611" s="15">
        <v>0.3125</v>
      </c>
      <c r="N611">
        <v>308</v>
      </c>
      <c r="O611">
        <v>0.33</v>
      </c>
      <c r="P611">
        <v>-0.15</v>
      </c>
      <c r="Q611">
        <v>0.87662337662337664</v>
      </c>
      <c r="R611" s="15">
        <v>0.48502142950690674</v>
      </c>
      <c r="S611">
        <v>0.16005707173727923</v>
      </c>
      <c r="T611">
        <v>28</v>
      </c>
      <c r="U611"/>
      <c r="W611" s="11" t="s">
        <v>1407</v>
      </c>
      <c r="X611" s="11" t="s">
        <v>1664</v>
      </c>
      <c r="Y611" t="s">
        <v>5546</v>
      </c>
      <c r="Z611" s="11" t="s">
        <v>1665</v>
      </c>
      <c r="AA611" s="11" t="s">
        <v>1635</v>
      </c>
      <c r="AB611">
        <v>3</v>
      </c>
      <c r="AC611" s="39" t="s">
        <v>1666</v>
      </c>
      <c r="AD611" s="11" t="s">
        <v>1433</v>
      </c>
      <c r="AE611">
        <v>370</v>
      </c>
      <c r="AF611" s="10">
        <v>0.20129870129870131</v>
      </c>
      <c r="AG611">
        <v>1</v>
      </c>
    </row>
    <row r="612" spans="1:33">
      <c r="B612" s="94" t="s">
        <v>194</v>
      </c>
      <c r="C612" s="32" t="s">
        <v>1662</v>
      </c>
      <c r="D612" s="32" t="s">
        <v>1663</v>
      </c>
      <c r="E612" s="11" t="s">
        <v>1411</v>
      </c>
      <c r="F612">
        <v>345</v>
      </c>
      <c r="G612">
        <v>0.41</v>
      </c>
      <c r="H612">
        <v>-0.85</v>
      </c>
      <c r="M612" s="15">
        <v>0.77108537525932086</v>
      </c>
      <c r="N612">
        <v>312</v>
      </c>
      <c r="O612">
        <v>0.63</v>
      </c>
      <c r="P612">
        <v>-0.08</v>
      </c>
      <c r="R612" s="15">
        <v>0.50181746643860559</v>
      </c>
      <c r="S612">
        <v>0.31614500385632155</v>
      </c>
      <c r="T612">
        <v>14</v>
      </c>
      <c r="U612">
        <v>2.8300000000000003E-5</v>
      </c>
      <c r="V612">
        <v>2.88</v>
      </c>
      <c r="W612" s="11" t="s">
        <v>1407</v>
      </c>
      <c r="X612" s="11" t="s">
        <v>2600</v>
      </c>
      <c r="Y612" t="s">
        <v>4379</v>
      </c>
      <c r="Z612" s="11" t="s">
        <v>2422</v>
      </c>
      <c r="AA612" s="11" t="s">
        <v>1635</v>
      </c>
      <c r="AB612">
        <v>3</v>
      </c>
      <c r="AC612" s="37" t="s">
        <v>2601</v>
      </c>
      <c r="AD612" s="11" t="s">
        <v>1410</v>
      </c>
      <c r="AE612">
        <v>375</v>
      </c>
      <c r="AF612" s="10">
        <v>0.20192307692307693</v>
      </c>
      <c r="AG612">
        <v>1</v>
      </c>
    </row>
    <row r="613" spans="1:33">
      <c r="B613" s="94" t="s">
        <v>194</v>
      </c>
      <c r="C613" s="32" t="s">
        <v>1662</v>
      </c>
      <c r="D613" s="32" t="s">
        <v>1663</v>
      </c>
      <c r="E613" t="s">
        <v>1416</v>
      </c>
      <c r="F613">
        <v>327</v>
      </c>
      <c r="G613">
        <v>0.31</v>
      </c>
      <c r="H613">
        <v>-4.21</v>
      </c>
      <c r="J613">
        <v>0.28000000000000003</v>
      </c>
      <c r="L613">
        <v>0.90322580645161299</v>
      </c>
      <c r="M613" s="15">
        <v>0.90322580645161299</v>
      </c>
      <c r="N613">
        <v>324.7</v>
      </c>
      <c r="O613">
        <v>0.25900000000000001</v>
      </c>
      <c r="P613">
        <v>-0.183</v>
      </c>
      <c r="R613" s="15">
        <v>1.1406769703533064</v>
      </c>
      <c r="S613">
        <v>0.29543533532150634</v>
      </c>
      <c r="T613">
        <v>15</v>
      </c>
      <c r="U613">
        <v>6.3300000000000007E-5</v>
      </c>
      <c r="V613">
        <v>2.73</v>
      </c>
      <c r="W613" s="11" t="s">
        <v>1407</v>
      </c>
      <c r="X613" s="11" t="s">
        <v>2861</v>
      </c>
      <c r="Y613" t="s">
        <v>5550</v>
      </c>
      <c r="Z613" s="11" t="s">
        <v>2862</v>
      </c>
      <c r="AA613" t="s">
        <v>2215</v>
      </c>
      <c r="AB613">
        <v>2</v>
      </c>
      <c r="AC613" s="37" t="s">
        <v>2863</v>
      </c>
      <c r="AD613" s="11" t="s">
        <v>1410</v>
      </c>
      <c r="AE613">
        <v>350</v>
      </c>
      <c r="AF613" s="10">
        <v>7.7918078226054857E-2</v>
      </c>
      <c r="AG613">
        <v>1</v>
      </c>
    </row>
    <row r="614" spans="1:33">
      <c r="A614" s="94" t="s">
        <v>4344</v>
      </c>
      <c r="B614" s="94" t="s">
        <v>194</v>
      </c>
      <c r="C614" s="81" t="s">
        <v>1662</v>
      </c>
      <c r="D614" s="81" t="s">
        <v>1663</v>
      </c>
      <c r="E614" t="s">
        <v>1416</v>
      </c>
      <c r="F614">
        <v>311</v>
      </c>
      <c r="G614">
        <v>0.1</v>
      </c>
      <c r="H614">
        <v>-4.57</v>
      </c>
      <c r="I614">
        <v>170</v>
      </c>
      <c r="K614" s="15">
        <v>0.54662379421221863</v>
      </c>
      <c r="M614" s="15">
        <v>2.1230719208759634</v>
      </c>
      <c r="N614">
        <v>294</v>
      </c>
      <c r="O614">
        <v>0.16900000000000001</v>
      </c>
      <c r="P614">
        <v>-0.31</v>
      </c>
      <c r="Q614">
        <v>0.57823129251700678</v>
      </c>
      <c r="R614" s="15">
        <v>1.2562555744828185</v>
      </c>
      <c r="S614">
        <v>0.21230719208759635</v>
      </c>
      <c r="T614">
        <v>21</v>
      </c>
      <c r="U614">
        <v>3.9935926480541608E-5</v>
      </c>
      <c r="V614">
        <v>2.83</v>
      </c>
      <c r="W614" t="s">
        <v>1407</v>
      </c>
      <c r="X614" t="s">
        <v>4345</v>
      </c>
      <c r="Y614" t="s">
        <v>4379</v>
      </c>
      <c r="Z614" t="s">
        <v>4346</v>
      </c>
      <c r="AA614" t="s">
        <v>1522</v>
      </c>
      <c r="AB614">
        <v>2</v>
      </c>
      <c r="AC614">
        <v>8</v>
      </c>
      <c r="AD614" t="s">
        <v>1433</v>
      </c>
      <c r="AE614">
        <v>330</v>
      </c>
      <c r="AF614" s="10">
        <v>0.12244897959183673</v>
      </c>
      <c r="AG614">
        <v>1</v>
      </c>
    </row>
    <row r="615" spans="1:33">
      <c r="B615" s="94" t="s">
        <v>194</v>
      </c>
      <c r="C615" s="32" t="s">
        <v>1662</v>
      </c>
      <c r="D615" s="32" t="s">
        <v>1663</v>
      </c>
      <c r="E615" t="s">
        <v>1416</v>
      </c>
      <c r="F615">
        <v>591</v>
      </c>
      <c r="G615">
        <v>0.08</v>
      </c>
      <c r="H615">
        <v>-4.21</v>
      </c>
      <c r="J615">
        <v>0.32</v>
      </c>
      <c r="L615">
        <v>4</v>
      </c>
      <c r="M615" s="15">
        <v>4</v>
      </c>
      <c r="N615">
        <v>558</v>
      </c>
      <c r="O615">
        <v>0.12</v>
      </c>
      <c r="P615">
        <v>-0.22</v>
      </c>
      <c r="R615" s="15">
        <v>2.8334166128672038</v>
      </c>
      <c r="S615">
        <v>0.34000999354406447</v>
      </c>
      <c r="T615">
        <v>13</v>
      </c>
      <c r="U615">
        <v>1.1200000000000001E-5</v>
      </c>
      <c r="V615">
        <v>3.05</v>
      </c>
      <c r="W615" s="11" t="s">
        <v>1407</v>
      </c>
      <c r="X615" s="11" t="s">
        <v>3724</v>
      </c>
      <c r="Y615" t="s">
        <v>5550</v>
      </c>
      <c r="Z615" s="11" t="s">
        <v>2862</v>
      </c>
      <c r="AA615" t="s">
        <v>4783</v>
      </c>
      <c r="AB615">
        <v>1</v>
      </c>
      <c r="AC615" s="37" t="s">
        <v>5064</v>
      </c>
      <c r="AD615" s="11" t="s">
        <v>1410</v>
      </c>
      <c r="AE615">
        <v>500</v>
      </c>
      <c r="AF615" s="10">
        <v>-0.1039426523297491</v>
      </c>
      <c r="AG615">
        <v>1</v>
      </c>
    </row>
    <row r="616" spans="1:33">
      <c r="B616" s="94" t="s">
        <v>194</v>
      </c>
      <c r="C616" s="32" t="s">
        <v>1662</v>
      </c>
      <c r="D616" s="32" t="s">
        <v>1663</v>
      </c>
      <c r="E616" t="s">
        <v>1416</v>
      </c>
      <c r="F616">
        <v>321</v>
      </c>
      <c r="G616">
        <v>0.34</v>
      </c>
      <c r="H616">
        <v>-0.33</v>
      </c>
      <c r="M616" s="15">
        <v>0.72648648075245348</v>
      </c>
      <c r="Q616" s="15"/>
      <c r="S616">
        <v>0.24700540345583419</v>
      </c>
      <c r="T616">
        <v>18</v>
      </c>
      <c r="U616"/>
      <c r="W616" s="11" t="s">
        <v>1407</v>
      </c>
      <c r="X616" s="11" t="s">
        <v>2501</v>
      </c>
      <c r="Z616" s="11" t="s">
        <v>2502</v>
      </c>
      <c r="AB616">
        <v>4</v>
      </c>
      <c r="AC616" s="37" t="s">
        <v>1629</v>
      </c>
      <c r="AD616" s="11" t="s">
        <v>1410</v>
      </c>
      <c r="AG616">
        <v>-999</v>
      </c>
    </row>
    <row r="617" spans="1:33">
      <c r="B617" s="94" t="s">
        <v>194</v>
      </c>
      <c r="C617" s="81" t="s">
        <v>1662</v>
      </c>
      <c r="D617" s="81" t="s">
        <v>2246</v>
      </c>
      <c r="E617" t="s">
        <v>1416</v>
      </c>
      <c r="F617">
        <v>314</v>
      </c>
      <c r="G617">
        <v>0.32</v>
      </c>
      <c r="H617">
        <v>-1.8</v>
      </c>
      <c r="I617">
        <v>250</v>
      </c>
      <c r="K617" s="15">
        <v>0.79617834394904463</v>
      </c>
      <c r="M617" s="15">
        <v>0.60676055603791312</v>
      </c>
      <c r="N617">
        <v>313</v>
      </c>
      <c r="O617">
        <v>0.31</v>
      </c>
      <c r="P617">
        <v>-0.156</v>
      </c>
      <c r="Q617">
        <v>0.79872204472843455</v>
      </c>
      <c r="R617" s="15">
        <v>0.62633347720042643</v>
      </c>
      <c r="S617">
        <v>0.1941633779321322</v>
      </c>
      <c r="T617">
        <v>23</v>
      </c>
      <c r="U617">
        <v>1.26E-2</v>
      </c>
      <c r="V617">
        <v>3.1315</v>
      </c>
      <c r="W617" s="11" t="s">
        <v>1430</v>
      </c>
      <c r="X617" s="11" t="s">
        <v>1446</v>
      </c>
      <c r="Y617" t="s">
        <v>4379</v>
      </c>
      <c r="Z617" s="11" t="s">
        <v>2247</v>
      </c>
      <c r="AA617" s="11" t="s">
        <v>1635</v>
      </c>
      <c r="AB617">
        <v>3</v>
      </c>
      <c r="AC617" s="37" t="s">
        <v>2248</v>
      </c>
      <c r="AD617" s="11" t="s">
        <v>1410</v>
      </c>
      <c r="AE617">
        <v>350</v>
      </c>
      <c r="AF617" s="10">
        <v>0.1182108626198083</v>
      </c>
      <c r="AG617">
        <v>1</v>
      </c>
    </row>
    <row r="618" spans="1:33">
      <c r="B618" s="94" t="s">
        <v>194</v>
      </c>
      <c r="C618" s="32" t="s">
        <v>1662</v>
      </c>
      <c r="D618" s="32" t="s">
        <v>4826</v>
      </c>
      <c r="E618" t="s">
        <v>1416</v>
      </c>
      <c r="F618">
        <v>310</v>
      </c>
      <c r="G618">
        <v>0.21</v>
      </c>
      <c r="H618">
        <v>0</v>
      </c>
      <c r="J618">
        <v>0.63</v>
      </c>
      <c r="L618">
        <v>3</v>
      </c>
      <c r="M618" s="15">
        <v>3</v>
      </c>
      <c r="Q618" s="15"/>
      <c r="U618"/>
      <c r="W618" s="11" t="s">
        <v>1457</v>
      </c>
      <c r="X618" s="11" t="s">
        <v>4288</v>
      </c>
      <c r="Y618" t="s">
        <v>5601</v>
      </c>
      <c r="Z618" s="11" t="s">
        <v>4289</v>
      </c>
      <c r="AB618">
        <v>5</v>
      </c>
      <c r="AC618" s="37">
        <v>11</v>
      </c>
      <c r="AD618" s="11" t="s">
        <v>1410</v>
      </c>
      <c r="AG618">
        <v>-999</v>
      </c>
    </row>
    <row r="619" spans="1:33">
      <c r="B619" s="94" t="s">
        <v>194</v>
      </c>
      <c r="C619" s="32" t="s">
        <v>2406</v>
      </c>
      <c r="D619" s="32" t="s">
        <v>2407</v>
      </c>
      <c r="E619" t="s">
        <v>1416</v>
      </c>
      <c r="F619">
        <v>388.68</v>
      </c>
      <c r="G619">
        <v>0.20699999999999999</v>
      </c>
      <c r="H619">
        <v>-0.17799999999999999</v>
      </c>
      <c r="I619">
        <v>246</v>
      </c>
      <c r="K619" s="15">
        <v>0.63291139240506333</v>
      </c>
      <c r="M619" s="15">
        <v>0.67819788297354389</v>
      </c>
      <c r="N619">
        <v>372</v>
      </c>
      <c r="O619">
        <v>0.26100000000000001</v>
      </c>
      <c r="P619">
        <v>-0.157</v>
      </c>
      <c r="Q619">
        <v>0.66129032258064513</v>
      </c>
      <c r="R619" s="15">
        <v>0.5378810795997071</v>
      </c>
      <c r="S619">
        <v>0.14038696177552357</v>
      </c>
      <c r="T619">
        <v>32</v>
      </c>
      <c r="U619">
        <v>1.1E-5</v>
      </c>
      <c r="V619">
        <v>3.0419999999999998</v>
      </c>
      <c r="W619" s="11" t="s">
        <v>1407</v>
      </c>
      <c r="X619" s="11" t="s">
        <v>2408</v>
      </c>
      <c r="Y619" t="s">
        <v>4379</v>
      </c>
      <c r="Z619" s="11" t="s">
        <v>2409</v>
      </c>
      <c r="AA619" t="s">
        <v>2215</v>
      </c>
      <c r="AB619">
        <v>2</v>
      </c>
      <c r="AC619" s="39" t="s">
        <v>1629</v>
      </c>
      <c r="AD619" s="11" t="s">
        <v>1410</v>
      </c>
      <c r="AE619">
        <v>420</v>
      </c>
      <c r="AF619" s="10">
        <v>0.12903225806451613</v>
      </c>
      <c r="AG619">
        <v>1</v>
      </c>
    </row>
    <row r="620" spans="1:33">
      <c r="A620" s="94" t="s">
        <v>5354</v>
      </c>
      <c r="B620" s="94" t="s">
        <v>194</v>
      </c>
      <c r="C620" s="32" t="s">
        <v>1631</v>
      </c>
      <c r="D620" s="81" t="s">
        <v>4533</v>
      </c>
      <c r="I620">
        <v>370</v>
      </c>
      <c r="N620">
        <v>465.8</v>
      </c>
      <c r="O620" s="15">
        <v>0.32100000000000001</v>
      </c>
      <c r="P620">
        <v>-0.10100000000000001</v>
      </c>
      <c r="Q620">
        <v>0.79433233147273508</v>
      </c>
      <c r="R620" s="15">
        <v>1.8068535825545169</v>
      </c>
      <c r="S620" s="15">
        <v>0.57999999999999996</v>
      </c>
      <c r="T620">
        <v>7.5</v>
      </c>
      <c r="W620" t="s">
        <v>1407</v>
      </c>
      <c r="X620" t="s">
        <v>5355</v>
      </c>
      <c r="Y620" t="s">
        <v>3821</v>
      </c>
      <c r="Z620" t="s">
        <v>5356</v>
      </c>
      <c r="AA620" t="s">
        <v>1568</v>
      </c>
      <c r="AB620">
        <v>1</v>
      </c>
      <c r="AC620">
        <v>16.5</v>
      </c>
      <c r="AD620" t="s">
        <v>1410</v>
      </c>
      <c r="AE620">
        <v>530</v>
      </c>
      <c r="AF620" s="10">
        <v>0.13782739373121508</v>
      </c>
      <c r="AG620">
        <v>1</v>
      </c>
    </row>
    <row r="621" spans="1:33">
      <c r="B621" s="94" t="s">
        <v>194</v>
      </c>
      <c r="C621" s="32" t="s">
        <v>1631</v>
      </c>
      <c r="D621" s="32" t="s">
        <v>4533</v>
      </c>
      <c r="E621" t="s">
        <v>1416</v>
      </c>
      <c r="F621">
        <v>830</v>
      </c>
      <c r="G621">
        <v>0.17</v>
      </c>
      <c r="H621">
        <v>2.5000000000000001E-2</v>
      </c>
      <c r="J621">
        <v>0.4</v>
      </c>
      <c r="L621">
        <v>2.3529411764705883</v>
      </c>
      <c r="M621" s="15">
        <v>2.3529411764705883</v>
      </c>
      <c r="Q621" s="15"/>
      <c r="U621">
        <v>0.14399999999999999</v>
      </c>
      <c r="V621">
        <v>2.42</v>
      </c>
      <c r="W621" s="11" t="s">
        <v>1430</v>
      </c>
      <c r="X621" s="11" t="s">
        <v>4534</v>
      </c>
      <c r="Y621" t="s">
        <v>5586</v>
      </c>
      <c r="Z621" s="11" t="s">
        <v>4535</v>
      </c>
      <c r="AB621">
        <v>4</v>
      </c>
      <c r="AC621" s="11">
        <v>15</v>
      </c>
      <c r="AD621" s="11" t="s">
        <v>1410</v>
      </c>
      <c r="AG621">
        <v>-999</v>
      </c>
    </row>
    <row r="622" spans="1:33">
      <c r="A622" s="94" t="s">
        <v>1630</v>
      </c>
      <c r="B622" s="94" t="s">
        <v>194</v>
      </c>
      <c r="C622" s="32" t="s">
        <v>1631</v>
      </c>
      <c r="D622" s="81" t="s">
        <v>1632</v>
      </c>
      <c r="E622" t="s">
        <v>1416</v>
      </c>
      <c r="F622">
        <v>296</v>
      </c>
      <c r="G622">
        <v>1</v>
      </c>
      <c r="H622">
        <v>-0.04</v>
      </c>
      <c r="I622">
        <v>254</v>
      </c>
      <c r="J622">
        <v>0.3</v>
      </c>
      <c r="K622" s="15">
        <v>0.85810810810810811</v>
      </c>
      <c r="L622">
        <v>0.3</v>
      </c>
      <c r="M622" s="15">
        <v>0.3</v>
      </c>
      <c r="N622">
        <v>249.5</v>
      </c>
      <c r="O622">
        <v>0.76</v>
      </c>
      <c r="P622">
        <v>-5.1999999999999998E-2</v>
      </c>
      <c r="Q622">
        <v>0.94589178356713421</v>
      </c>
      <c r="R622" s="15">
        <v>0.41598026823200202</v>
      </c>
      <c r="S622">
        <v>0.31614500385632155</v>
      </c>
      <c r="T622">
        <v>14</v>
      </c>
      <c r="U622" s="12">
        <v>6.4018058761401218E-5</v>
      </c>
      <c r="V622">
        <v>2.75</v>
      </c>
      <c r="W622" s="11" t="s">
        <v>1430</v>
      </c>
      <c r="X622" s="11" t="s">
        <v>1633</v>
      </c>
      <c r="Y622" t="s">
        <v>5545</v>
      </c>
      <c r="Z622" s="11" t="s">
        <v>1634</v>
      </c>
      <c r="AA622" s="11" t="s">
        <v>1635</v>
      </c>
      <c r="AB622">
        <v>3</v>
      </c>
      <c r="AC622" s="39" t="s">
        <v>1636</v>
      </c>
      <c r="AD622" t="s">
        <v>1410</v>
      </c>
      <c r="AE622">
        <v>294</v>
      </c>
      <c r="AF622" s="10">
        <v>0.17835671342685372</v>
      </c>
      <c r="AG622">
        <v>1</v>
      </c>
    </row>
    <row r="623" spans="1:33">
      <c r="B623" s="94" t="s">
        <v>194</v>
      </c>
      <c r="C623" s="32" t="s">
        <v>2542</v>
      </c>
      <c r="D623" s="32" t="s">
        <v>4634</v>
      </c>
      <c r="E623" t="s">
        <v>1416</v>
      </c>
      <c r="F623">
        <v>420</v>
      </c>
      <c r="G623">
        <v>0.34599999999999997</v>
      </c>
      <c r="H623">
        <v>-0.161</v>
      </c>
      <c r="I623">
        <v>150</v>
      </c>
      <c r="K623" s="15">
        <v>0.35714285714285715</v>
      </c>
      <c r="M623" s="15">
        <v>2.5114203608597281</v>
      </c>
      <c r="N623">
        <v>336</v>
      </c>
      <c r="O623">
        <v>0.69299999999999995</v>
      </c>
      <c r="P623">
        <v>-6.5000000000000002E-2</v>
      </c>
      <c r="Q623">
        <v>0.44642857142857145</v>
      </c>
      <c r="R623" s="15">
        <v>1.253898188827512</v>
      </c>
      <c r="S623">
        <v>0.86895144485746578</v>
      </c>
      <c r="T623">
        <v>5</v>
      </c>
      <c r="U623">
        <v>2.29E-2</v>
      </c>
      <c r="V623">
        <v>2.9371</v>
      </c>
      <c r="W623" s="11" t="s">
        <v>1430</v>
      </c>
      <c r="X623" s="11" t="s">
        <v>1774</v>
      </c>
      <c r="Y623" s="69" t="s">
        <v>5528</v>
      </c>
      <c r="Z623" s="11" t="s">
        <v>4635</v>
      </c>
      <c r="AA623" t="s">
        <v>2215</v>
      </c>
      <c r="AB623">
        <v>2</v>
      </c>
      <c r="AC623" s="39" t="s">
        <v>2208</v>
      </c>
      <c r="AD623" s="11" t="s">
        <v>1433</v>
      </c>
      <c r="AE623">
        <v>385</v>
      </c>
      <c r="AF623" s="10">
        <v>0.14583333333333334</v>
      </c>
      <c r="AG623">
        <v>1</v>
      </c>
    </row>
    <row r="624" spans="1:33">
      <c r="A624" s="94" t="s">
        <v>5205</v>
      </c>
      <c r="B624" s="94" t="s">
        <v>194</v>
      </c>
      <c r="C624" s="81" t="s">
        <v>2542</v>
      </c>
      <c r="D624" s="81" t="s">
        <v>5206</v>
      </c>
      <c r="E624" t="s">
        <v>1416</v>
      </c>
      <c r="F624">
        <v>772</v>
      </c>
      <c r="G624">
        <v>0.23200000000000001</v>
      </c>
      <c r="H624">
        <v>-5.8000000000000003E-2</v>
      </c>
      <c r="L624">
        <v>1.3793103448275861</v>
      </c>
      <c r="N624">
        <v>780.4</v>
      </c>
      <c r="O624">
        <v>0.217</v>
      </c>
      <c r="P624">
        <v>-8.8999999999999996E-2</v>
      </c>
      <c r="R624" s="15">
        <v>1.4746543778801844</v>
      </c>
      <c r="S624">
        <v>0.32</v>
      </c>
      <c r="T624">
        <v>14</v>
      </c>
      <c r="U624"/>
      <c r="W624" s="11" t="s">
        <v>1430</v>
      </c>
      <c r="X624" s="11" t="s">
        <v>5207</v>
      </c>
      <c r="Y624" t="s">
        <v>4379</v>
      </c>
      <c r="Z624" s="11" t="s">
        <v>5208</v>
      </c>
      <c r="AA624" t="s">
        <v>2215</v>
      </c>
      <c r="AB624">
        <v>2</v>
      </c>
      <c r="AC624" s="37" t="s">
        <v>1629</v>
      </c>
      <c r="AD624" s="11" t="s">
        <v>1410</v>
      </c>
      <c r="AE624">
        <v>778</v>
      </c>
      <c r="AF624" s="10">
        <v>-3.0753459764223186E-3</v>
      </c>
      <c r="AG624">
        <v>1</v>
      </c>
    </row>
    <row r="625" spans="1:33">
      <c r="B625" s="94" t="s">
        <v>194</v>
      </c>
      <c r="C625" s="32" t="s">
        <v>2542</v>
      </c>
      <c r="D625" s="32" t="s">
        <v>4168</v>
      </c>
      <c r="E625" t="s">
        <v>1416</v>
      </c>
      <c r="F625">
        <v>309.58</v>
      </c>
      <c r="G625">
        <v>0.22</v>
      </c>
      <c r="H625">
        <v>-1.865</v>
      </c>
      <c r="I625">
        <v>183</v>
      </c>
      <c r="J625">
        <v>0.42</v>
      </c>
      <c r="K625" s="15">
        <v>0.59112345758769946</v>
      </c>
      <c r="L625">
        <v>1.9090909090909089</v>
      </c>
      <c r="M625" s="15">
        <v>1.9090909090909089</v>
      </c>
      <c r="N625">
        <v>301</v>
      </c>
      <c r="O625">
        <v>0.41</v>
      </c>
      <c r="P625">
        <v>-0.12</v>
      </c>
      <c r="Q625">
        <v>0.60797342192691028</v>
      </c>
      <c r="R625" s="15">
        <v>1.4232789837313276</v>
      </c>
      <c r="S625">
        <v>0.58354438332984426</v>
      </c>
      <c r="T625">
        <v>7.5</v>
      </c>
      <c r="U625"/>
      <c r="W625" s="11" t="s">
        <v>1407</v>
      </c>
      <c r="X625" s="11" t="s">
        <v>3024</v>
      </c>
      <c r="Y625" t="s">
        <v>5572</v>
      </c>
      <c r="Z625" s="11" t="s">
        <v>4169</v>
      </c>
      <c r="AA625" t="s">
        <v>2215</v>
      </c>
      <c r="AB625">
        <v>2</v>
      </c>
      <c r="AC625" s="39" t="s">
        <v>4170</v>
      </c>
      <c r="AD625" s="11" t="s">
        <v>1410</v>
      </c>
      <c r="AE625">
        <v>300</v>
      </c>
      <c r="AF625" s="10">
        <v>-3.3222591362126247E-3</v>
      </c>
      <c r="AG625">
        <v>1</v>
      </c>
    </row>
    <row r="626" spans="1:33">
      <c r="B626" s="94" t="s">
        <v>194</v>
      </c>
      <c r="C626" s="32" t="s">
        <v>2542</v>
      </c>
      <c r="D626" s="32" t="s">
        <v>4168</v>
      </c>
      <c r="E626" t="s">
        <v>1416</v>
      </c>
      <c r="F626">
        <v>239</v>
      </c>
      <c r="G626">
        <v>0.186</v>
      </c>
      <c r="H626">
        <v>-4.62</v>
      </c>
      <c r="I626">
        <v>167</v>
      </c>
      <c r="K626" s="15">
        <v>0.69874476987447698</v>
      </c>
      <c r="M626" s="15">
        <v>3.3572589048403629</v>
      </c>
      <c r="N626">
        <v>213</v>
      </c>
      <c r="O626">
        <v>0.38</v>
      </c>
      <c r="P626">
        <v>-6.7000000000000004E-2</v>
      </c>
      <c r="Q626">
        <v>0.784037558685446</v>
      </c>
      <c r="R626" s="15">
        <v>1.6432898850008093</v>
      </c>
      <c r="S626">
        <v>0.62445015630030754</v>
      </c>
      <c r="T626">
        <v>7</v>
      </c>
      <c r="U626"/>
      <c r="W626" s="11" t="s">
        <v>1407</v>
      </c>
      <c r="X626" s="11" t="s">
        <v>4941</v>
      </c>
      <c r="Y626" t="s">
        <v>2746</v>
      </c>
      <c r="Z626" s="11" t="s">
        <v>4942</v>
      </c>
      <c r="AA626" t="s">
        <v>2215</v>
      </c>
      <c r="AB626">
        <v>2</v>
      </c>
      <c r="AC626" s="39" t="s">
        <v>4943</v>
      </c>
      <c r="AD626" s="11" t="s">
        <v>1410</v>
      </c>
      <c r="AE626">
        <v>230</v>
      </c>
      <c r="AF626" s="10">
        <v>7.9812206572769953E-2</v>
      </c>
      <c r="AG626">
        <v>1</v>
      </c>
    </row>
    <row r="627" spans="1:33">
      <c r="A627" s="95" t="s">
        <v>2541</v>
      </c>
      <c r="B627" s="94" t="s">
        <v>194</v>
      </c>
      <c r="C627" s="32" t="s">
        <v>2542</v>
      </c>
      <c r="D627" s="32" t="s">
        <v>2543</v>
      </c>
      <c r="E627" t="s">
        <v>1416</v>
      </c>
      <c r="F627">
        <v>621.6</v>
      </c>
      <c r="G627">
        <v>0.27</v>
      </c>
      <c r="H627">
        <v>-0.47</v>
      </c>
      <c r="J627">
        <v>0.2</v>
      </c>
      <c r="L627">
        <v>0.7407407407407407</v>
      </c>
      <c r="M627" s="15">
        <v>0.7407407407407407</v>
      </c>
      <c r="N627">
        <v>650</v>
      </c>
      <c r="O627">
        <v>0.23899999999999999</v>
      </c>
      <c r="P627">
        <v>-5.8000000000000003E-2</v>
      </c>
      <c r="R627" s="15">
        <v>0.52323537387186836</v>
      </c>
      <c r="S627">
        <v>0.12505325435537654</v>
      </c>
      <c r="T627">
        <v>36</v>
      </c>
      <c r="U627" s="12">
        <v>1.3506378258524698E-5</v>
      </c>
      <c r="V627">
        <v>3.0030000000000001</v>
      </c>
      <c r="W627" s="11" t="s">
        <v>1407</v>
      </c>
      <c r="X627" s="11" t="s">
        <v>2544</v>
      </c>
      <c r="Y627" t="s">
        <v>5553</v>
      </c>
      <c r="Z627" s="11" t="s">
        <v>2545</v>
      </c>
      <c r="AA627" s="11" t="s">
        <v>1635</v>
      </c>
      <c r="AB627">
        <v>3</v>
      </c>
      <c r="AC627" s="39" t="s">
        <v>2423</v>
      </c>
      <c r="AD627" s="11" t="s">
        <v>1410</v>
      </c>
      <c r="AE627">
        <v>750</v>
      </c>
      <c r="AF627" s="10">
        <v>0.15384615384615385</v>
      </c>
      <c r="AG627">
        <v>1</v>
      </c>
    </row>
    <row r="628" spans="1:33">
      <c r="A628" s="95" t="s">
        <v>2541</v>
      </c>
      <c r="B628" s="94" t="s">
        <v>194</v>
      </c>
      <c r="C628" s="32" t="s">
        <v>2542</v>
      </c>
      <c r="D628" s="32" t="s">
        <v>2543</v>
      </c>
      <c r="E628" t="s">
        <v>1416</v>
      </c>
      <c r="F628">
        <v>682</v>
      </c>
      <c r="G628">
        <v>0.35</v>
      </c>
      <c r="H628">
        <v>-0.01</v>
      </c>
      <c r="M628" s="15">
        <v>2.4827184138784739</v>
      </c>
      <c r="N628">
        <v>653</v>
      </c>
      <c r="O628">
        <v>0.39800000000000002</v>
      </c>
      <c r="P628">
        <v>-6.5000000000000002E-2</v>
      </c>
      <c r="R628" s="15">
        <v>2.1832950875815724</v>
      </c>
      <c r="S628">
        <v>0.86895144485746578</v>
      </c>
      <c r="T628">
        <v>5</v>
      </c>
      <c r="U628"/>
      <c r="W628" s="11" t="s">
        <v>1430</v>
      </c>
      <c r="X628" s="11" t="s">
        <v>3422</v>
      </c>
      <c r="Y628" t="s">
        <v>2746</v>
      </c>
      <c r="Z628" s="11" t="s">
        <v>4621</v>
      </c>
      <c r="AA628" t="s">
        <v>2215</v>
      </c>
      <c r="AB628">
        <v>2</v>
      </c>
      <c r="AC628" s="39" t="s">
        <v>4622</v>
      </c>
      <c r="AD628" t="s">
        <v>1410</v>
      </c>
      <c r="AE628">
        <v>610</v>
      </c>
      <c r="AF628" s="10">
        <v>-6.5849923430321589E-2</v>
      </c>
      <c r="AG628">
        <v>1</v>
      </c>
    </row>
    <row r="629" spans="1:33">
      <c r="B629" s="94" t="s">
        <v>194</v>
      </c>
      <c r="C629" s="32" t="s">
        <v>2542</v>
      </c>
      <c r="D629" s="32" t="s">
        <v>5360</v>
      </c>
      <c r="E629" s="11" t="s">
        <v>1406</v>
      </c>
      <c r="F629">
        <v>203</v>
      </c>
      <c r="G629">
        <v>0.77947</v>
      </c>
      <c r="H629">
        <v>-0.14799999999999999</v>
      </c>
      <c r="I629">
        <v>155</v>
      </c>
      <c r="K629" s="15">
        <v>0.76354679802955661</v>
      </c>
      <c r="Q629" s="15"/>
      <c r="U629">
        <v>2.4211084317897864E-5</v>
      </c>
      <c r="V629">
        <v>2.9123999999999999</v>
      </c>
      <c r="W629" s="11" t="s">
        <v>1407</v>
      </c>
      <c r="X629" s="11" t="s">
        <v>2964</v>
      </c>
      <c r="Y629" t="s">
        <v>3821</v>
      </c>
      <c r="Z629" s="11" t="s">
        <v>5361</v>
      </c>
      <c r="AA629" s="11" t="s">
        <v>5362</v>
      </c>
      <c r="AB629">
        <v>4</v>
      </c>
      <c r="AC629" s="37" t="s">
        <v>5363</v>
      </c>
      <c r="AD629" s="11" t="s">
        <v>1410</v>
      </c>
      <c r="AG629">
        <v>-999</v>
      </c>
    </row>
    <row r="630" spans="1:33">
      <c r="A630" s="94" t="s">
        <v>1653</v>
      </c>
      <c r="B630" s="94" t="s">
        <v>1654</v>
      </c>
      <c r="C630" s="81" t="s">
        <v>1655</v>
      </c>
      <c r="D630" s="81" t="s">
        <v>1656</v>
      </c>
      <c r="E630" t="s">
        <v>1411</v>
      </c>
      <c r="H630"/>
      <c r="K630"/>
      <c r="M630" s="10"/>
      <c r="N630">
        <v>607.1</v>
      </c>
      <c r="O630">
        <v>0.436</v>
      </c>
      <c r="P630">
        <v>-0.30199999999999999</v>
      </c>
      <c r="Q630" s="10"/>
      <c r="R630" s="10">
        <v>0.27198820619097225</v>
      </c>
      <c r="S630" s="10">
        <v>0.1185868578992639</v>
      </c>
      <c r="T630">
        <v>38</v>
      </c>
      <c r="U630">
        <v>1.3631459223811744E-7</v>
      </c>
      <c r="V630">
        <v>3.3039999999999998</v>
      </c>
      <c r="W630" t="s">
        <v>1407</v>
      </c>
      <c r="X630" t="s">
        <v>1657</v>
      </c>
      <c r="Y630" t="s">
        <v>4379</v>
      </c>
      <c r="Z630" t="s">
        <v>1658</v>
      </c>
      <c r="AA630" t="s">
        <v>1439</v>
      </c>
      <c r="AB630">
        <v>3</v>
      </c>
      <c r="AC630">
        <v>47</v>
      </c>
      <c r="AD630" t="s">
        <v>1410</v>
      </c>
      <c r="AE630">
        <v>691</v>
      </c>
      <c r="AF630">
        <v>0.13819799044638439</v>
      </c>
      <c r="AG630">
        <v>1</v>
      </c>
    </row>
    <row r="631" spans="1:33">
      <c r="A631" s="94" t="s">
        <v>1653</v>
      </c>
      <c r="B631" s="94" t="s">
        <v>1654</v>
      </c>
      <c r="C631" s="81" t="s">
        <v>1655</v>
      </c>
      <c r="D631" s="81" t="s">
        <v>1656</v>
      </c>
      <c r="E631" t="s">
        <v>1406</v>
      </c>
      <c r="H631"/>
      <c r="K631"/>
      <c r="M631" s="10"/>
      <c r="N631">
        <v>622</v>
      </c>
      <c r="O631">
        <v>0.374</v>
      </c>
      <c r="P631">
        <v>-0.34300000000000003</v>
      </c>
      <c r="Q631" s="10"/>
      <c r="R631" s="10">
        <v>0.31707716015845966</v>
      </c>
      <c r="S631" s="10">
        <v>0.1185868578992639</v>
      </c>
      <c r="T631">
        <v>38</v>
      </c>
      <c r="U631">
        <v>1.3631459223811744E-7</v>
      </c>
      <c r="V631">
        <v>3.3039999999999998</v>
      </c>
      <c r="W631" t="s">
        <v>1407</v>
      </c>
      <c r="X631" t="s">
        <v>1657</v>
      </c>
      <c r="Y631" t="s">
        <v>4379</v>
      </c>
      <c r="Z631" t="s">
        <v>1658</v>
      </c>
      <c r="AA631" t="s">
        <v>1439</v>
      </c>
      <c r="AB631">
        <v>3</v>
      </c>
      <c r="AC631">
        <v>47</v>
      </c>
      <c r="AD631" t="s">
        <v>1410</v>
      </c>
      <c r="AE631">
        <v>691</v>
      </c>
      <c r="AF631">
        <v>0.11093247588424437</v>
      </c>
      <c r="AG631">
        <v>1</v>
      </c>
    </row>
    <row r="632" spans="1:33">
      <c r="A632" s="94" t="s">
        <v>1653</v>
      </c>
      <c r="B632" s="94" t="s">
        <v>1654</v>
      </c>
      <c r="C632" s="81" t="s">
        <v>1655</v>
      </c>
      <c r="D632" s="81" t="s">
        <v>1656</v>
      </c>
      <c r="E632" t="s">
        <v>1416</v>
      </c>
      <c r="F632">
        <v>607.54999999999995</v>
      </c>
      <c r="G632">
        <v>0.38</v>
      </c>
      <c r="H632">
        <v>-0.505</v>
      </c>
      <c r="K632"/>
      <c r="M632" s="10">
        <v>0.31207067868227345</v>
      </c>
      <c r="Q632" s="10"/>
      <c r="R632" s="10"/>
      <c r="S632" s="10">
        <v>0.1185868578992639</v>
      </c>
      <c r="T632">
        <v>38</v>
      </c>
      <c r="U632">
        <v>1.3631459223811744E-7</v>
      </c>
      <c r="V632">
        <v>3.3039999999999998</v>
      </c>
      <c r="W632" t="s">
        <v>1407</v>
      </c>
      <c r="X632" t="s">
        <v>1657</v>
      </c>
      <c r="Y632" t="s">
        <v>4379</v>
      </c>
      <c r="Z632" t="s">
        <v>1658</v>
      </c>
      <c r="AB632">
        <v>0</v>
      </c>
      <c r="AC632">
        <v>47</v>
      </c>
      <c r="AD632" t="s">
        <v>1410</v>
      </c>
      <c r="AG632">
        <v>-999</v>
      </c>
    </row>
    <row r="633" spans="1:33">
      <c r="A633" s="94" t="s">
        <v>2872</v>
      </c>
      <c r="B633" s="94" t="s">
        <v>1047</v>
      </c>
      <c r="C633" s="81" t="s">
        <v>2873</v>
      </c>
      <c r="D633" s="81" t="s">
        <v>2874</v>
      </c>
      <c r="E633" t="s">
        <v>1406</v>
      </c>
      <c r="F633">
        <v>262.7</v>
      </c>
      <c r="G633">
        <v>0.60000000000000009</v>
      </c>
      <c r="H633">
        <v>-0.9</v>
      </c>
      <c r="I633">
        <v>178</v>
      </c>
      <c r="K633">
        <v>0.67757898743814238</v>
      </c>
      <c r="M633">
        <v>0.93582771677294585</v>
      </c>
      <c r="N633">
        <v>264</v>
      </c>
      <c r="O633">
        <v>0.84299999999999997</v>
      </c>
      <c r="P633">
        <v>-9.2999999999999999E-2</v>
      </c>
      <c r="Q633">
        <v>0.6742424242424242</v>
      </c>
      <c r="R633">
        <v>0.66606954930458795</v>
      </c>
      <c r="S633">
        <v>0.5614966300637676</v>
      </c>
      <c r="T633">
        <v>7.8</v>
      </c>
      <c r="U633"/>
      <c r="W633" t="s">
        <v>1430</v>
      </c>
      <c r="X633" t="s">
        <v>2875</v>
      </c>
      <c r="Y633" t="s">
        <v>4379</v>
      </c>
      <c r="Z633" t="s">
        <v>2587</v>
      </c>
      <c r="AA633" t="s">
        <v>1439</v>
      </c>
      <c r="AB633">
        <v>3</v>
      </c>
      <c r="AC633">
        <v>29.5</v>
      </c>
      <c r="AD633" t="s">
        <v>1433</v>
      </c>
      <c r="AE633">
        <v>312</v>
      </c>
      <c r="AF633" s="10">
        <v>0.18181818181818182</v>
      </c>
      <c r="AG633">
        <v>1</v>
      </c>
    </row>
    <row r="634" spans="1:33">
      <c r="A634" s="94" t="s">
        <v>2872</v>
      </c>
      <c r="B634" s="94" t="s">
        <v>1047</v>
      </c>
      <c r="C634" s="81" t="s">
        <v>2873</v>
      </c>
      <c r="D634" s="81" t="s">
        <v>2874</v>
      </c>
      <c r="E634" t="s">
        <v>1411</v>
      </c>
      <c r="F634">
        <v>236.9</v>
      </c>
      <c r="G634">
        <v>0.72</v>
      </c>
      <c r="H634">
        <v>-0.41666666666666669</v>
      </c>
      <c r="I634">
        <v>178</v>
      </c>
      <c r="K634">
        <v>0.75137188687209788</v>
      </c>
      <c r="M634">
        <v>0.90541169787121822</v>
      </c>
      <c r="N634">
        <v>236.9</v>
      </c>
      <c r="O634">
        <v>0.72</v>
      </c>
      <c r="P634">
        <v>-0.41699999999999998</v>
      </c>
      <c r="Q634">
        <v>0.75137188687209788</v>
      </c>
      <c r="R634">
        <v>0.90541169787121822</v>
      </c>
      <c r="S634">
        <v>0.65189642246727708</v>
      </c>
      <c r="T634">
        <v>6.7</v>
      </c>
      <c r="U634"/>
      <c r="W634" t="s">
        <v>1430</v>
      </c>
      <c r="X634" t="s">
        <v>2875</v>
      </c>
      <c r="Y634" t="s">
        <v>4379</v>
      </c>
      <c r="Z634" t="s">
        <v>2587</v>
      </c>
      <c r="AA634" t="s">
        <v>1439</v>
      </c>
      <c r="AB634">
        <v>3</v>
      </c>
      <c r="AC634">
        <v>29.5</v>
      </c>
      <c r="AD634" t="s">
        <v>1433</v>
      </c>
      <c r="AE634">
        <v>267</v>
      </c>
      <c r="AF634" s="10">
        <v>0.12705783030814688</v>
      </c>
      <c r="AG634">
        <v>1</v>
      </c>
    </row>
    <row r="635" spans="1:33">
      <c r="A635" s="94" t="s">
        <v>3284</v>
      </c>
      <c r="B635" s="94" t="s">
        <v>1047</v>
      </c>
      <c r="C635" s="81" t="s">
        <v>2455</v>
      </c>
      <c r="D635" s="81" t="s">
        <v>3285</v>
      </c>
      <c r="E635" t="s">
        <v>1411</v>
      </c>
      <c r="F635">
        <v>283.39999999999998</v>
      </c>
      <c r="G635">
        <v>1.08</v>
      </c>
      <c r="H635">
        <v>-0.4458333333333333</v>
      </c>
      <c r="I635">
        <v>195</v>
      </c>
      <c r="K635">
        <v>0.68807339449541294</v>
      </c>
      <c r="M635">
        <v>1.4218412565123768</v>
      </c>
      <c r="N635">
        <v>268.5</v>
      </c>
      <c r="O635">
        <v>2.09</v>
      </c>
      <c r="P635">
        <v>-3.6999999999999998E-2</v>
      </c>
      <c r="Q635">
        <v>0.72625698324022347</v>
      </c>
      <c r="R635">
        <v>0.73473136700161112</v>
      </c>
      <c r="S635">
        <v>1.5355885570333672</v>
      </c>
      <c r="T635">
        <v>2.8</v>
      </c>
      <c r="U635"/>
      <c r="W635" t="s">
        <v>1430</v>
      </c>
      <c r="X635" t="s">
        <v>3286</v>
      </c>
      <c r="Y635" t="s">
        <v>4379</v>
      </c>
      <c r="Z635" t="s">
        <v>2587</v>
      </c>
      <c r="AA635" t="s">
        <v>1439</v>
      </c>
      <c r="AB635">
        <v>3</v>
      </c>
      <c r="AC635">
        <v>33.5</v>
      </c>
      <c r="AD635" t="s">
        <v>1433</v>
      </c>
      <c r="AE635">
        <v>307</v>
      </c>
      <c r="AF635" s="10">
        <v>0.14338919925512103</v>
      </c>
      <c r="AG635">
        <v>1</v>
      </c>
    </row>
    <row r="636" spans="1:33">
      <c r="A636" s="94" t="s">
        <v>3284</v>
      </c>
      <c r="B636" s="94" t="s">
        <v>1047</v>
      </c>
      <c r="C636" s="81" t="s">
        <v>2455</v>
      </c>
      <c r="D636" s="81" t="s">
        <v>3285</v>
      </c>
      <c r="E636" t="s">
        <v>1406</v>
      </c>
      <c r="F636">
        <v>337.2</v>
      </c>
      <c r="G636">
        <v>0.84000000000000008</v>
      </c>
      <c r="H636">
        <v>-0.42583333333333334</v>
      </c>
      <c r="I636">
        <v>209</v>
      </c>
      <c r="K636">
        <v>0.61981020166073553</v>
      </c>
      <c r="M636">
        <v>1.172827767315094</v>
      </c>
      <c r="N636">
        <v>347.7</v>
      </c>
      <c r="O636">
        <v>0.95399999999999996</v>
      </c>
      <c r="P636">
        <v>-6.2E-2</v>
      </c>
      <c r="Q636">
        <v>0.60109289617486339</v>
      </c>
      <c r="R636">
        <v>1.0326785372585734</v>
      </c>
      <c r="S636">
        <v>0.98517532454467904</v>
      </c>
      <c r="T636">
        <v>4.4000000000000004</v>
      </c>
      <c r="U636"/>
      <c r="W636" t="s">
        <v>1430</v>
      </c>
      <c r="X636" t="s">
        <v>3286</v>
      </c>
      <c r="Y636" t="s">
        <v>4379</v>
      </c>
      <c r="Z636" t="s">
        <v>2587</v>
      </c>
      <c r="AA636" t="s">
        <v>1439</v>
      </c>
      <c r="AB636">
        <v>3</v>
      </c>
      <c r="AC636">
        <v>33.5</v>
      </c>
      <c r="AD636" t="s">
        <v>1433</v>
      </c>
      <c r="AE636">
        <v>364</v>
      </c>
      <c r="AF636" s="10">
        <v>4.6879493816508522E-2</v>
      </c>
      <c r="AG636">
        <v>1</v>
      </c>
    </row>
    <row r="637" spans="1:33">
      <c r="A637" s="95" t="s">
        <v>2454</v>
      </c>
      <c r="B637" s="94" t="s">
        <v>1047</v>
      </c>
      <c r="C637" s="81" t="s">
        <v>2455</v>
      </c>
      <c r="D637" s="81" t="s">
        <v>2456</v>
      </c>
      <c r="E637" t="s">
        <v>1416</v>
      </c>
      <c r="F637">
        <v>323.8</v>
      </c>
      <c r="G637">
        <v>0.61559999999999993</v>
      </c>
      <c r="H637">
        <v>-0.375</v>
      </c>
      <c r="I637">
        <v>261</v>
      </c>
      <c r="K637" s="15">
        <v>0.80605311920938849</v>
      </c>
      <c r="M637" s="15">
        <v>0.70768803622020782</v>
      </c>
      <c r="N637">
        <v>348.6</v>
      </c>
      <c r="O637">
        <v>0.56299999999999994</v>
      </c>
      <c r="P637">
        <v>-0.105</v>
      </c>
      <c r="Q637">
        <v>0.74870912220309804</v>
      </c>
      <c r="R637" s="15">
        <v>0.77380595931999985</v>
      </c>
      <c r="S637">
        <v>0.43565275509715989</v>
      </c>
      <c r="T637">
        <v>10.1</v>
      </c>
      <c r="U637" s="12">
        <v>5.6269999999999997E-6</v>
      </c>
      <c r="V637">
        <v>3.0289999999999999</v>
      </c>
      <c r="W637" t="s">
        <v>1457</v>
      </c>
      <c r="X637" t="s">
        <v>2457</v>
      </c>
      <c r="Y637" t="s">
        <v>4379</v>
      </c>
      <c r="Z637" t="s">
        <v>2458</v>
      </c>
      <c r="AA637" t="s">
        <v>1482</v>
      </c>
      <c r="AB637">
        <v>3</v>
      </c>
      <c r="AC637">
        <v>33</v>
      </c>
      <c r="AD637" t="s">
        <v>1433</v>
      </c>
      <c r="AE637" s="21">
        <v>378.97847813969997</v>
      </c>
      <c r="AF637" s="10">
        <v>8.7144228742684876E-2</v>
      </c>
      <c r="AG637">
        <v>1</v>
      </c>
    </row>
    <row r="638" spans="1:33">
      <c r="A638" s="95" t="s">
        <v>2454</v>
      </c>
      <c r="B638" s="94" t="s">
        <v>1047</v>
      </c>
      <c r="C638" s="81" t="s">
        <v>2455</v>
      </c>
      <c r="D638" s="81" t="s">
        <v>2456</v>
      </c>
      <c r="E638" t="s">
        <v>1416</v>
      </c>
      <c r="F638">
        <v>289.10000000000002</v>
      </c>
      <c r="G638">
        <v>0.74160000000000004</v>
      </c>
      <c r="H638">
        <v>-8.3333333333333329E-2</v>
      </c>
      <c r="I638">
        <v>215</v>
      </c>
      <c r="K638" s="15">
        <v>0.74368730543064676</v>
      </c>
      <c r="M638" s="15">
        <v>0.86634441603963153</v>
      </c>
      <c r="N638">
        <v>313.39999999999998</v>
      </c>
      <c r="O638">
        <v>0.628</v>
      </c>
      <c r="P638">
        <v>-0.105</v>
      </c>
      <c r="Q638">
        <v>0.68602425015954061</v>
      </c>
      <c r="R638" s="15">
        <v>1.0230589473487115</v>
      </c>
      <c r="S638">
        <v>0.64248101893499077</v>
      </c>
      <c r="T638">
        <v>6.8</v>
      </c>
      <c r="U638" s="12">
        <v>5.5779999999999998E-6</v>
      </c>
      <c r="V638">
        <v>3.0249999999999999</v>
      </c>
      <c r="W638" t="s">
        <v>1457</v>
      </c>
      <c r="X638" t="s">
        <v>2804</v>
      </c>
      <c r="Y638" t="s">
        <v>4379</v>
      </c>
      <c r="Z638" t="s">
        <v>2458</v>
      </c>
      <c r="AA638" t="s">
        <v>1482</v>
      </c>
      <c r="AB638">
        <v>3</v>
      </c>
      <c r="AC638">
        <v>34.5</v>
      </c>
      <c r="AD638" t="s">
        <v>1433</v>
      </c>
      <c r="AE638" s="21">
        <v>377.46958898179997</v>
      </c>
      <c r="AF638" s="10">
        <v>0.20443391506636885</v>
      </c>
      <c r="AG638">
        <v>1</v>
      </c>
    </row>
    <row r="639" spans="1:33">
      <c r="A639" s="95" t="s">
        <v>2454</v>
      </c>
      <c r="B639" s="94" t="s">
        <v>1047</v>
      </c>
      <c r="C639" s="81" t="s">
        <v>2455</v>
      </c>
      <c r="D639" s="81" t="s">
        <v>2456</v>
      </c>
      <c r="E639" t="s">
        <v>1416</v>
      </c>
      <c r="F639">
        <v>327.39999999999998</v>
      </c>
      <c r="G639">
        <v>0.46199999999999997</v>
      </c>
      <c r="H639">
        <v>-0.57500000000000007</v>
      </c>
      <c r="I639">
        <v>239</v>
      </c>
      <c r="K639" s="15">
        <v>0.72999389126450831</v>
      </c>
      <c r="M639" s="15">
        <v>1.4759557725928512</v>
      </c>
      <c r="N639">
        <v>321.5</v>
      </c>
      <c r="O639">
        <v>0.59599999999999997</v>
      </c>
      <c r="P639">
        <v>-0.108</v>
      </c>
      <c r="Q639">
        <v>0.74339035769828932</v>
      </c>
      <c r="R639" s="15">
        <v>1.1441133673454651</v>
      </c>
      <c r="S639">
        <v>0.68189156693789721</v>
      </c>
      <c r="T639">
        <v>6.4</v>
      </c>
      <c r="U639" s="12">
        <v>4.9860000000000002E-6</v>
      </c>
      <c r="V639">
        <v>3.0430000000000001</v>
      </c>
      <c r="W639" t="s">
        <v>1457</v>
      </c>
      <c r="X639" t="s">
        <v>3702</v>
      </c>
      <c r="Y639" t="s">
        <v>4379</v>
      </c>
      <c r="Z639" t="s">
        <v>2458</v>
      </c>
      <c r="AA639" t="s">
        <v>1482</v>
      </c>
      <c r="AB639">
        <v>3</v>
      </c>
      <c r="AC639">
        <v>38</v>
      </c>
      <c r="AD639" t="s">
        <v>1433</v>
      </c>
      <c r="AE639" s="21">
        <v>329.2392527417</v>
      </c>
      <c r="AF639" s="10">
        <v>2.4072325790668741E-2</v>
      </c>
      <c r="AG639">
        <v>1</v>
      </c>
    </row>
    <row r="640" spans="1:33">
      <c r="A640" s="94" t="s">
        <v>2584</v>
      </c>
      <c r="B640" s="94" t="s">
        <v>1047</v>
      </c>
      <c r="C640" s="81" t="s">
        <v>2455</v>
      </c>
      <c r="D640" s="81" t="s">
        <v>2585</v>
      </c>
      <c r="E640" t="s">
        <v>1406</v>
      </c>
      <c r="F640">
        <v>245.9</v>
      </c>
      <c r="G640">
        <v>0.72</v>
      </c>
      <c r="H640">
        <v>-1.0166666666666666</v>
      </c>
      <c r="I640">
        <v>162</v>
      </c>
      <c r="K640">
        <v>0.65880439202928021</v>
      </c>
      <c r="M640">
        <v>0.81047831018033933</v>
      </c>
      <c r="N640">
        <v>237.1</v>
      </c>
      <c r="O640">
        <v>1.391</v>
      </c>
      <c r="P640">
        <v>-6.3E-2</v>
      </c>
      <c r="Q640">
        <v>0.6832560101223113</v>
      </c>
      <c r="R640">
        <v>0.41951429427019715</v>
      </c>
      <c r="S640">
        <v>0.58354438332984426</v>
      </c>
      <c r="T640">
        <v>7.5</v>
      </c>
      <c r="U640"/>
      <c r="W640" t="s">
        <v>1430</v>
      </c>
      <c r="X640" t="s">
        <v>2586</v>
      </c>
      <c r="Y640" t="s">
        <v>4379</v>
      </c>
      <c r="Z640" t="s">
        <v>2587</v>
      </c>
      <c r="AA640" t="s">
        <v>1439</v>
      </c>
      <c r="AB640">
        <v>3</v>
      </c>
      <c r="AC640">
        <v>33</v>
      </c>
      <c r="AD640" t="s">
        <v>1433</v>
      </c>
      <c r="AE640">
        <v>286</v>
      </c>
      <c r="AF640" s="10">
        <v>0.20624209194432733</v>
      </c>
      <c r="AG640">
        <v>1</v>
      </c>
    </row>
    <row r="641" spans="1:33">
      <c r="A641" s="94" t="s">
        <v>2584</v>
      </c>
      <c r="B641" s="94" t="s">
        <v>1047</v>
      </c>
      <c r="C641" s="81" t="s">
        <v>2455</v>
      </c>
      <c r="D641" s="81" t="s">
        <v>2585</v>
      </c>
      <c r="E641" t="s">
        <v>1411</v>
      </c>
      <c r="F641">
        <v>220.5</v>
      </c>
      <c r="G641">
        <v>0.72</v>
      </c>
      <c r="H641">
        <v>-1.1016666666666668</v>
      </c>
      <c r="I641">
        <v>150</v>
      </c>
      <c r="K641">
        <v>0.68027210884353739</v>
      </c>
      <c r="M641">
        <v>0.76070661052793997</v>
      </c>
      <c r="N641">
        <v>214.6</v>
      </c>
      <c r="O641">
        <v>1.2490000000000001</v>
      </c>
      <c r="P641">
        <v>-7.8E-2</v>
      </c>
      <c r="Q641">
        <v>0.69897483690587137</v>
      </c>
      <c r="R641">
        <v>0.43851782192163069</v>
      </c>
      <c r="S641">
        <v>0.54770875958011678</v>
      </c>
      <c r="T641">
        <v>8</v>
      </c>
      <c r="U641"/>
      <c r="W641" t="s">
        <v>1430</v>
      </c>
      <c r="X641" t="s">
        <v>2586</v>
      </c>
      <c r="Y641" t="s">
        <v>4379</v>
      </c>
      <c r="Z641" t="s">
        <v>2587</v>
      </c>
      <c r="AA641" t="s">
        <v>1439</v>
      </c>
      <c r="AB641">
        <v>3</v>
      </c>
      <c r="AC641">
        <v>33</v>
      </c>
      <c r="AD641" t="s">
        <v>1433</v>
      </c>
      <c r="AE641">
        <v>248</v>
      </c>
      <c r="AF641" s="10">
        <v>0.1556383970177074</v>
      </c>
      <c r="AG641">
        <v>1</v>
      </c>
    </row>
    <row r="642" spans="1:33">
      <c r="A642" s="94" t="s">
        <v>3824</v>
      </c>
      <c r="B642" s="94" t="s">
        <v>3825</v>
      </c>
      <c r="C642" s="81" t="s">
        <v>3826</v>
      </c>
      <c r="D642" s="32" t="s">
        <v>3827</v>
      </c>
      <c r="E642" t="s">
        <v>1416</v>
      </c>
      <c r="F642">
        <v>1067.5999999999999</v>
      </c>
      <c r="G642">
        <v>0.157</v>
      </c>
      <c r="H642">
        <v>-9.2999999999999999E-2</v>
      </c>
      <c r="K642"/>
      <c r="M642" s="10">
        <v>1.7661947055440215</v>
      </c>
      <c r="N642">
        <v>895.2</v>
      </c>
      <c r="O642">
        <v>0.183</v>
      </c>
      <c r="P642">
        <v>-9.1999999999999998E-2</v>
      </c>
      <c r="R642" s="10">
        <v>1.5152599386361276</v>
      </c>
      <c r="S642" s="10">
        <v>0.27729256877041136</v>
      </c>
      <c r="T642">
        <v>16</v>
      </c>
      <c r="U642">
        <v>1.2999999999999999E-5</v>
      </c>
      <c r="V642">
        <v>2.9666000000000001</v>
      </c>
      <c r="W642" t="s">
        <v>1430</v>
      </c>
      <c r="X642" t="s">
        <v>4032</v>
      </c>
      <c r="Y642" t="s">
        <v>4379</v>
      </c>
      <c r="Z642" t="s">
        <v>4033</v>
      </c>
      <c r="AA642" t="s">
        <v>1936</v>
      </c>
      <c r="AB642">
        <v>2</v>
      </c>
      <c r="AC642">
        <v>33.200000000000003</v>
      </c>
      <c r="AD642" t="s">
        <v>1410</v>
      </c>
      <c r="AE642">
        <v>1266</v>
      </c>
      <c r="AF642" s="10">
        <v>0.41420911528150128</v>
      </c>
      <c r="AG642">
        <v>1</v>
      </c>
    </row>
    <row r="643" spans="1:33">
      <c r="A643" s="94" t="s">
        <v>3824</v>
      </c>
      <c r="B643" s="94" t="s">
        <v>3825</v>
      </c>
      <c r="C643" s="81" t="s">
        <v>3826</v>
      </c>
      <c r="D643" s="32" t="s">
        <v>3827</v>
      </c>
      <c r="E643" t="s">
        <v>1416</v>
      </c>
      <c r="F643">
        <v>961</v>
      </c>
      <c r="G643">
        <v>0.2</v>
      </c>
      <c r="H643">
        <v>-0.03</v>
      </c>
      <c r="M643" s="15">
        <v>1.5807250192816076</v>
      </c>
      <c r="N643">
        <v>1156.2</v>
      </c>
      <c r="O643">
        <v>0.13400000000000001</v>
      </c>
      <c r="P643">
        <v>-0.13</v>
      </c>
      <c r="R643" s="15">
        <v>2.3592910735546382</v>
      </c>
      <c r="S643">
        <v>0.31614500385632155</v>
      </c>
      <c r="T643">
        <v>14</v>
      </c>
      <c r="U643"/>
      <c r="W643" t="s">
        <v>1407</v>
      </c>
      <c r="X643" t="s">
        <v>3828</v>
      </c>
      <c r="Y643" t="s">
        <v>4379</v>
      </c>
      <c r="Z643" t="s">
        <v>3829</v>
      </c>
      <c r="AA643" t="s">
        <v>1969</v>
      </c>
      <c r="AB643">
        <v>1</v>
      </c>
      <c r="AC643">
        <v>35.799999999999997</v>
      </c>
      <c r="AD643" t="s">
        <v>1410</v>
      </c>
      <c r="AE643" s="21">
        <v>1165</v>
      </c>
      <c r="AF643" s="10">
        <v>7.6111399411866064E-3</v>
      </c>
      <c r="AG643">
        <v>1</v>
      </c>
    </row>
    <row r="644" spans="1:33">
      <c r="A644" s="94" t="s">
        <v>3824</v>
      </c>
      <c r="B644" s="94" t="s">
        <v>3825</v>
      </c>
      <c r="C644" s="81" t="s">
        <v>3826</v>
      </c>
      <c r="D644" s="32" t="s">
        <v>3827</v>
      </c>
      <c r="E644" t="s">
        <v>1416</v>
      </c>
      <c r="F644">
        <v>1423</v>
      </c>
      <c r="G644">
        <v>0.11</v>
      </c>
      <c r="H644">
        <v>0.45</v>
      </c>
      <c r="M644" s="15">
        <v>2.375147187680489</v>
      </c>
      <c r="N644">
        <v>1378.8</v>
      </c>
      <c r="O644">
        <v>9.9000000000000005E-2</v>
      </c>
      <c r="P644">
        <v>-0.14699999999999999</v>
      </c>
      <c r="R644" s="15">
        <v>2.6390524307560987</v>
      </c>
      <c r="S644">
        <v>0.26126619064485379</v>
      </c>
      <c r="T644">
        <v>17</v>
      </c>
      <c r="U644"/>
      <c r="W644" t="s">
        <v>1407</v>
      </c>
      <c r="X644" t="s">
        <v>4560</v>
      </c>
      <c r="Y644" t="s">
        <v>4379</v>
      </c>
      <c r="Z644" t="s">
        <v>3829</v>
      </c>
      <c r="AA644" t="s">
        <v>1969</v>
      </c>
      <c r="AB644">
        <v>1</v>
      </c>
      <c r="AC644">
        <v>35.799999999999997</v>
      </c>
      <c r="AD644" t="s">
        <v>1410</v>
      </c>
      <c r="AE644" s="21">
        <v>1115</v>
      </c>
      <c r="AF644" s="10">
        <v>-0.19132579054250071</v>
      </c>
      <c r="AG644">
        <v>1</v>
      </c>
    </row>
    <row r="645" spans="1:33">
      <c r="A645" s="94" t="s">
        <v>3824</v>
      </c>
      <c r="B645" s="94" t="s">
        <v>3825</v>
      </c>
      <c r="C645" s="81" t="s">
        <v>3826</v>
      </c>
      <c r="D645" s="32" t="s">
        <v>3827</v>
      </c>
      <c r="E645" t="s">
        <v>1416</v>
      </c>
      <c r="F645">
        <v>1233</v>
      </c>
      <c r="G645">
        <v>0.09</v>
      </c>
      <c r="H645">
        <v>-0.42</v>
      </c>
      <c r="M645" s="15">
        <v>4.0868204782906057</v>
      </c>
      <c r="N645">
        <v>1236.0999999999999</v>
      </c>
      <c r="O645">
        <v>9.8699999999999996E-2</v>
      </c>
      <c r="P645">
        <v>-0.16500000000000001</v>
      </c>
      <c r="R645" s="15">
        <v>3.7265840227573914</v>
      </c>
      <c r="S645">
        <v>0.3678138430461545</v>
      </c>
      <c r="T645">
        <v>12</v>
      </c>
      <c r="U645"/>
      <c r="W645" t="s">
        <v>1407</v>
      </c>
      <c r="X645" t="s">
        <v>5070</v>
      </c>
      <c r="Y645" t="s">
        <v>4379</v>
      </c>
      <c r="Z645" t="s">
        <v>3829</v>
      </c>
      <c r="AA645" t="s">
        <v>1969</v>
      </c>
      <c r="AB645">
        <v>1</v>
      </c>
      <c r="AC645">
        <v>35.799999999999997</v>
      </c>
      <c r="AD645" t="s">
        <v>1410</v>
      </c>
      <c r="AE645" s="21">
        <v>965</v>
      </c>
      <c r="AF645" s="10">
        <v>-0.21931882533775579</v>
      </c>
      <c r="AG645">
        <v>0</v>
      </c>
    </row>
    <row r="646" spans="1:33">
      <c r="B646" s="94" t="s">
        <v>2791</v>
      </c>
      <c r="C646" s="81" t="s">
        <v>3483</v>
      </c>
      <c r="D646" s="81" t="s">
        <v>3484</v>
      </c>
      <c r="E646" t="s">
        <v>1416</v>
      </c>
      <c r="F646">
        <v>2316</v>
      </c>
      <c r="G646">
        <v>0.48</v>
      </c>
      <c r="H646">
        <v>0.49</v>
      </c>
      <c r="J646">
        <v>0.63</v>
      </c>
      <c r="K646"/>
      <c r="L646">
        <v>1.3125</v>
      </c>
      <c r="M646" s="10">
        <v>1.3125</v>
      </c>
      <c r="Q646" s="10"/>
      <c r="R646" s="10"/>
      <c r="S646" s="10"/>
      <c r="U646"/>
      <c r="W646" t="s">
        <v>1430</v>
      </c>
      <c r="X646" t="s">
        <v>3485</v>
      </c>
      <c r="Y646" t="s">
        <v>5597</v>
      </c>
      <c r="Z646" t="s">
        <v>3486</v>
      </c>
      <c r="AB646" s="41">
        <v>5</v>
      </c>
      <c r="AG646">
        <v>-999</v>
      </c>
    </row>
    <row r="647" spans="1:33">
      <c r="B647" s="94" t="s">
        <v>2791</v>
      </c>
      <c r="C647" s="81" t="s">
        <v>3483</v>
      </c>
      <c r="D647" s="81" t="s">
        <v>4724</v>
      </c>
      <c r="E647" t="s">
        <v>1411</v>
      </c>
      <c r="F647">
        <v>2526</v>
      </c>
      <c r="G647">
        <v>0.115</v>
      </c>
      <c r="H647">
        <v>-3.9159999999999999</v>
      </c>
      <c r="K647"/>
      <c r="M647" s="10">
        <v>3.4836827395984349</v>
      </c>
      <c r="N647">
        <v>2004.6</v>
      </c>
      <c r="O647">
        <v>0.376</v>
      </c>
      <c r="P647">
        <v>-0.02</v>
      </c>
      <c r="R647" s="10">
        <v>1.0654880719516491</v>
      </c>
      <c r="S647">
        <v>0.40062351505382005</v>
      </c>
      <c r="T647">
        <v>11</v>
      </c>
      <c r="U647">
        <v>4.3052661049171062E-6</v>
      </c>
      <c r="V647">
        <v>2.9849999999999999</v>
      </c>
      <c r="W647" t="s">
        <v>2794</v>
      </c>
      <c r="X647" t="s">
        <v>4934</v>
      </c>
      <c r="Y647" s="11" t="s">
        <v>5591</v>
      </c>
      <c r="Z647" t="s">
        <v>4935</v>
      </c>
      <c r="AA647" t="s">
        <v>2798</v>
      </c>
      <c r="AB647">
        <v>2</v>
      </c>
      <c r="AC647">
        <v>22</v>
      </c>
      <c r="AD647" t="s">
        <v>1410</v>
      </c>
      <c r="AE647">
        <v>2210</v>
      </c>
      <c r="AF647">
        <v>0.10246433203631652</v>
      </c>
      <c r="AG647">
        <v>1</v>
      </c>
    </row>
    <row r="648" spans="1:33">
      <c r="B648" s="94" t="s">
        <v>2791</v>
      </c>
      <c r="C648" s="81" t="s">
        <v>3483</v>
      </c>
      <c r="D648" s="81" t="s">
        <v>4724</v>
      </c>
      <c r="E648" t="s">
        <v>1406</v>
      </c>
      <c r="F648">
        <v>2614</v>
      </c>
      <c r="G648">
        <v>0.11</v>
      </c>
      <c r="H648">
        <v>-4.2069999999999999</v>
      </c>
      <c r="K648"/>
      <c r="M648" s="10">
        <v>3.3437622095104955</v>
      </c>
      <c r="N648">
        <v>2131</v>
      </c>
      <c r="O648">
        <v>0.32600000000000001</v>
      </c>
      <c r="P648">
        <v>-2.1999999999999999E-2</v>
      </c>
      <c r="R648" s="10">
        <v>1.1282633222274678</v>
      </c>
      <c r="S648">
        <v>0.3678138430461545</v>
      </c>
      <c r="T648">
        <v>12</v>
      </c>
      <c r="U648">
        <v>4.920395356814512E-6</v>
      </c>
      <c r="V648">
        <v>2.97</v>
      </c>
      <c r="W648" t="s">
        <v>2794</v>
      </c>
      <c r="X648" t="s">
        <v>4934</v>
      </c>
      <c r="Y648" s="11" t="s">
        <v>5591</v>
      </c>
      <c r="Z648" t="s">
        <v>4935</v>
      </c>
      <c r="AA648" t="s">
        <v>2798</v>
      </c>
      <c r="AB648">
        <v>2</v>
      </c>
      <c r="AC648">
        <v>22</v>
      </c>
      <c r="AD648" t="s">
        <v>1410</v>
      </c>
      <c r="AE648">
        <v>2320</v>
      </c>
      <c r="AF648">
        <v>8.869075551384327E-2</v>
      </c>
      <c r="AG648">
        <v>1</v>
      </c>
    </row>
    <row r="649" spans="1:33">
      <c r="B649" s="94" t="s">
        <v>2791</v>
      </c>
      <c r="C649" s="81" t="s">
        <v>3483</v>
      </c>
      <c r="D649" s="81" t="s">
        <v>4724</v>
      </c>
      <c r="E649" t="s">
        <v>1406</v>
      </c>
      <c r="F649">
        <v>2514</v>
      </c>
      <c r="G649">
        <v>0.18</v>
      </c>
      <c r="H649">
        <v>-1.08</v>
      </c>
      <c r="K649"/>
      <c r="M649" s="10">
        <v>2.7104749914960395</v>
      </c>
      <c r="N649">
        <v>2209.3000000000002</v>
      </c>
      <c r="O649">
        <v>0.308</v>
      </c>
      <c r="P649">
        <v>-2.1999999999999999E-2</v>
      </c>
      <c r="R649" s="10">
        <v>1.5840438261989842</v>
      </c>
      <c r="S649" s="10">
        <v>0.48788549846928714</v>
      </c>
      <c r="T649">
        <v>9</v>
      </c>
      <c r="U649"/>
      <c r="W649" t="s">
        <v>2794</v>
      </c>
      <c r="X649" t="s">
        <v>4725</v>
      </c>
      <c r="Y649" s="11" t="s">
        <v>5591</v>
      </c>
      <c r="Z649" t="s">
        <v>4726</v>
      </c>
      <c r="AA649" t="s">
        <v>2798</v>
      </c>
      <c r="AB649">
        <v>2</v>
      </c>
      <c r="AC649">
        <v>23</v>
      </c>
      <c r="AD649" t="s">
        <v>1410</v>
      </c>
      <c r="AE649">
        <v>2290</v>
      </c>
      <c r="AF649">
        <v>3.6527406870954515E-2</v>
      </c>
      <c r="AG649">
        <v>1</v>
      </c>
    </row>
    <row r="650" spans="1:33">
      <c r="A650" s="94" t="s">
        <v>2051</v>
      </c>
      <c r="B650" s="94" t="s">
        <v>2791</v>
      </c>
      <c r="C650" s="81" t="s">
        <v>3483</v>
      </c>
      <c r="D650" s="81" t="s">
        <v>4724</v>
      </c>
      <c r="E650" t="s">
        <v>1411</v>
      </c>
      <c r="F650">
        <v>2567</v>
      </c>
      <c r="G650">
        <v>0.16</v>
      </c>
      <c r="H650">
        <v>-1.37</v>
      </c>
      <c r="K650"/>
      <c r="M650" s="10">
        <v>3.4231797473757299</v>
      </c>
      <c r="N650">
        <v>2114</v>
      </c>
      <c r="O650">
        <v>0.3125</v>
      </c>
      <c r="P650">
        <v>-2.3E-2</v>
      </c>
      <c r="R650" s="10">
        <v>1.7526680306563738</v>
      </c>
      <c r="S650" s="10">
        <v>0.54770875958011678</v>
      </c>
      <c r="T650">
        <v>8</v>
      </c>
      <c r="U650"/>
      <c r="W650" t="s">
        <v>2794</v>
      </c>
      <c r="X650" t="s">
        <v>4725</v>
      </c>
      <c r="Y650" s="11" t="s">
        <v>5591</v>
      </c>
      <c r="Z650" t="s">
        <v>4726</v>
      </c>
      <c r="AA650" t="s">
        <v>2798</v>
      </c>
      <c r="AB650">
        <v>2</v>
      </c>
      <c r="AC650">
        <v>23</v>
      </c>
      <c r="AD650" t="s">
        <v>1410</v>
      </c>
      <c r="AE650">
        <v>2290</v>
      </c>
      <c r="AF650">
        <v>8.3254493850520347E-2</v>
      </c>
      <c r="AG650">
        <v>1</v>
      </c>
    </row>
    <row r="651" spans="1:33">
      <c r="A651" s="94" t="s">
        <v>1711</v>
      </c>
      <c r="B651" s="94" t="s">
        <v>2791</v>
      </c>
      <c r="C651" s="81" t="s">
        <v>2792</v>
      </c>
      <c r="D651" s="81" t="s">
        <v>2793</v>
      </c>
      <c r="E651" t="s">
        <v>1406</v>
      </c>
      <c r="F651">
        <v>2565</v>
      </c>
      <c r="G651">
        <v>0.6</v>
      </c>
      <c r="H651">
        <v>-0.7</v>
      </c>
      <c r="I651">
        <v>2100</v>
      </c>
      <c r="K651">
        <v>0.81871345029239762</v>
      </c>
      <c r="M651" s="10">
        <v>0.86008904982469536</v>
      </c>
      <c r="N651">
        <v>2519</v>
      </c>
      <c r="O651">
        <v>1.022</v>
      </c>
      <c r="P651">
        <v>-8.0000000000000002E-3</v>
      </c>
      <c r="Q651" s="10">
        <v>0.83366415244144498</v>
      </c>
      <c r="R651" s="10">
        <v>0.50494464764659208</v>
      </c>
      <c r="S651" s="10">
        <v>0.51605342989481717</v>
      </c>
      <c r="T651">
        <v>8.5</v>
      </c>
      <c r="U651">
        <v>4.1700000000000003E-8</v>
      </c>
      <c r="V651">
        <v>3.67</v>
      </c>
      <c r="W651" t="s">
        <v>2794</v>
      </c>
      <c r="X651" t="s">
        <v>2795</v>
      </c>
      <c r="Y651" s="11" t="s">
        <v>5591</v>
      </c>
      <c r="Z651" t="s">
        <v>2796</v>
      </c>
      <c r="AA651" s="41" t="s">
        <v>2013</v>
      </c>
      <c r="AB651" s="41">
        <v>3</v>
      </c>
      <c r="AC651">
        <v>40</v>
      </c>
      <c r="AD651" t="s">
        <v>1433</v>
      </c>
      <c r="AE651">
        <v>2872</v>
      </c>
      <c r="AF651">
        <v>0.14013497419610957</v>
      </c>
      <c r="AG651">
        <v>1</v>
      </c>
    </row>
    <row r="652" spans="1:33">
      <c r="A652" s="94" t="s">
        <v>1711</v>
      </c>
      <c r="B652" s="94" t="s">
        <v>2791</v>
      </c>
      <c r="C652" s="81" t="s">
        <v>2792</v>
      </c>
      <c r="D652" s="81" t="s">
        <v>2793</v>
      </c>
      <c r="E652" t="s">
        <v>1411</v>
      </c>
      <c r="F652">
        <v>2430</v>
      </c>
      <c r="G652">
        <v>0.68</v>
      </c>
      <c r="H652">
        <v>-0.69</v>
      </c>
      <c r="I652">
        <v>1668</v>
      </c>
      <c r="K652">
        <v>0.68641975308641978</v>
      </c>
      <c r="M652" s="10">
        <v>0.91830905338280511</v>
      </c>
      <c r="N652">
        <v>2424</v>
      </c>
      <c r="O652">
        <v>1.1100000000000001</v>
      </c>
      <c r="P652">
        <v>-7.0000000000000001E-3</v>
      </c>
      <c r="Q652" s="10">
        <v>0.68811881188118806</v>
      </c>
      <c r="R652" s="10">
        <v>0.56256770837865544</v>
      </c>
      <c r="S652" s="10">
        <v>0.62445015630030754</v>
      </c>
      <c r="T652">
        <v>7</v>
      </c>
      <c r="U652">
        <v>1.9019999999999997E-6</v>
      </c>
      <c r="V652">
        <v>3.16</v>
      </c>
      <c r="W652" t="s">
        <v>2794</v>
      </c>
      <c r="X652" t="s">
        <v>2795</v>
      </c>
      <c r="Y652" s="11" t="s">
        <v>5591</v>
      </c>
      <c r="Z652" t="s">
        <v>2796</v>
      </c>
      <c r="AA652" s="41" t="s">
        <v>2013</v>
      </c>
      <c r="AB652" s="41">
        <v>3</v>
      </c>
      <c r="AC652">
        <v>40</v>
      </c>
      <c r="AD652" t="s">
        <v>1433</v>
      </c>
      <c r="AE652">
        <v>2540</v>
      </c>
      <c r="AF652">
        <v>4.7854785478547858E-2</v>
      </c>
      <c r="AG652">
        <v>1</v>
      </c>
    </row>
    <row r="653" spans="1:33">
      <c r="A653" s="94" t="s">
        <v>3993</v>
      </c>
      <c r="B653" s="94" t="s">
        <v>2791</v>
      </c>
      <c r="C653" s="81" t="s">
        <v>2792</v>
      </c>
      <c r="D653" s="81" t="s">
        <v>2793</v>
      </c>
      <c r="E653" t="s">
        <v>1416</v>
      </c>
      <c r="F653">
        <v>2210</v>
      </c>
      <c r="G653">
        <v>0.23</v>
      </c>
      <c r="H653">
        <v>-1.6</v>
      </c>
      <c r="K653"/>
      <c r="M653" s="10">
        <v>1.7418413697992174</v>
      </c>
      <c r="N653">
        <v>2124</v>
      </c>
      <c r="O653">
        <v>0.33600000000000002</v>
      </c>
      <c r="P653">
        <v>-2.8000000000000001E-2</v>
      </c>
      <c r="R653" s="10">
        <v>1.192331890041131</v>
      </c>
      <c r="S653" s="10">
        <v>0.40062351505382005</v>
      </c>
      <c r="T653">
        <v>11</v>
      </c>
      <c r="U653">
        <v>2.3993300151901203E-4</v>
      </c>
      <c r="V653">
        <v>2.5230000000000001</v>
      </c>
      <c r="W653" t="s">
        <v>3994</v>
      </c>
      <c r="X653" t="s">
        <v>3995</v>
      </c>
      <c r="Y653" s="11" t="s">
        <v>5591</v>
      </c>
      <c r="Z653" t="s">
        <v>3996</v>
      </c>
      <c r="AA653" s="41" t="s">
        <v>2798</v>
      </c>
      <c r="AB653" s="41">
        <v>2</v>
      </c>
      <c r="AC653">
        <v>24</v>
      </c>
      <c r="AD653" t="s">
        <v>1410</v>
      </c>
      <c r="AE653">
        <v>2630</v>
      </c>
      <c r="AF653">
        <v>0.23822975517890771</v>
      </c>
      <c r="AG653">
        <v>1</v>
      </c>
    </row>
    <row r="654" spans="1:33">
      <c r="B654" s="94" t="s">
        <v>2791</v>
      </c>
      <c r="C654" s="81" t="s">
        <v>3005</v>
      </c>
      <c r="D654" s="81" t="s">
        <v>5313</v>
      </c>
      <c r="E654" t="s">
        <v>1416</v>
      </c>
      <c r="H654"/>
      <c r="K654"/>
      <c r="M654" s="10"/>
      <c r="N654">
        <v>2187.6999999999998</v>
      </c>
      <c r="O654">
        <v>0.64200000000000002</v>
      </c>
      <c r="P654">
        <v>-1.43E-2</v>
      </c>
      <c r="R654" s="10">
        <v>1.0460877337201044</v>
      </c>
      <c r="S654" s="10">
        <v>0.67158832504830712</v>
      </c>
      <c r="T654">
        <v>6.5</v>
      </c>
      <c r="U654">
        <v>6.61E-7</v>
      </c>
      <c r="V654">
        <v>3.3610000000000002</v>
      </c>
      <c r="W654" t="s">
        <v>2794</v>
      </c>
      <c r="X654" t="s">
        <v>3668</v>
      </c>
      <c r="Y654" s="11" t="s">
        <v>5591</v>
      </c>
      <c r="Z654" t="s">
        <v>5314</v>
      </c>
      <c r="AA654" t="s">
        <v>2798</v>
      </c>
      <c r="AB654">
        <v>2</v>
      </c>
      <c r="AC654">
        <v>35</v>
      </c>
      <c r="AD654" t="s">
        <v>1433</v>
      </c>
      <c r="AE654">
        <v>2140</v>
      </c>
      <c r="AF654">
        <v>-2.1803720802669388E-2</v>
      </c>
      <c r="AG654">
        <v>1</v>
      </c>
    </row>
    <row r="655" spans="1:33">
      <c r="A655" s="94" t="s">
        <v>3004</v>
      </c>
      <c r="B655" s="94" t="s">
        <v>2791</v>
      </c>
      <c r="C655" s="81" t="s">
        <v>3005</v>
      </c>
      <c r="D655" s="81" t="s">
        <v>3006</v>
      </c>
      <c r="E655" t="s">
        <v>1406</v>
      </c>
      <c r="F655">
        <v>2950</v>
      </c>
      <c r="G655">
        <v>0.23</v>
      </c>
      <c r="H655">
        <v>-3.31</v>
      </c>
      <c r="I655">
        <v>2060</v>
      </c>
      <c r="K655">
        <v>0.69830508474576269</v>
      </c>
      <c r="M655" s="10">
        <v>0.99275533489426404</v>
      </c>
      <c r="N655">
        <v>2810</v>
      </c>
      <c r="O655">
        <v>0.52700000000000002</v>
      </c>
      <c r="P655">
        <v>-1.2999999999999999E-2</v>
      </c>
      <c r="Q655" s="10">
        <v>0.73309608540925264</v>
      </c>
      <c r="R655" s="10">
        <v>0.43327082927074145</v>
      </c>
      <c r="S655" s="10">
        <v>0.22833372702568075</v>
      </c>
      <c r="T655">
        <v>19.5</v>
      </c>
      <c r="U655" s="12">
        <v>4.6999999999999999E-6</v>
      </c>
      <c r="V655">
        <v>3.11</v>
      </c>
      <c r="W655" t="s">
        <v>2794</v>
      </c>
      <c r="X655" t="s">
        <v>3007</v>
      </c>
      <c r="Y655" s="11" t="s">
        <v>5591</v>
      </c>
      <c r="Z655" t="s">
        <v>3008</v>
      </c>
      <c r="AA655" s="41" t="s">
        <v>2013</v>
      </c>
      <c r="AB655" s="41">
        <v>3</v>
      </c>
      <c r="AC655">
        <v>15</v>
      </c>
      <c r="AD655" t="s">
        <v>1410</v>
      </c>
      <c r="AE655">
        <v>2450</v>
      </c>
      <c r="AF655">
        <v>-0.12811387900355872</v>
      </c>
      <c r="AG655">
        <v>1</v>
      </c>
    </row>
    <row r="656" spans="1:33">
      <c r="A656" s="94" t="s">
        <v>3004</v>
      </c>
      <c r="B656" s="94" t="s">
        <v>2791</v>
      </c>
      <c r="C656" s="81" t="s">
        <v>3005</v>
      </c>
      <c r="D656" s="81" t="s">
        <v>3006</v>
      </c>
      <c r="E656" t="s">
        <v>1411</v>
      </c>
      <c r="F656">
        <v>2120</v>
      </c>
      <c r="G656">
        <v>0.3</v>
      </c>
      <c r="H656">
        <v>-4.49</v>
      </c>
      <c r="I656">
        <v>1300</v>
      </c>
      <c r="K656">
        <v>0.6132075471698113</v>
      </c>
      <c r="M656" s="10">
        <v>1.9451479444328144</v>
      </c>
      <c r="N656">
        <v>1960</v>
      </c>
      <c r="O656">
        <v>1.2949999999999999</v>
      </c>
      <c r="P656">
        <v>-8.0000000000000002E-3</v>
      </c>
      <c r="Q656" s="10">
        <v>0.66326530612244894</v>
      </c>
      <c r="R656" s="10">
        <v>0.45061342342072919</v>
      </c>
      <c r="S656" s="10">
        <v>0.58354438332984426</v>
      </c>
      <c r="T656">
        <v>7.5</v>
      </c>
      <c r="U656" s="12">
        <v>4.6999999999999999E-6</v>
      </c>
      <c r="V656">
        <v>3.11</v>
      </c>
      <c r="W656" t="s">
        <v>2794</v>
      </c>
      <c r="X656" t="s">
        <v>3007</v>
      </c>
      <c r="Y656" s="11" t="s">
        <v>5591</v>
      </c>
      <c r="Z656" t="s">
        <v>4210</v>
      </c>
      <c r="AA656" s="41" t="s">
        <v>2013</v>
      </c>
      <c r="AB656" s="41">
        <v>3</v>
      </c>
      <c r="AC656">
        <v>15</v>
      </c>
      <c r="AD656" t="s">
        <v>1410</v>
      </c>
      <c r="AE656">
        <v>2450</v>
      </c>
      <c r="AF656">
        <v>0.25</v>
      </c>
      <c r="AG656">
        <v>1</v>
      </c>
    </row>
    <row r="657" spans="1:33">
      <c r="B657" s="94" t="s">
        <v>2791</v>
      </c>
      <c r="C657" s="81" t="s">
        <v>3005</v>
      </c>
      <c r="D657" s="81" t="s">
        <v>3006</v>
      </c>
      <c r="E657" t="s">
        <v>1411</v>
      </c>
      <c r="H657"/>
      <c r="K657"/>
      <c r="M657" s="10"/>
      <c r="N657">
        <v>1963</v>
      </c>
      <c r="O657">
        <v>0.28799999999999998</v>
      </c>
      <c r="P657">
        <v>-3.5999999999999997E-2</v>
      </c>
      <c r="R657" s="10">
        <v>0.85765765088831325</v>
      </c>
      <c r="S657" s="10">
        <v>0.24700540345583419</v>
      </c>
      <c r="T657">
        <v>18</v>
      </c>
      <c r="U657"/>
      <c r="W657" t="s">
        <v>5315</v>
      </c>
      <c r="X657" t="s">
        <v>1506</v>
      </c>
      <c r="Y657" s="11" t="s">
        <v>5588</v>
      </c>
      <c r="Z657" t="s">
        <v>5316</v>
      </c>
      <c r="AA657" s="41" t="s">
        <v>2013</v>
      </c>
      <c r="AB657" s="41">
        <v>3</v>
      </c>
      <c r="AC657">
        <v>25</v>
      </c>
      <c r="AD657" t="s">
        <v>1410</v>
      </c>
      <c r="AE657">
        <v>3988</v>
      </c>
      <c r="AF657">
        <v>1.031584309730005</v>
      </c>
      <c r="AG657">
        <v>1</v>
      </c>
    </row>
    <row r="658" spans="1:33">
      <c r="A658" s="94" t="s">
        <v>5317</v>
      </c>
      <c r="B658" s="94" t="s">
        <v>2791</v>
      </c>
      <c r="C658" s="81" t="s">
        <v>3005</v>
      </c>
      <c r="D658" s="81" t="s">
        <v>3006</v>
      </c>
      <c r="E658" t="s">
        <v>1406</v>
      </c>
      <c r="H658"/>
      <c r="K658"/>
      <c r="M658" s="10"/>
      <c r="N658">
        <v>3146</v>
      </c>
      <c r="O658">
        <v>0.11</v>
      </c>
      <c r="P658">
        <v>-5.8000000000000003E-2</v>
      </c>
      <c r="R658" s="10">
        <v>1.5649034250466023</v>
      </c>
      <c r="S658" s="10">
        <v>0.17213937675512625</v>
      </c>
      <c r="T658">
        <v>26</v>
      </c>
      <c r="U658"/>
      <c r="W658" t="s">
        <v>5315</v>
      </c>
      <c r="X658" t="s">
        <v>1506</v>
      </c>
      <c r="Y658" s="11" t="s">
        <v>5588</v>
      </c>
      <c r="Z658" t="s">
        <v>5316</v>
      </c>
      <c r="AA658" t="s">
        <v>2798</v>
      </c>
      <c r="AB658">
        <v>2</v>
      </c>
      <c r="AC658">
        <v>25</v>
      </c>
      <c r="AD658" t="s">
        <v>1410</v>
      </c>
      <c r="AE658">
        <v>3988</v>
      </c>
      <c r="AF658">
        <v>0.26764144945963125</v>
      </c>
      <c r="AG658">
        <v>1</v>
      </c>
    </row>
    <row r="659" spans="1:33">
      <c r="A659" s="94" t="s">
        <v>1793</v>
      </c>
      <c r="B659" s="94" t="s">
        <v>1477</v>
      </c>
      <c r="C659" s="81" t="s">
        <v>1794</v>
      </c>
      <c r="D659" s="81" t="s">
        <v>1795</v>
      </c>
      <c r="E659" t="s">
        <v>1406</v>
      </c>
      <c r="F659">
        <v>512</v>
      </c>
      <c r="G659">
        <v>0.26</v>
      </c>
      <c r="H659">
        <v>-0.46</v>
      </c>
      <c r="I659">
        <v>300</v>
      </c>
      <c r="K659" s="10">
        <v>0.5859375</v>
      </c>
      <c r="M659">
        <v>0.37807896487805964</v>
      </c>
      <c r="N659">
        <v>531</v>
      </c>
      <c r="O659">
        <v>0.247</v>
      </c>
      <c r="P659">
        <v>-0.19500000000000001</v>
      </c>
      <c r="Q659">
        <v>0.56497175141242939</v>
      </c>
      <c r="R659">
        <v>0.39797785776637862</v>
      </c>
      <c r="S659">
        <v>9.8300530868295516E-2</v>
      </c>
      <c r="T659">
        <v>46</v>
      </c>
      <c r="U659" s="12">
        <v>3.3500000000000001E-5</v>
      </c>
      <c r="V659">
        <v>2.95</v>
      </c>
      <c r="W659" t="s">
        <v>1430</v>
      </c>
      <c r="X659" t="s">
        <v>1796</v>
      </c>
      <c r="Y659" t="s">
        <v>5541</v>
      </c>
      <c r="Z659" t="s">
        <v>1797</v>
      </c>
      <c r="AA659" t="s">
        <v>1439</v>
      </c>
      <c r="AB659">
        <v>3</v>
      </c>
      <c r="AC659">
        <v>32.6</v>
      </c>
      <c r="AD659" t="s">
        <v>1410</v>
      </c>
      <c r="AE659">
        <v>574</v>
      </c>
      <c r="AF659">
        <v>8.0979284369114876E-2</v>
      </c>
      <c r="AG659">
        <v>1</v>
      </c>
    </row>
    <row r="660" spans="1:33">
      <c r="A660" s="94" t="s">
        <v>1793</v>
      </c>
      <c r="B660" s="94" t="s">
        <v>1477</v>
      </c>
      <c r="C660" s="81" t="s">
        <v>1794</v>
      </c>
      <c r="D660" s="81" t="s">
        <v>1795</v>
      </c>
      <c r="E660" t="s">
        <v>1411</v>
      </c>
      <c r="F660">
        <v>484</v>
      </c>
      <c r="G660">
        <v>0.28000000000000003</v>
      </c>
      <c r="H660">
        <v>-0.47</v>
      </c>
      <c r="I660">
        <v>220</v>
      </c>
      <c r="K660" s="10">
        <v>0.45454545454545453</v>
      </c>
      <c r="M660">
        <v>0.50138200634115559</v>
      </c>
      <c r="N660">
        <v>481.4</v>
      </c>
      <c r="O660">
        <v>0.29299999999999998</v>
      </c>
      <c r="P660">
        <v>-0.18099999999999999</v>
      </c>
      <c r="Q660" s="10">
        <v>0.45700041545492315</v>
      </c>
      <c r="R660">
        <v>0.47913638831236716</v>
      </c>
      <c r="S660">
        <v>0.14038696177552357</v>
      </c>
      <c r="T660">
        <v>32</v>
      </c>
      <c r="U660" s="12">
        <v>3.3500000000000001E-5</v>
      </c>
      <c r="V660">
        <v>2.95</v>
      </c>
      <c r="W660" t="s">
        <v>1430</v>
      </c>
      <c r="X660" t="s">
        <v>1796</v>
      </c>
      <c r="Y660" t="s">
        <v>5541</v>
      </c>
      <c r="Z660" t="s">
        <v>1797</v>
      </c>
      <c r="AA660" t="s">
        <v>1439</v>
      </c>
      <c r="AB660">
        <v>3</v>
      </c>
      <c r="AC660">
        <v>32.6</v>
      </c>
      <c r="AD660" t="s">
        <v>1410</v>
      </c>
      <c r="AE660">
        <v>506</v>
      </c>
      <c r="AF660">
        <v>5.1100955546323275E-2</v>
      </c>
      <c r="AG660">
        <v>1</v>
      </c>
    </row>
    <row r="661" spans="1:33">
      <c r="A661" s="94" t="s">
        <v>2529</v>
      </c>
      <c r="B661" s="94" t="s">
        <v>1477</v>
      </c>
      <c r="C661" s="81" t="s">
        <v>2530</v>
      </c>
      <c r="D661" s="32" t="s">
        <v>2531</v>
      </c>
      <c r="E661" t="s">
        <v>1416</v>
      </c>
      <c r="F661">
        <v>284.39999999999998</v>
      </c>
      <c r="G661">
        <v>0.7</v>
      </c>
      <c r="H661">
        <v>-0.18</v>
      </c>
      <c r="M661" s="15">
        <v>0.73721918556402455</v>
      </c>
      <c r="N661">
        <v>293.5</v>
      </c>
      <c r="O661">
        <v>0.50800000000000001</v>
      </c>
      <c r="P661">
        <v>-0.17499999999999999</v>
      </c>
      <c r="R661" s="15">
        <v>1.0158532084543646</v>
      </c>
      <c r="S661">
        <v>0.51605342989481717</v>
      </c>
      <c r="T661">
        <v>8.5</v>
      </c>
      <c r="U661" s="12">
        <v>3.0000000000000001E-6</v>
      </c>
      <c r="V661">
        <v>3.4540000000000002</v>
      </c>
      <c r="W661" t="s">
        <v>1457</v>
      </c>
      <c r="X661" t="s">
        <v>2532</v>
      </c>
      <c r="Y661" t="s">
        <v>4379</v>
      </c>
      <c r="Z661" t="s">
        <v>2533</v>
      </c>
      <c r="AA661" t="s">
        <v>1522</v>
      </c>
      <c r="AB661">
        <v>2</v>
      </c>
      <c r="AC661">
        <v>33.5</v>
      </c>
      <c r="AD661" t="s">
        <v>1433</v>
      </c>
      <c r="AE661" s="21">
        <v>342</v>
      </c>
      <c r="AF661" s="10">
        <v>0.16524701873935263</v>
      </c>
      <c r="AG661">
        <v>1</v>
      </c>
    </row>
    <row r="662" spans="1:33">
      <c r="A662" s="94" t="s">
        <v>2005</v>
      </c>
      <c r="B662" s="94" t="s">
        <v>1477</v>
      </c>
      <c r="C662" s="81" t="s">
        <v>1478</v>
      </c>
      <c r="D662" s="32" t="s">
        <v>2006</v>
      </c>
      <c r="E662" t="s">
        <v>1406</v>
      </c>
      <c r="F662">
        <v>405</v>
      </c>
      <c r="G662">
        <v>0.18</v>
      </c>
      <c r="H662">
        <v>-0.77</v>
      </c>
      <c r="I662">
        <v>363</v>
      </c>
      <c r="J662">
        <v>0.09</v>
      </c>
      <c r="K662" s="15">
        <v>0.89629629629629626</v>
      </c>
      <c r="L662">
        <v>0.5</v>
      </c>
      <c r="M662" s="15">
        <v>0.5</v>
      </c>
      <c r="N662">
        <v>416.9</v>
      </c>
      <c r="O662">
        <v>0.17799999999999999</v>
      </c>
      <c r="P662">
        <v>-0.34699999999999998</v>
      </c>
      <c r="Q662">
        <v>0.87071240105540904</v>
      </c>
      <c r="R662" s="15">
        <v>0.37621863151141011</v>
      </c>
      <c r="S662">
        <v>6.6966916409030991E-2</v>
      </c>
      <c r="T662">
        <v>68</v>
      </c>
      <c r="U662">
        <v>2.1605015028147939E-4</v>
      </c>
      <c r="V662">
        <v>2.62</v>
      </c>
      <c r="W662" t="s">
        <v>1430</v>
      </c>
      <c r="X662" t="s">
        <v>1755</v>
      </c>
      <c r="Y662" t="s">
        <v>4379</v>
      </c>
      <c r="Z662" t="s">
        <v>2007</v>
      </c>
      <c r="AA662" t="s">
        <v>1482</v>
      </c>
      <c r="AB662">
        <v>3</v>
      </c>
      <c r="AC662">
        <v>34</v>
      </c>
      <c r="AD662" t="s">
        <v>1433</v>
      </c>
      <c r="AE662" s="21">
        <v>468.247553321</v>
      </c>
      <c r="AF662" s="10">
        <v>0.12316515548332939</v>
      </c>
      <c r="AG662">
        <v>1</v>
      </c>
    </row>
    <row r="663" spans="1:33">
      <c r="A663" s="94" t="s">
        <v>2005</v>
      </c>
      <c r="B663" s="94" t="s">
        <v>1477</v>
      </c>
      <c r="C663" s="81" t="s">
        <v>1478</v>
      </c>
      <c r="D663" s="32" t="s">
        <v>2006</v>
      </c>
      <c r="E663" t="s">
        <v>1411</v>
      </c>
      <c r="F663">
        <v>429</v>
      </c>
      <c r="G663">
        <v>0.18</v>
      </c>
      <c r="H663">
        <v>-0.57999999999999996</v>
      </c>
      <c r="I663">
        <v>379</v>
      </c>
      <c r="J663">
        <v>0.16</v>
      </c>
      <c r="K663" s="15">
        <v>0.8834498834498834</v>
      </c>
      <c r="L663">
        <v>0.88888888888888895</v>
      </c>
      <c r="M663" s="15">
        <v>0.88888888888888895</v>
      </c>
      <c r="N663">
        <v>430.8</v>
      </c>
      <c r="O663">
        <v>0.188</v>
      </c>
      <c r="P663">
        <v>-0.318</v>
      </c>
      <c r="Q663">
        <v>0.87975858867223766</v>
      </c>
      <c r="R663" s="15">
        <v>0.40949587304940455</v>
      </c>
      <c r="S663">
        <v>7.6985224133288052E-2</v>
      </c>
      <c r="T663">
        <v>59</v>
      </c>
      <c r="U663">
        <v>2.1605015028147939E-4</v>
      </c>
      <c r="V663">
        <v>2.62</v>
      </c>
      <c r="W663" t="s">
        <v>1430</v>
      </c>
      <c r="X663" t="s">
        <v>1755</v>
      </c>
      <c r="Y663" t="s">
        <v>4379</v>
      </c>
      <c r="Z663" t="s">
        <v>2007</v>
      </c>
      <c r="AA663" t="s">
        <v>1482</v>
      </c>
      <c r="AB663">
        <v>3</v>
      </c>
      <c r="AC663">
        <v>34</v>
      </c>
      <c r="AD663" t="s">
        <v>1433</v>
      </c>
      <c r="AE663" s="51">
        <v>477.9</v>
      </c>
      <c r="AF663" s="10">
        <v>0.10933147632311969</v>
      </c>
      <c r="AG663">
        <v>1</v>
      </c>
    </row>
    <row r="664" spans="1:33">
      <c r="A664" s="94" t="s">
        <v>1476</v>
      </c>
      <c r="B664" s="94" t="s">
        <v>1477</v>
      </c>
      <c r="C664" s="81" t="s">
        <v>1478</v>
      </c>
      <c r="D664" s="32" t="s">
        <v>1479</v>
      </c>
      <c r="E664" t="s">
        <v>1416</v>
      </c>
      <c r="F664">
        <v>264</v>
      </c>
      <c r="G664">
        <v>0.43</v>
      </c>
      <c r="H664">
        <v>-0.7</v>
      </c>
      <c r="I664">
        <v>172</v>
      </c>
      <c r="J664">
        <v>5.5E-2</v>
      </c>
      <c r="K664" s="15">
        <v>0.65151515151515149</v>
      </c>
      <c r="L664">
        <v>0.12790697674418605</v>
      </c>
      <c r="M664" s="15">
        <v>0.12790697674418605</v>
      </c>
      <c r="N664">
        <v>276.89999999999998</v>
      </c>
      <c r="O664">
        <v>0.33</v>
      </c>
      <c r="P664">
        <v>-0.28699999999999998</v>
      </c>
      <c r="Q664">
        <v>0.62116287468400144</v>
      </c>
      <c r="R664" s="15">
        <v>0.25448339029083733</v>
      </c>
      <c r="S664">
        <v>8.397951879597633E-2</v>
      </c>
      <c r="T664">
        <v>54</v>
      </c>
      <c r="U664"/>
      <c r="W664" t="s">
        <v>1430</v>
      </c>
      <c r="X664" t="s">
        <v>1480</v>
      </c>
      <c r="Y664" t="s">
        <v>4379</v>
      </c>
      <c r="Z664" t="s">
        <v>1481</v>
      </c>
      <c r="AA664" t="s">
        <v>1482</v>
      </c>
      <c r="AB664">
        <v>3</v>
      </c>
      <c r="AC664">
        <v>35</v>
      </c>
      <c r="AD664" t="s">
        <v>1433</v>
      </c>
      <c r="AE664" s="21">
        <v>308.33489476609998</v>
      </c>
      <c r="AF664" s="10">
        <v>0.1135243581296497</v>
      </c>
      <c r="AG664">
        <v>1</v>
      </c>
    </row>
    <row r="665" spans="1:33">
      <c r="A665" s="95" t="s">
        <v>5408</v>
      </c>
      <c r="B665" s="94" t="s">
        <v>1477</v>
      </c>
      <c r="C665" s="81" t="s">
        <v>5409</v>
      </c>
      <c r="D665" s="81" t="s">
        <v>5410</v>
      </c>
      <c r="E665" t="s">
        <v>1416</v>
      </c>
      <c r="H665"/>
      <c r="N665">
        <v>389.1</v>
      </c>
      <c r="O665">
        <v>0.223</v>
      </c>
      <c r="P665">
        <v>-0.23599999999999999</v>
      </c>
      <c r="R665" s="15">
        <v>0.57650671650189511</v>
      </c>
      <c r="S665">
        <v>0.12856099777992261</v>
      </c>
      <c r="T665">
        <v>35</v>
      </c>
      <c r="U665"/>
      <c r="W665" t="s">
        <v>1407</v>
      </c>
      <c r="X665" t="s">
        <v>1755</v>
      </c>
      <c r="Y665" t="s">
        <v>4379</v>
      </c>
      <c r="Z665" t="s">
        <v>1756</v>
      </c>
      <c r="AA665" t="s">
        <v>1482</v>
      </c>
      <c r="AB665">
        <v>3</v>
      </c>
      <c r="AC665">
        <v>35</v>
      </c>
      <c r="AD665" t="s">
        <v>1433</v>
      </c>
      <c r="AE665" s="21">
        <v>417.53134946239999</v>
      </c>
      <c r="AF665" s="10">
        <v>7.3069518022102195E-2</v>
      </c>
      <c r="AG665">
        <v>1</v>
      </c>
    </row>
    <row r="666" spans="1:33">
      <c r="A666" s="95" t="s">
        <v>2358</v>
      </c>
      <c r="B666" s="100" t="s">
        <v>244</v>
      </c>
      <c r="C666" s="32" t="s">
        <v>2359</v>
      </c>
      <c r="D666" s="32" t="s">
        <v>2360</v>
      </c>
      <c r="E666" s="13" t="s">
        <v>1416</v>
      </c>
      <c r="F666">
        <v>777</v>
      </c>
      <c r="G666">
        <v>0.1</v>
      </c>
      <c r="H666">
        <v>-0.65</v>
      </c>
      <c r="I666">
        <v>653</v>
      </c>
      <c r="J666" s="19"/>
      <c r="K666" s="35">
        <v>0.84041184041184036</v>
      </c>
      <c r="L666" s="19"/>
      <c r="M666" s="35">
        <v>0.65087528169918329</v>
      </c>
      <c r="N666" s="19">
        <v>878</v>
      </c>
      <c r="O666" s="19">
        <v>7.6999999999999999E-2</v>
      </c>
      <c r="P666" s="19">
        <v>-0.14799999999999999</v>
      </c>
      <c r="Q666" s="19">
        <v>0.74373576309794986</v>
      </c>
      <c r="R666" s="35">
        <v>0.84529257363530308</v>
      </c>
      <c r="S666" s="19">
        <v>6.5087528169918335E-2</v>
      </c>
      <c r="T666" s="19">
        <v>70</v>
      </c>
      <c r="U666">
        <v>2.0000000000000002E-5</v>
      </c>
      <c r="V666">
        <v>3.0402</v>
      </c>
      <c r="W666" s="11" t="s">
        <v>1407</v>
      </c>
      <c r="X666" s="19" t="s">
        <v>2361</v>
      </c>
      <c r="Y666" s="69" t="s">
        <v>5528</v>
      </c>
      <c r="Z666" s="11" t="s">
        <v>2362</v>
      </c>
      <c r="AA666" s="19" t="s">
        <v>1439</v>
      </c>
      <c r="AB666" s="19">
        <v>3</v>
      </c>
      <c r="AC666" s="19">
        <v>35</v>
      </c>
      <c r="AD666" s="19" t="s">
        <v>1433</v>
      </c>
      <c r="AE666">
        <v>1170</v>
      </c>
      <c r="AF666" s="10">
        <v>0.33257403189066059</v>
      </c>
      <c r="AG666">
        <v>1</v>
      </c>
    </row>
    <row r="667" spans="1:33">
      <c r="A667" s="100" t="s">
        <v>2255</v>
      </c>
      <c r="B667" s="100" t="s">
        <v>244</v>
      </c>
      <c r="C667" s="32" t="s">
        <v>1537</v>
      </c>
      <c r="D667" s="32" t="s">
        <v>2256</v>
      </c>
      <c r="E667" s="13" t="s">
        <v>1416</v>
      </c>
      <c r="F667">
        <v>113</v>
      </c>
      <c r="G667">
        <v>0.72</v>
      </c>
      <c r="H667">
        <v>-0.63</v>
      </c>
      <c r="I667" s="19">
        <v>61</v>
      </c>
      <c r="J667" s="19">
        <v>0.439</v>
      </c>
      <c r="K667" s="19">
        <v>0.53982300884955747</v>
      </c>
      <c r="L667" s="19">
        <v>0.60972222222222228</v>
      </c>
      <c r="M667" s="19">
        <v>0.60972222222222228</v>
      </c>
      <c r="N667" s="19">
        <v>116</v>
      </c>
      <c r="O667" s="19">
        <v>0.378</v>
      </c>
      <c r="P667" s="19">
        <v>-0.23699999999999999</v>
      </c>
      <c r="Q667" s="19">
        <v>0.52586206896551724</v>
      </c>
      <c r="R667" s="19">
        <v>0.61966393130906328</v>
      </c>
      <c r="S667" s="19">
        <v>0.23423296603482593</v>
      </c>
      <c r="T667" s="19">
        <v>19</v>
      </c>
      <c r="U667">
        <v>4.1520000000000002E-5</v>
      </c>
      <c r="V667">
        <v>2.94</v>
      </c>
      <c r="W667" t="s">
        <v>1407</v>
      </c>
      <c r="X667" t="s">
        <v>1539</v>
      </c>
      <c r="Y667" s="69" t="s">
        <v>5528</v>
      </c>
      <c r="Z667" t="s">
        <v>1540</v>
      </c>
      <c r="AA667" s="19" t="s">
        <v>1439</v>
      </c>
      <c r="AB667" s="19">
        <v>3</v>
      </c>
      <c r="AC667" s="19">
        <v>18.7</v>
      </c>
      <c r="AD667" s="19" t="s">
        <v>1433</v>
      </c>
      <c r="AE667">
        <v>140</v>
      </c>
      <c r="AF667" s="10">
        <v>0.20689655172413793</v>
      </c>
      <c r="AG667">
        <v>1</v>
      </c>
    </row>
    <row r="668" spans="1:33">
      <c r="A668" s="95" t="s">
        <v>1648</v>
      </c>
      <c r="B668" s="100" t="s">
        <v>244</v>
      </c>
      <c r="C668" s="81" t="s">
        <v>1537</v>
      </c>
      <c r="D668" s="81" t="s">
        <v>1649</v>
      </c>
      <c r="E668" s="13" t="s">
        <v>1416</v>
      </c>
      <c r="F668">
        <v>375.5</v>
      </c>
      <c r="G668">
        <v>0.19</v>
      </c>
      <c r="H668">
        <v>0</v>
      </c>
      <c r="I668" s="19">
        <v>236</v>
      </c>
      <c r="J668" s="19"/>
      <c r="K668" s="35">
        <v>0.62849533954727033</v>
      </c>
      <c r="L668" s="19"/>
      <c r="M668" s="35">
        <v>0.30803038108477354</v>
      </c>
      <c r="N668">
        <v>360</v>
      </c>
      <c r="O668">
        <v>0.17499999999999999</v>
      </c>
      <c r="P668">
        <v>-0.157</v>
      </c>
      <c r="Q668" s="19">
        <v>0.65555555555555556</v>
      </c>
      <c r="R668" s="35">
        <v>0.33443298517775416</v>
      </c>
      <c r="S668" s="19">
        <v>5.8525772406106978E-2</v>
      </c>
      <c r="T668" s="19">
        <v>78</v>
      </c>
      <c r="U668" s="19"/>
      <c r="V668" s="19"/>
      <c r="W668" s="19" t="s">
        <v>1407</v>
      </c>
      <c r="X668" s="19" t="s">
        <v>1650</v>
      </c>
      <c r="Y668" s="69" t="s">
        <v>5528</v>
      </c>
      <c r="Z668" s="11" t="s">
        <v>1651</v>
      </c>
      <c r="AA668" s="19" t="s">
        <v>1439</v>
      </c>
      <c r="AB668" s="19">
        <v>3</v>
      </c>
      <c r="AC668" s="19">
        <v>35</v>
      </c>
      <c r="AD668" s="19" t="s">
        <v>1433</v>
      </c>
      <c r="AE668">
        <v>440</v>
      </c>
      <c r="AF668" s="10">
        <v>0.22222222222222221</v>
      </c>
      <c r="AG668">
        <v>1</v>
      </c>
    </row>
    <row r="669" spans="1:33">
      <c r="A669" s="103" t="s">
        <v>1648</v>
      </c>
      <c r="B669" s="100" t="s">
        <v>244</v>
      </c>
      <c r="C669" s="114" t="s">
        <v>1537</v>
      </c>
      <c r="D669" s="114" t="s">
        <v>1649</v>
      </c>
      <c r="E669" s="13" t="s">
        <v>1416</v>
      </c>
      <c r="F669" s="10">
        <v>334.3</v>
      </c>
      <c r="G669" s="10">
        <v>0.17</v>
      </c>
      <c r="H669" s="10">
        <v>0</v>
      </c>
      <c r="I669" s="26">
        <v>245</v>
      </c>
      <c r="J669" s="43"/>
      <c r="K669" s="35">
        <v>0.73287466347591979</v>
      </c>
      <c r="L669" s="43"/>
      <c r="M669" s="35">
        <v>0.42460266238977357</v>
      </c>
      <c r="N669" s="10">
        <v>341</v>
      </c>
      <c r="O669" s="10">
        <v>0.126</v>
      </c>
      <c r="P669" s="10">
        <v>-0.126</v>
      </c>
      <c r="Q669" s="19">
        <v>0.71847507331378302</v>
      </c>
      <c r="R669" s="35">
        <v>0.57287660798620244</v>
      </c>
      <c r="S669" s="43">
        <v>7.2182452606261507E-2</v>
      </c>
      <c r="T669" s="43">
        <v>63</v>
      </c>
      <c r="U669" s="43"/>
      <c r="V669" s="43"/>
      <c r="W669" s="43" t="s">
        <v>1407</v>
      </c>
      <c r="X669" s="43" t="s">
        <v>1893</v>
      </c>
      <c r="Y669" s="69" t="s">
        <v>5528</v>
      </c>
      <c r="Z669" s="18" t="s">
        <v>1651</v>
      </c>
      <c r="AA669" s="19" t="s">
        <v>1439</v>
      </c>
      <c r="AB669" s="19">
        <v>3</v>
      </c>
      <c r="AC669" s="19">
        <v>32</v>
      </c>
      <c r="AD669" s="43" t="s">
        <v>1433</v>
      </c>
      <c r="AE669">
        <v>470</v>
      </c>
      <c r="AF669" s="10">
        <v>0.3782991202346041</v>
      </c>
      <c r="AG669">
        <v>1</v>
      </c>
    </row>
    <row r="670" spans="1:33">
      <c r="A670" s="94" t="s">
        <v>1536</v>
      </c>
      <c r="B670" s="100" t="s">
        <v>244</v>
      </c>
      <c r="C670" s="32" t="s">
        <v>1537</v>
      </c>
      <c r="D670" s="32" t="s">
        <v>1538</v>
      </c>
      <c r="E670" s="13" t="s">
        <v>1416</v>
      </c>
      <c r="F670">
        <v>110</v>
      </c>
      <c r="G670">
        <v>0.89</v>
      </c>
      <c r="H670">
        <v>-5.1999999999999998E-2</v>
      </c>
      <c r="I670" s="19">
        <v>62</v>
      </c>
      <c r="J670" s="19">
        <v>0.18099999999999999</v>
      </c>
      <c r="K670" s="19">
        <v>0.5636363636363636</v>
      </c>
      <c r="L670" s="19">
        <v>0.20337078651685392</v>
      </c>
      <c r="M670" s="19">
        <v>0.20337078651685392</v>
      </c>
      <c r="N670" s="19">
        <v>112</v>
      </c>
      <c r="O670" s="19">
        <v>0.36</v>
      </c>
      <c r="P670" s="19">
        <v>-0.25800000000000001</v>
      </c>
      <c r="Q670" s="19">
        <v>0.5535714285714286</v>
      </c>
      <c r="R670" s="19">
        <v>0.56340731403527511</v>
      </c>
      <c r="S670" s="19">
        <v>0.20282663305269902</v>
      </c>
      <c r="T670" s="19">
        <v>22</v>
      </c>
      <c r="U670">
        <v>6.1780000000000008E-5</v>
      </c>
      <c r="V670">
        <v>2.87</v>
      </c>
      <c r="W670" t="s">
        <v>1407</v>
      </c>
      <c r="X670" t="s">
        <v>1539</v>
      </c>
      <c r="Y670" s="69" t="s">
        <v>5528</v>
      </c>
      <c r="Z670" t="s">
        <v>1540</v>
      </c>
      <c r="AA670" s="19" t="s">
        <v>1439</v>
      </c>
      <c r="AB670" s="19">
        <v>3</v>
      </c>
      <c r="AC670" s="19">
        <v>18.7</v>
      </c>
      <c r="AD670" s="19" t="s">
        <v>1433</v>
      </c>
      <c r="AE670">
        <v>130</v>
      </c>
      <c r="AF670" s="10">
        <v>0.16071428571428573</v>
      </c>
      <c r="AG670">
        <v>1</v>
      </c>
    </row>
    <row r="671" spans="1:33">
      <c r="A671" s="94" t="s">
        <v>2267</v>
      </c>
      <c r="B671" s="100" t="s">
        <v>244</v>
      </c>
      <c r="C671" s="81" t="s">
        <v>2268</v>
      </c>
      <c r="D671" s="81" t="s">
        <v>2269</v>
      </c>
      <c r="E671" s="13" t="s">
        <v>1416</v>
      </c>
      <c r="F671" s="19"/>
      <c r="G671" s="19"/>
      <c r="H671" s="19"/>
      <c r="I671" s="19"/>
      <c r="J671" s="19"/>
      <c r="K671" s="35"/>
      <c r="L671" s="19"/>
      <c r="M671" s="35"/>
      <c r="N671" s="19">
        <v>138</v>
      </c>
      <c r="O671" s="19">
        <v>0.70099999999999996</v>
      </c>
      <c r="P671" s="19">
        <v>-0.107</v>
      </c>
      <c r="Q671" s="19"/>
      <c r="R671" s="35">
        <v>0.78132490667634358</v>
      </c>
      <c r="S671" s="19">
        <v>0.54770875958011678</v>
      </c>
      <c r="T671">
        <v>8</v>
      </c>
      <c r="U671">
        <v>4.2699999999999998E-6</v>
      </c>
      <c r="V671">
        <v>3.25</v>
      </c>
      <c r="W671" t="s">
        <v>1407</v>
      </c>
      <c r="X671" t="s">
        <v>2270</v>
      </c>
      <c r="Y671" s="69" t="s">
        <v>5528</v>
      </c>
      <c r="Z671" t="s">
        <v>2271</v>
      </c>
      <c r="AA671" s="38" t="s">
        <v>1439</v>
      </c>
      <c r="AB671" s="38">
        <v>3</v>
      </c>
      <c r="AC671" s="19">
        <v>56</v>
      </c>
      <c r="AD671" s="19" t="s">
        <v>1410</v>
      </c>
      <c r="AE671">
        <v>165</v>
      </c>
      <c r="AF671" s="10">
        <v>0.19565217391304349</v>
      </c>
      <c r="AG671">
        <v>1</v>
      </c>
    </row>
    <row r="672" spans="1:33">
      <c r="A672" s="94" t="s">
        <v>2267</v>
      </c>
      <c r="B672" s="100" t="s">
        <v>244</v>
      </c>
      <c r="C672" s="81" t="s">
        <v>2268</v>
      </c>
      <c r="D672" s="81" t="s">
        <v>2269</v>
      </c>
      <c r="E672" s="13" t="s">
        <v>1411</v>
      </c>
      <c r="F672" s="19">
        <v>135</v>
      </c>
      <c r="G672" s="19">
        <v>0.89700000000000002</v>
      </c>
      <c r="H672" s="19">
        <v>-1.1279999999999999</v>
      </c>
      <c r="I672" s="19"/>
      <c r="J672" s="19"/>
      <c r="K672" s="35"/>
      <c r="L672" s="19"/>
      <c r="M672" s="35">
        <v>0.6106006238351358</v>
      </c>
      <c r="N672" s="19"/>
      <c r="O672" s="19"/>
      <c r="P672" s="19"/>
      <c r="Q672" s="35"/>
      <c r="R672" s="35"/>
      <c r="S672" s="19">
        <v>0.54770875958011678</v>
      </c>
      <c r="T672">
        <v>8</v>
      </c>
      <c r="U672">
        <v>4.2699999999999998E-6</v>
      </c>
      <c r="V672">
        <v>3.25</v>
      </c>
      <c r="W672" t="s">
        <v>1407</v>
      </c>
      <c r="X672" t="s">
        <v>2270</v>
      </c>
      <c r="Y672" s="69" t="s">
        <v>5528</v>
      </c>
      <c r="Z672" t="s">
        <v>2271</v>
      </c>
      <c r="AA672" s="19" t="s">
        <v>2272</v>
      </c>
      <c r="AB672" s="19">
        <v>0</v>
      </c>
      <c r="AC672" s="19">
        <v>56</v>
      </c>
      <c r="AD672" s="19" t="s">
        <v>1410</v>
      </c>
      <c r="AG672">
        <v>-999</v>
      </c>
    </row>
    <row r="673" spans="1:33">
      <c r="A673" s="94" t="s">
        <v>2267</v>
      </c>
      <c r="B673" s="100" t="s">
        <v>244</v>
      </c>
      <c r="C673" s="81" t="s">
        <v>2268</v>
      </c>
      <c r="D673" s="81" t="s">
        <v>2269</v>
      </c>
      <c r="E673" s="13" t="s">
        <v>1406</v>
      </c>
      <c r="F673" s="19">
        <v>132</v>
      </c>
      <c r="G673" s="19">
        <v>0.68899999999999995</v>
      </c>
      <c r="H673" s="19">
        <v>-0.435</v>
      </c>
      <c r="I673" s="19"/>
      <c r="J673" s="19"/>
      <c r="K673" s="35"/>
      <c r="L673" s="19"/>
      <c r="M673" s="35">
        <v>0.79493288763442205</v>
      </c>
      <c r="N673" s="19"/>
      <c r="O673" s="19"/>
      <c r="P673" s="19"/>
      <c r="Q673" s="35"/>
      <c r="R673" s="35"/>
      <c r="S673" s="19">
        <v>0.54770875958011678</v>
      </c>
      <c r="T673">
        <v>8</v>
      </c>
      <c r="U673">
        <v>4.2699999999999998E-6</v>
      </c>
      <c r="V673">
        <v>3.25</v>
      </c>
      <c r="W673" t="s">
        <v>1407</v>
      </c>
      <c r="X673" t="s">
        <v>2270</v>
      </c>
      <c r="Y673" s="69" t="s">
        <v>5528</v>
      </c>
      <c r="Z673" t="s">
        <v>2271</v>
      </c>
      <c r="AA673" s="19" t="s">
        <v>2646</v>
      </c>
      <c r="AB673" s="19">
        <v>0</v>
      </c>
      <c r="AC673" s="19">
        <v>56</v>
      </c>
      <c r="AD673" s="19" t="s">
        <v>1410</v>
      </c>
      <c r="AG673">
        <v>-999</v>
      </c>
    </row>
    <row r="674" spans="1:33">
      <c r="A674" s="100" t="s">
        <v>5521</v>
      </c>
      <c r="B674" s="100" t="s">
        <v>244</v>
      </c>
      <c r="C674" s="32" t="s">
        <v>2121</v>
      </c>
      <c r="D674" s="32" t="s">
        <v>3602</v>
      </c>
      <c r="E674" s="13" t="s">
        <v>1416</v>
      </c>
      <c r="F674">
        <v>179.96</v>
      </c>
      <c r="G674">
        <v>0.21</v>
      </c>
      <c r="H674">
        <v>-0.22</v>
      </c>
      <c r="I674">
        <v>82</v>
      </c>
      <c r="J674" s="19">
        <v>0.29699999999999999</v>
      </c>
      <c r="K674" s="35">
        <v>0.45565681262502777</v>
      </c>
      <c r="L674" s="19">
        <v>1.4142857142857144</v>
      </c>
      <c r="M674" s="35">
        <v>1.4142857142857144</v>
      </c>
      <c r="N674" s="19">
        <v>201</v>
      </c>
      <c r="O674" s="19">
        <v>0.47</v>
      </c>
      <c r="P674" s="19">
        <v>-0.34699999999999998</v>
      </c>
      <c r="Q674" s="19">
        <v>0.4079601990049751</v>
      </c>
      <c r="R674" s="35">
        <v>0.62858581983299222</v>
      </c>
      <c r="S674" s="19">
        <v>0.29543533532150634</v>
      </c>
      <c r="T674" s="19">
        <v>15</v>
      </c>
      <c r="U674">
        <v>7.0110000000000005E-5</v>
      </c>
      <c r="V674">
        <v>2.9</v>
      </c>
      <c r="W674" t="s">
        <v>1407</v>
      </c>
      <c r="X674" t="s">
        <v>1539</v>
      </c>
      <c r="Y674" s="69" t="s">
        <v>5528</v>
      </c>
      <c r="Z674" t="s">
        <v>1540</v>
      </c>
      <c r="AA674" s="19" t="s">
        <v>1560</v>
      </c>
      <c r="AB674" s="19">
        <v>2</v>
      </c>
      <c r="AC674" s="19">
        <v>18.7</v>
      </c>
      <c r="AD674" s="19" t="s">
        <v>1433</v>
      </c>
      <c r="AE674">
        <v>200</v>
      </c>
      <c r="AF674" s="10">
        <v>-4.9751243781094526E-3</v>
      </c>
      <c r="AG674">
        <v>1</v>
      </c>
    </row>
    <row r="675" spans="1:33">
      <c r="A675" s="94" t="s">
        <v>2120</v>
      </c>
      <c r="B675" s="100" t="s">
        <v>244</v>
      </c>
      <c r="C675" s="32" t="s">
        <v>2121</v>
      </c>
      <c r="D675" s="32" t="s">
        <v>2122</v>
      </c>
      <c r="E675" s="13" t="s">
        <v>1416</v>
      </c>
      <c r="F675">
        <v>755</v>
      </c>
      <c r="G675">
        <v>0.18</v>
      </c>
      <c r="H675" s="19">
        <v>0</v>
      </c>
      <c r="I675" s="19">
        <v>550</v>
      </c>
      <c r="J675" s="19">
        <v>0.1</v>
      </c>
      <c r="K675" s="35">
        <v>0.72847682119205293</v>
      </c>
      <c r="L675" s="19">
        <v>0.55555555555555558</v>
      </c>
      <c r="M675" s="35">
        <v>0.55555555555555558</v>
      </c>
      <c r="N675" s="19">
        <v>1130</v>
      </c>
      <c r="O675" s="19">
        <v>9.1999999999999998E-2</v>
      </c>
      <c r="P675" s="19">
        <v>-9.7000000000000003E-2</v>
      </c>
      <c r="Q675" s="19">
        <v>0.48672566371681414</v>
      </c>
      <c r="R675" s="35">
        <v>1.6257851578315006</v>
      </c>
      <c r="S675" s="19">
        <v>0.14957223452049806</v>
      </c>
      <c r="T675" s="19">
        <v>30</v>
      </c>
      <c r="U675">
        <v>1.0000000000000001E-5</v>
      </c>
      <c r="V675">
        <v>2.9588999999999999</v>
      </c>
      <c r="W675" t="s">
        <v>1430</v>
      </c>
      <c r="X675" t="s">
        <v>1848</v>
      </c>
      <c r="Y675" s="69" t="s">
        <v>5528</v>
      </c>
      <c r="Z675" t="s">
        <v>2123</v>
      </c>
      <c r="AA675" s="19" t="s">
        <v>1560</v>
      </c>
      <c r="AB675" s="19">
        <v>2</v>
      </c>
      <c r="AC675" s="19">
        <v>15</v>
      </c>
      <c r="AD675" s="19" t="s">
        <v>1433</v>
      </c>
      <c r="AE675">
        <v>1450</v>
      </c>
      <c r="AF675" s="10">
        <v>0.2831858407079646</v>
      </c>
      <c r="AG675">
        <v>1</v>
      </c>
    </row>
    <row r="676" spans="1:33">
      <c r="A676" s="100"/>
      <c r="B676" s="100" t="s">
        <v>244</v>
      </c>
      <c r="C676" s="32" t="s">
        <v>1912</v>
      </c>
      <c r="D676" s="32" t="s">
        <v>2713</v>
      </c>
      <c r="E676" s="13" t="s">
        <v>1416</v>
      </c>
      <c r="F676">
        <v>330.2</v>
      </c>
      <c r="G676">
        <v>0.38300000000000001</v>
      </c>
      <c r="H676">
        <v>-0.185</v>
      </c>
      <c r="I676">
        <v>196</v>
      </c>
      <c r="J676" s="19"/>
      <c r="K676" s="35">
        <v>0.59357964869775892</v>
      </c>
      <c r="L676" s="19"/>
      <c r="M676" s="35">
        <v>0.82544387429848964</v>
      </c>
      <c r="N676" s="19"/>
      <c r="O676" s="19"/>
      <c r="P676" s="19"/>
      <c r="Q676" s="35"/>
      <c r="R676" s="35"/>
      <c r="S676" s="19">
        <v>0.31614500385632155</v>
      </c>
      <c r="T676">
        <v>14</v>
      </c>
      <c r="U676">
        <v>1.967818295746286E-5</v>
      </c>
      <c r="V676">
        <v>3.0070000000000001</v>
      </c>
      <c r="W676" s="11" t="s">
        <v>1407</v>
      </c>
      <c r="X676" t="s">
        <v>2308</v>
      </c>
      <c r="Y676" s="69" t="s">
        <v>5528</v>
      </c>
      <c r="Z676" s="11" t="s">
        <v>2714</v>
      </c>
      <c r="AA676" s="19"/>
      <c r="AB676" s="19">
        <v>4</v>
      </c>
      <c r="AC676" s="19">
        <v>26</v>
      </c>
      <c r="AD676" s="19" t="s">
        <v>1433</v>
      </c>
      <c r="AG676">
        <v>-999</v>
      </c>
    </row>
    <row r="677" spans="1:33">
      <c r="A677" s="100"/>
      <c r="B677" s="100" t="s">
        <v>244</v>
      </c>
      <c r="C677" s="32" t="s">
        <v>1912</v>
      </c>
      <c r="D677" s="32" t="s">
        <v>3128</v>
      </c>
      <c r="E677" s="13" t="s">
        <v>1416</v>
      </c>
      <c r="F677">
        <v>289.3</v>
      </c>
      <c r="G677">
        <v>0.34899999999999998</v>
      </c>
      <c r="H677">
        <v>-0.14899999999999999</v>
      </c>
      <c r="I677">
        <v>129</v>
      </c>
      <c r="J677" s="19"/>
      <c r="K677" s="35">
        <v>0.44590390597995161</v>
      </c>
      <c r="L677" s="19"/>
      <c r="M677" s="35">
        <v>1.0539078597311018</v>
      </c>
      <c r="N677" s="19"/>
      <c r="O677" s="19"/>
      <c r="P677" s="19"/>
      <c r="Q677" s="35"/>
      <c r="R677" s="35"/>
      <c r="S677" s="19">
        <v>0.3678138430461545</v>
      </c>
      <c r="T677">
        <v>12</v>
      </c>
      <c r="U677">
        <v>1.4680360174958035E-5</v>
      </c>
      <c r="V677">
        <v>3.0609999999999999</v>
      </c>
      <c r="W677" s="11" t="s">
        <v>1407</v>
      </c>
      <c r="X677" s="11" t="s">
        <v>3129</v>
      </c>
      <c r="Y677" s="69" t="s">
        <v>5528</v>
      </c>
      <c r="Z677" s="11" t="s">
        <v>2714</v>
      </c>
      <c r="AA677" s="19"/>
      <c r="AB677" s="19">
        <v>4</v>
      </c>
      <c r="AC677" s="19">
        <v>29</v>
      </c>
      <c r="AD677" s="19" t="s">
        <v>1433</v>
      </c>
      <c r="AG677">
        <v>-999</v>
      </c>
    </row>
    <row r="678" spans="1:33">
      <c r="A678" s="100" t="s">
        <v>2014</v>
      </c>
      <c r="B678" s="100" t="s">
        <v>244</v>
      </c>
      <c r="C678" s="32" t="s">
        <v>1912</v>
      </c>
      <c r="D678" s="32" t="s">
        <v>2015</v>
      </c>
      <c r="E678" s="13" t="s">
        <v>1416</v>
      </c>
      <c r="F678">
        <v>143</v>
      </c>
      <c r="G678">
        <v>0.46</v>
      </c>
      <c r="H678">
        <v>-0.14000000000000001</v>
      </c>
      <c r="I678" s="19">
        <v>69</v>
      </c>
      <c r="J678" s="19">
        <v>0.23200000000000001</v>
      </c>
      <c r="K678" s="35">
        <v>0.4825174825174825</v>
      </c>
      <c r="L678" s="19">
        <v>0.5043478260869565</v>
      </c>
      <c r="M678" s="35">
        <v>0.5043478260869565</v>
      </c>
      <c r="N678" s="19">
        <v>160</v>
      </c>
      <c r="O678" s="19">
        <v>0.25700000000000001</v>
      </c>
      <c r="P678" s="19">
        <v>-0.251</v>
      </c>
      <c r="Q678" s="19">
        <v>0.43125000000000002</v>
      </c>
      <c r="R678" s="35">
        <v>1.711791756506972</v>
      </c>
      <c r="S678" s="19">
        <v>0.4399304814222918</v>
      </c>
      <c r="T678" s="19">
        <v>10</v>
      </c>
      <c r="U678">
        <v>1.7417000000000002E-4</v>
      </c>
      <c r="V678">
        <v>2.71</v>
      </c>
      <c r="W678" t="s">
        <v>1407</v>
      </c>
      <c r="X678" t="s">
        <v>1539</v>
      </c>
      <c r="Y678" s="69" t="s">
        <v>5528</v>
      </c>
      <c r="Z678" t="s">
        <v>1540</v>
      </c>
      <c r="AA678" s="19" t="s">
        <v>1560</v>
      </c>
      <c r="AB678" s="19">
        <v>2</v>
      </c>
      <c r="AC678" s="19">
        <v>18.7</v>
      </c>
      <c r="AD678" s="19" t="s">
        <v>1433</v>
      </c>
      <c r="AE678">
        <v>170</v>
      </c>
      <c r="AF678" s="10">
        <v>6.25E-2</v>
      </c>
      <c r="AG678">
        <v>1</v>
      </c>
    </row>
    <row r="679" spans="1:33">
      <c r="A679" s="95" t="s">
        <v>2679</v>
      </c>
      <c r="B679" s="100" t="s">
        <v>244</v>
      </c>
      <c r="C679" s="81" t="s">
        <v>1912</v>
      </c>
      <c r="D679" s="81" t="s">
        <v>2680</v>
      </c>
      <c r="E679" s="13" t="s">
        <v>1416</v>
      </c>
      <c r="F679">
        <v>498.4</v>
      </c>
      <c r="G679">
        <v>0.25900000000000001</v>
      </c>
      <c r="H679">
        <v>-0.45600000000000002</v>
      </c>
      <c r="I679">
        <v>264</v>
      </c>
      <c r="J679" s="19">
        <v>0.20899999999999999</v>
      </c>
      <c r="K679" s="35">
        <v>0.52969502407704661</v>
      </c>
      <c r="L679" s="19">
        <v>0.80694980694980689</v>
      </c>
      <c r="M679" s="35">
        <v>0.80694980694980689</v>
      </c>
      <c r="N679">
        <v>500</v>
      </c>
      <c r="O679">
        <v>0.318</v>
      </c>
      <c r="P679">
        <v>-6.3E-2</v>
      </c>
      <c r="Q679" s="19">
        <v>0.52800000000000002</v>
      </c>
      <c r="R679" s="35">
        <v>0.70039893689333088</v>
      </c>
      <c r="S679" s="19">
        <v>0.22272686193207922</v>
      </c>
      <c r="T679" s="19">
        <v>20</v>
      </c>
      <c r="U679">
        <v>1.2100000000000001E-5</v>
      </c>
      <c r="V679">
        <v>3.1589999999999998</v>
      </c>
      <c r="W679" s="11" t="s">
        <v>1407</v>
      </c>
      <c r="X679" t="s">
        <v>2681</v>
      </c>
      <c r="Y679" s="69" t="s">
        <v>5528</v>
      </c>
      <c r="Z679" s="11" t="s">
        <v>2682</v>
      </c>
      <c r="AA679" s="38" t="s">
        <v>1439</v>
      </c>
      <c r="AB679" s="38">
        <v>3</v>
      </c>
      <c r="AC679" s="19">
        <v>29</v>
      </c>
      <c r="AD679" s="19" t="s">
        <v>1433</v>
      </c>
      <c r="AE679">
        <v>640</v>
      </c>
      <c r="AF679" s="10">
        <v>0.28000000000000003</v>
      </c>
      <c r="AG679">
        <v>1</v>
      </c>
    </row>
    <row r="680" spans="1:33">
      <c r="A680" s="95" t="s">
        <v>2679</v>
      </c>
      <c r="B680" s="100" t="s">
        <v>244</v>
      </c>
      <c r="C680" s="81" t="s">
        <v>1912</v>
      </c>
      <c r="D680" s="81" t="s">
        <v>2680</v>
      </c>
      <c r="E680" s="13" t="s">
        <v>1416</v>
      </c>
      <c r="F680">
        <v>639.70000000000005</v>
      </c>
      <c r="G680">
        <v>0.157</v>
      </c>
      <c r="H680">
        <v>-0.82</v>
      </c>
      <c r="I680">
        <v>274</v>
      </c>
      <c r="J680" s="19"/>
      <c r="K680" s="35">
        <v>0.42832577770830071</v>
      </c>
      <c r="L680" s="19"/>
      <c r="M680" s="35">
        <v>1.7661947055440215</v>
      </c>
      <c r="N680" s="19"/>
      <c r="O680" s="19"/>
      <c r="P680" s="19"/>
      <c r="Q680" s="35"/>
      <c r="R680" s="35"/>
      <c r="S680" s="19">
        <v>0.27729256877041136</v>
      </c>
      <c r="T680" s="19">
        <v>16</v>
      </c>
      <c r="U680">
        <v>2.5393939875120822E-5</v>
      </c>
      <c r="V680">
        <v>2.98</v>
      </c>
      <c r="W680" s="11" t="s">
        <v>1407</v>
      </c>
      <c r="X680" s="11" t="s">
        <v>2308</v>
      </c>
      <c r="Y680" s="69" t="s">
        <v>5528</v>
      </c>
      <c r="Z680" s="11" t="s">
        <v>2714</v>
      </c>
      <c r="AA680" s="19"/>
      <c r="AB680" s="19">
        <v>4</v>
      </c>
      <c r="AC680" s="19">
        <v>26</v>
      </c>
      <c r="AD680" s="19" t="s">
        <v>1433</v>
      </c>
      <c r="AG680">
        <v>-999</v>
      </c>
    </row>
    <row r="681" spans="1:33">
      <c r="A681" s="95" t="s">
        <v>2679</v>
      </c>
      <c r="B681" s="100" t="s">
        <v>244</v>
      </c>
      <c r="C681" s="81" t="s">
        <v>1912</v>
      </c>
      <c r="D681" s="81" t="s">
        <v>2680</v>
      </c>
      <c r="E681" s="13" t="s">
        <v>1416</v>
      </c>
      <c r="F681">
        <v>534.70000000000005</v>
      </c>
      <c r="G681">
        <v>0.192</v>
      </c>
      <c r="H681">
        <v>-0.16200000000000001</v>
      </c>
      <c r="I681">
        <v>279</v>
      </c>
      <c r="J681" s="19"/>
      <c r="K681" s="35">
        <v>0.5217879184589489</v>
      </c>
      <c r="L681" s="19"/>
      <c r="M681" s="35">
        <v>1.0563887138161407</v>
      </c>
      <c r="N681" s="19"/>
      <c r="O681" s="19"/>
      <c r="P681" s="19"/>
      <c r="Q681" s="35"/>
      <c r="R681" s="35"/>
      <c r="S681" s="19">
        <v>0.20282663305269902</v>
      </c>
      <c r="T681">
        <v>22</v>
      </c>
      <c r="U681">
        <v>1.8625107907949966E-5</v>
      </c>
      <c r="V681">
        <v>3.024</v>
      </c>
      <c r="W681" s="11" t="s">
        <v>1407</v>
      </c>
      <c r="X681" s="11" t="s">
        <v>3129</v>
      </c>
      <c r="Y681" s="69" t="s">
        <v>5528</v>
      </c>
      <c r="Z681" s="11" t="s">
        <v>2714</v>
      </c>
      <c r="AA681" s="19"/>
      <c r="AB681" s="19">
        <v>4</v>
      </c>
      <c r="AC681" s="19">
        <v>29</v>
      </c>
      <c r="AD681" s="19" t="s">
        <v>1433</v>
      </c>
      <c r="AG681">
        <v>-999</v>
      </c>
    </row>
    <row r="682" spans="1:33">
      <c r="A682" s="100" t="s">
        <v>3009</v>
      </c>
      <c r="B682" s="100" t="s">
        <v>244</v>
      </c>
      <c r="C682" s="32" t="s">
        <v>1912</v>
      </c>
      <c r="D682" s="32" t="s">
        <v>3010</v>
      </c>
      <c r="E682" s="13" t="s">
        <v>1416</v>
      </c>
      <c r="F682">
        <v>681</v>
      </c>
      <c r="G682">
        <v>0.26300000000000001</v>
      </c>
      <c r="H682">
        <v>-2.3E-2</v>
      </c>
      <c r="I682">
        <v>240</v>
      </c>
      <c r="J682" s="19"/>
      <c r="K682" s="35">
        <v>0.3524229074889868</v>
      </c>
      <c r="L682" s="19"/>
      <c r="M682" s="35">
        <v>0.99340756899183946</v>
      </c>
      <c r="N682" s="19">
        <v>715</v>
      </c>
      <c r="O682" s="19">
        <v>0.22</v>
      </c>
      <c r="P682" s="19">
        <v>-6.4000000000000001E-2</v>
      </c>
      <c r="Q682" s="19">
        <v>0.33566433566433568</v>
      </c>
      <c r="R682" s="35">
        <v>1.1875735938402445</v>
      </c>
      <c r="S682" s="19">
        <v>0.26126619064485379</v>
      </c>
      <c r="T682">
        <v>17</v>
      </c>
      <c r="U682"/>
      <c r="W682" s="11" t="s">
        <v>1407</v>
      </c>
      <c r="X682" s="11" t="s">
        <v>3011</v>
      </c>
      <c r="Y682" s="69" t="s">
        <v>5528</v>
      </c>
      <c r="Z682" t="s">
        <v>3012</v>
      </c>
      <c r="AA682" s="38" t="s">
        <v>1439</v>
      </c>
      <c r="AB682" s="38">
        <v>3</v>
      </c>
      <c r="AC682" s="19">
        <v>26.2</v>
      </c>
      <c r="AD682" s="19" t="s">
        <v>1433</v>
      </c>
      <c r="AE682">
        <v>770</v>
      </c>
      <c r="AF682" s="10">
        <v>7.6923076923076927E-2</v>
      </c>
      <c r="AG682">
        <v>1</v>
      </c>
    </row>
    <row r="683" spans="1:33">
      <c r="A683" s="100" t="s">
        <v>3009</v>
      </c>
      <c r="B683" s="100" t="s">
        <v>244</v>
      </c>
      <c r="C683" s="32" t="s">
        <v>1912</v>
      </c>
      <c r="D683" s="32" t="s">
        <v>3010</v>
      </c>
      <c r="E683" s="13" t="s">
        <v>1416</v>
      </c>
      <c r="F683">
        <v>733.5</v>
      </c>
      <c r="G683">
        <v>0.111</v>
      </c>
      <c r="H683">
        <v>-0.72</v>
      </c>
      <c r="I683">
        <v>253</v>
      </c>
      <c r="J683" s="19"/>
      <c r="K683" s="35">
        <v>0.34492160872528971</v>
      </c>
      <c r="L683" s="19"/>
      <c r="M683" s="35">
        <v>2.4981312501838859</v>
      </c>
      <c r="N683" s="19"/>
      <c r="O683" s="19"/>
      <c r="P683" s="19"/>
      <c r="Q683" s="35"/>
      <c r="R683" s="35"/>
      <c r="S683" s="19">
        <v>0.27729256877041136</v>
      </c>
      <c r="T683">
        <v>16</v>
      </c>
      <c r="U683">
        <v>2.8517289656960731E-5</v>
      </c>
      <c r="V683">
        <v>2.9449999999999998</v>
      </c>
      <c r="W683" s="11" t="s">
        <v>1407</v>
      </c>
      <c r="X683" s="11" t="s">
        <v>2308</v>
      </c>
      <c r="Y683" s="69" t="s">
        <v>5528</v>
      </c>
      <c r="Z683" s="11" t="s">
        <v>2714</v>
      </c>
      <c r="AA683" s="19"/>
      <c r="AB683" s="19">
        <v>4</v>
      </c>
      <c r="AC683" s="19">
        <v>26</v>
      </c>
      <c r="AD683" s="19" t="s">
        <v>1433</v>
      </c>
      <c r="AG683">
        <v>-999</v>
      </c>
    </row>
    <row r="684" spans="1:33">
      <c r="A684" s="94" t="s">
        <v>1911</v>
      </c>
      <c r="B684" s="100" t="s">
        <v>244</v>
      </c>
      <c r="C684" s="81" t="s">
        <v>1912</v>
      </c>
      <c r="D684" s="81" t="s">
        <v>1913</v>
      </c>
      <c r="E684" s="13" t="s">
        <v>1416</v>
      </c>
      <c r="F684">
        <v>839</v>
      </c>
      <c r="G684">
        <v>7.9799999999999996E-2</v>
      </c>
      <c r="H684">
        <v>-2.56</v>
      </c>
      <c r="I684" s="19"/>
      <c r="J684" s="19"/>
      <c r="K684" s="35"/>
      <c r="L684" s="19"/>
      <c r="M684" s="35">
        <v>10.889115850344183</v>
      </c>
      <c r="N684" s="19"/>
      <c r="O684" s="19"/>
      <c r="P684" s="19"/>
      <c r="Q684" s="35"/>
      <c r="R684" s="35"/>
      <c r="S684" s="19">
        <v>0.86895144485746578</v>
      </c>
      <c r="T684" s="19">
        <v>5</v>
      </c>
      <c r="U684"/>
      <c r="W684" t="s">
        <v>1430</v>
      </c>
      <c r="X684" t="s">
        <v>5184</v>
      </c>
      <c r="Y684" s="69" t="s">
        <v>5528</v>
      </c>
      <c r="Z684" t="s">
        <v>1915</v>
      </c>
      <c r="AA684" s="19"/>
      <c r="AB684" s="19">
        <v>4</v>
      </c>
      <c r="AC684" s="19">
        <v>23.45</v>
      </c>
      <c r="AD684" s="19" t="s">
        <v>1410</v>
      </c>
      <c r="AG684">
        <v>-999</v>
      </c>
    </row>
    <row r="685" spans="1:33">
      <c r="A685" s="94" t="s">
        <v>1911</v>
      </c>
      <c r="B685" s="100" t="s">
        <v>244</v>
      </c>
      <c r="C685" s="81" t="s">
        <v>1912</v>
      </c>
      <c r="D685" s="81" t="s">
        <v>1913</v>
      </c>
      <c r="E685" s="13" t="s">
        <v>1416</v>
      </c>
      <c r="F685">
        <v>829</v>
      </c>
      <c r="G685">
        <v>0.85199999999999998</v>
      </c>
      <c r="H685">
        <v>-2.0699999999999998</v>
      </c>
      <c r="I685" s="19"/>
      <c r="J685" s="19"/>
      <c r="K685" s="35"/>
      <c r="L685" s="19"/>
      <c r="M685" s="35">
        <v>0.43170638855182453</v>
      </c>
      <c r="N685" s="19"/>
      <c r="O685" s="19"/>
      <c r="P685" s="19"/>
      <c r="Q685" s="35"/>
      <c r="R685" s="35"/>
      <c r="S685" s="19">
        <v>0.3678138430461545</v>
      </c>
      <c r="T685" s="19">
        <v>12</v>
      </c>
      <c r="U685"/>
      <c r="W685" t="s">
        <v>1430</v>
      </c>
      <c r="X685" t="s">
        <v>1914</v>
      </c>
      <c r="Y685" s="69" t="s">
        <v>5528</v>
      </c>
      <c r="Z685" t="s">
        <v>1915</v>
      </c>
      <c r="AA685" s="19"/>
      <c r="AB685" s="19">
        <v>4</v>
      </c>
      <c r="AC685" s="19">
        <v>22</v>
      </c>
      <c r="AD685" s="19" t="s">
        <v>1433</v>
      </c>
      <c r="AG685">
        <v>-999</v>
      </c>
    </row>
    <row r="686" spans="1:33">
      <c r="A686" s="100" t="s">
        <v>4021</v>
      </c>
      <c r="B686" s="100" t="s">
        <v>244</v>
      </c>
      <c r="C686" s="81" t="s">
        <v>4022</v>
      </c>
      <c r="D686" s="81" t="s">
        <v>4023</v>
      </c>
      <c r="E686" s="13" t="s">
        <v>1416</v>
      </c>
      <c r="F686">
        <v>378</v>
      </c>
      <c r="G686">
        <v>0.25</v>
      </c>
      <c r="H686">
        <v>0.1</v>
      </c>
      <c r="J686" s="19"/>
      <c r="L686" s="19"/>
      <c r="M686" s="35">
        <v>1.7597219256891672</v>
      </c>
      <c r="N686">
        <v>379</v>
      </c>
      <c r="O686">
        <v>0.23</v>
      </c>
      <c r="P686">
        <v>-0.114</v>
      </c>
      <c r="Q686" s="19"/>
      <c r="R686" s="35">
        <v>1.9127412235751817</v>
      </c>
      <c r="S686" s="19">
        <v>0.4399304814222918</v>
      </c>
      <c r="T686">
        <v>10</v>
      </c>
      <c r="U686">
        <v>8.0406550838641724E-6</v>
      </c>
      <c r="V686">
        <v>3.056</v>
      </c>
      <c r="W686" s="11" t="s">
        <v>1407</v>
      </c>
      <c r="X686" t="s">
        <v>3896</v>
      </c>
      <c r="Y686" s="69" t="s">
        <v>5528</v>
      </c>
      <c r="Z686" s="11" t="s">
        <v>3491</v>
      </c>
      <c r="AA686" s="19" t="s">
        <v>1560</v>
      </c>
      <c r="AB686" s="19">
        <v>2</v>
      </c>
      <c r="AC686" s="19">
        <v>30.5</v>
      </c>
      <c r="AD686" s="19" t="s">
        <v>1433</v>
      </c>
      <c r="AE686">
        <v>370</v>
      </c>
      <c r="AF686" s="10">
        <v>-2.3746701846965697E-2</v>
      </c>
      <c r="AG686">
        <v>1</v>
      </c>
    </row>
    <row r="687" spans="1:33">
      <c r="A687" s="100" t="s">
        <v>4021</v>
      </c>
      <c r="B687" s="100" t="s">
        <v>244</v>
      </c>
      <c r="C687" s="81" t="s">
        <v>4022</v>
      </c>
      <c r="D687" s="81" t="s">
        <v>4023</v>
      </c>
      <c r="E687" s="13" t="s">
        <v>1416</v>
      </c>
      <c r="F687">
        <v>484</v>
      </c>
      <c r="G687">
        <v>0.16</v>
      </c>
      <c r="H687">
        <v>-0.21</v>
      </c>
      <c r="J687" s="19"/>
      <c r="L687" s="19"/>
      <c r="M687" s="35">
        <v>3.0492843654330444</v>
      </c>
      <c r="N687">
        <v>431</v>
      </c>
      <c r="O687">
        <v>0.191</v>
      </c>
      <c r="P687">
        <v>-0.122</v>
      </c>
      <c r="Q687" s="19"/>
      <c r="R687" s="35">
        <v>2.5543743375355348</v>
      </c>
      <c r="S687" s="19">
        <v>0.48788549846928714</v>
      </c>
      <c r="T687">
        <v>9</v>
      </c>
      <c r="U687">
        <v>1.7470444334456392E-5</v>
      </c>
      <c r="V687">
        <v>2.9929999999999999</v>
      </c>
      <c r="W687" s="11" t="s">
        <v>1407</v>
      </c>
      <c r="X687" t="s">
        <v>3490</v>
      </c>
      <c r="Y687" s="69" t="s">
        <v>5528</v>
      </c>
      <c r="Z687" s="11" t="s">
        <v>3491</v>
      </c>
      <c r="AA687" s="19" t="s">
        <v>4838</v>
      </c>
      <c r="AB687" s="19">
        <v>2</v>
      </c>
      <c r="AC687" s="19">
        <v>32</v>
      </c>
      <c r="AD687" s="43" t="s">
        <v>1433</v>
      </c>
      <c r="AE687">
        <v>400</v>
      </c>
      <c r="AF687" s="10">
        <v>-7.1925754060324823E-2</v>
      </c>
      <c r="AG687">
        <v>1</v>
      </c>
    </row>
    <row r="688" spans="1:33">
      <c r="A688" s="100" t="s">
        <v>4171</v>
      </c>
      <c r="B688" s="100" t="s">
        <v>244</v>
      </c>
      <c r="C688" s="81" t="s">
        <v>4022</v>
      </c>
      <c r="D688" s="81" t="s">
        <v>4172</v>
      </c>
      <c r="E688" s="13" t="s">
        <v>1416</v>
      </c>
      <c r="F688">
        <v>222</v>
      </c>
      <c r="G688">
        <v>0.4</v>
      </c>
      <c r="H688">
        <v>-0.65</v>
      </c>
      <c r="I688">
        <v>85</v>
      </c>
      <c r="J688" s="19"/>
      <c r="K688" s="35">
        <v>0.38288288288288286</v>
      </c>
      <c r="L688" s="19"/>
      <c r="M688" s="35">
        <v>1.9100949410530366</v>
      </c>
      <c r="N688" s="19">
        <v>216</v>
      </c>
      <c r="O688" s="19">
        <v>0.55000000000000004</v>
      </c>
      <c r="P688" s="19">
        <v>-8.5999999999999993E-2</v>
      </c>
      <c r="Q688" s="19">
        <v>0.39351851851851855</v>
      </c>
      <c r="R688" s="35">
        <v>1.389159957129481</v>
      </c>
      <c r="S688" s="19">
        <v>0.76403797642121463</v>
      </c>
      <c r="T688">
        <v>5.7</v>
      </c>
      <c r="U688" s="19"/>
      <c r="V688" s="19"/>
      <c r="W688" t="s">
        <v>1407</v>
      </c>
      <c r="X688" t="s">
        <v>3084</v>
      </c>
      <c r="Y688" s="69" t="s">
        <v>5528</v>
      </c>
      <c r="Z688" t="s">
        <v>3085</v>
      </c>
      <c r="AA688" s="19" t="s">
        <v>1560</v>
      </c>
      <c r="AB688" s="19">
        <v>2</v>
      </c>
      <c r="AC688" s="19">
        <v>37.700000000000003</v>
      </c>
      <c r="AD688" s="19" t="s">
        <v>1410</v>
      </c>
      <c r="AE688">
        <v>250</v>
      </c>
      <c r="AF688" s="10">
        <v>0.15740740740740741</v>
      </c>
      <c r="AG688">
        <v>1</v>
      </c>
    </row>
    <row r="689" spans="1:33">
      <c r="A689" s="100" t="s">
        <v>4171</v>
      </c>
      <c r="B689" s="100" t="s">
        <v>244</v>
      </c>
      <c r="C689" s="81" t="s">
        <v>4022</v>
      </c>
      <c r="D689" s="81" t="s">
        <v>4172</v>
      </c>
      <c r="E689" s="13" t="s">
        <v>1416</v>
      </c>
      <c r="F689">
        <v>271.5</v>
      </c>
      <c r="G689">
        <v>0.107</v>
      </c>
      <c r="H689">
        <v>-1.9790000000000001</v>
      </c>
      <c r="I689" s="19"/>
      <c r="J689" s="19"/>
      <c r="K689" s="35"/>
      <c r="L689" s="19"/>
      <c r="M689" s="35">
        <v>5.1187734540197827</v>
      </c>
      <c r="N689" s="19">
        <v>186</v>
      </c>
      <c r="O689" s="19">
        <v>0.29799999999999999</v>
      </c>
      <c r="P689" s="19">
        <v>-0.186</v>
      </c>
      <c r="Q689" s="19"/>
      <c r="R689" s="35">
        <v>1.8379488576513987</v>
      </c>
      <c r="S689" s="19">
        <v>0.54770875958011678</v>
      </c>
      <c r="T689">
        <v>8</v>
      </c>
      <c r="U689" s="12">
        <v>1.2194984314448351E-5</v>
      </c>
      <c r="V689">
        <v>2.91</v>
      </c>
      <c r="W689" t="s">
        <v>5125</v>
      </c>
      <c r="X689" t="s">
        <v>2301</v>
      </c>
      <c r="Y689" s="69" t="s">
        <v>5528</v>
      </c>
      <c r="Z689" s="11" t="s">
        <v>2302</v>
      </c>
      <c r="AA689" s="19" t="s">
        <v>1560</v>
      </c>
      <c r="AB689" s="19">
        <v>2</v>
      </c>
      <c r="AC689" s="19">
        <v>41.6</v>
      </c>
      <c r="AD689" s="19" t="s">
        <v>1410</v>
      </c>
      <c r="AE689">
        <v>190</v>
      </c>
      <c r="AF689" s="10">
        <v>2.1505376344086023E-2</v>
      </c>
      <c r="AG689">
        <v>1</v>
      </c>
    </row>
    <row r="690" spans="1:33">
      <c r="A690" s="94" t="s">
        <v>4348</v>
      </c>
      <c r="B690" s="100" t="s">
        <v>244</v>
      </c>
      <c r="C690" s="81" t="s">
        <v>4349</v>
      </c>
      <c r="D690" s="81" t="s">
        <v>4350</v>
      </c>
      <c r="E690" s="13" t="s">
        <v>1416</v>
      </c>
      <c r="F690" s="19"/>
      <c r="G690" s="19"/>
      <c r="H690" s="19"/>
      <c r="I690" s="19"/>
      <c r="J690" s="19"/>
      <c r="K690" s="35"/>
      <c r="L690" s="19"/>
      <c r="M690" s="35"/>
      <c r="N690" s="19">
        <v>214</v>
      </c>
      <c r="O690" s="19">
        <v>0.32500000000000001</v>
      </c>
      <c r="P690" s="19">
        <v>-0.14699999999999999</v>
      </c>
      <c r="Q690" s="19"/>
      <c r="R690" s="35">
        <v>1.9213850963086385</v>
      </c>
      <c r="S690" s="19">
        <v>0.62445015630030754</v>
      </c>
      <c r="T690">
        <v>7</v>
      </c>
      <c r="U690">
        <v>4.2699999999999998E-6</v>
      </c>
      <c r="V690">
        <v>3.24</v>
      </c>
      <c r="W690" t="s">
        <v>1407</v>
      </c>
      <c r="X690" t="s">
        <v>2270</v>
      </c>
      <c r="Y690" s="69" t="s">
        <v>5528</v>
      </c>
      <c r="Z690" t="s">
        <v>2271</v>
      </c>
      <c r="AA690" s="19" t="s">
        <v>5262</v>
      </c>
      <c r="AB690" s="19">
        <v>2</v>
      </c>
      <c r="AC690" s="19">
        <v>56</v>
      </c>
      <c r="AD690" s="19" t="s">
        <v>1410</v>
      </c>
      <c r="AE690">
        <v>212</v>
      </c>
      <c r="AF690" s="10">
        <v>-9.3457943925233638E-3</v>
      </c>
      <c r="AG690">
        <v>1</v>
      </c>
    </row>
    <row r="691" spans="1:33">
      <c r="A691" s="94" t="s">
        <v>4348</v>
      </c>
      <c r="B691" s="100" t="s">
        <v>244</v>
      </c>
      <c r="C691" s="81" t="s">
        <v>4349</v>
      </c>
      <c r="D691" s="81" t="s">
        <v>4350</v>
      </c>
      <c r="E691" s="13" t="s">
        <v>1406</v>
      </c>
      <c r="F691" s="19">
        <v>244</v>
      </c>
      <c r="G691" s="19">
        <v>0.214</v>
      </c>
      <c r="H691" s="19">
        <v>-1.355</v>
      </c>
      <c r="I691" s="19"/>
      <c r="J691" s="19"/>
      <c r="K691" s="35"/>
      <c r="L691" s="19"/>
      <c r="M691" s="35">
        <v>2.9179913845808763</v>
      </c>
      <c r="N691" s="19"/>
      <c r="O691" s="19"/>
      <c r="P691" s="19"/>
      <c r="Q691" s="35"/>
      <c r="R691" s="35"/>
      <c r="S691" s="19">
        <v>0.62445015630030754</v>
      </c>
      <c r="T691">
        <v>7</v>
      </c>
      <c r="U691">
        <v>4.2699999999999998E-6</v>
      </c>
      <c r="V691">
        <v>3.24</v>
      </c>
      <c r="W691" t="s">
        <v>1407</v>
      </c>
      <c r="X691" t="s">
        <v>2270</v>
      </c>
      <c r="Y691" s="69" t="s">
        <v>5528</v>
      </c>
      <c r="Z691" t="s">
        <v>2271</v>
      </c>
      <c r="AA691" s="19" t="s">
        <v>2646</v>
      </c>
      <c r="AB691" s="19">
        <v>0</v>
      </c>
      <c r="AC691" s="19">
        <v>56</v>
      </c>
      <c r="AD691" s="19" t="s">
        <v>1410</v>
      </c>
      <c r="AG691">
        <v>-999</v>
      </c>
    </row>
    <row r="692" spans="1:33">
      <c r="A692" s="94" t="s">
        <v>4348</v>
      </c>
      <c r="B692" s="100" t="s">
        <v>244</v>
      </c>
      <c r="C692" s="81" t="s">
        <v>4349</v>
      </c>
      <c r="D692" s="81" t="s">
        <v>4350</v>
      </c>
      <c r="E692" s="13" t="s">
        <v>1411</v>
      </c>
      <c r="F692" s="19">
        <v>246</v>
      </c>
      <c r="G692" s="19">
        <v>0.29399999999999998</v>
      </c>
      <c r="H692" s="19">
        <v>-0.76</v>
      </c>
      <c r="I692" s="19"/>
      <c r="J692" s="19"/>
      <c r="K692" s="35"/>
      <c r="L692" s="19"/>
      <c r="M692" s="35">
        <v>2.1239801234704339</v>
      </c>
      <c r="N692" s="19"/>
      <c r="O692" s="19"/>
      <c r="P692" s="19"/>
      <c r="Q692" s="35"/>
      <c r="R692" s="35"/>
      <c r="S692" s="19">
        <v>0.62445015630030754</v>
      </c>
      <c r="T692">
        <v>7</v>
      </c>
      <c r="U692">
        <v>4.2699999999999998E-6</v>
      </c>
      <c r="V692">
        <v>3.24</v>
      </c>
      <c r="W692" t="s">
        <v>1407</v>
      </c>
      <c r="X692" t="s">
        <v>2270</v>
      </c>
      <c r="Y692" s="69" t="s">
        <v>5528</v>
      </c>
      <c r="Z692" t="s">
        <v>2271</v>
      </c>
      <c r="AA692" s="19" t="s">
        <v>2272</v>
      </c>
      <c r="AB692" s="19">
        <v>0</v>
      </c>
      <c r="AC692" s="19">
        <v>56</v>
      </c>
      <c r="AD692" s="19" t="s">
        <v>1410</v>
      </c>
      <c r="AG692">
        <v>-999</v>
      </c>
    </row>
    <row r="693" spans="1:33">
      <c r="A693" s="94" t="s">
        <v>1638</v>
      </c>
      <c r="B693" s="100" t="s">
        <v>244</v>
      </c>
      <c r="C693" s="81" t="s">
        <v>1639</v>
      </c>
      <c r="D693" s="81" t="s">
        <v>1640</v>
      </c>
      <c r="E693" s="13" t="s">
        <v>1416</v>
      </c>
      <c r="F693" s="19">
        <v>142</v>
      </c>
      <c r="G693" s="19">
        <v>0.73699999999999999</v>
      </c>
      <c r="H693" s="19">
        <v>-0.66400000000000003</v>
      </c>
      <c r="I693" s="19"/>
      <c r="J693" s="19"/>
      <c r="K693" s="35"/>
      <c r="L693" s="19"/>
      <c r="M693" s="35">
        <v>0.30220741103402882</v>
      </c>
      <c r="N693" s="19">
        <v>146</v>
      </c>
      <c r="O693" s="19">
        <v>0.38900000000000001</v>
      </c>
      <c r="P693" s="19">
        <v>-0.182</v>
      </c>
      <c r="Q693" s="19"/>
      <c r="R693" s="35">
        <v>0.5725626270747538</v>
      </c>
      <c r="S693" s="19">
        <v>0.22272686193207922</v>
      </c>
      <c r="T693" s="19">
        <v>20</v>
      </c>
      <c r="U693" s="36">
        <v>3.3900000000000002E-6</v>
      </c>
      <c r="V693" s="19">
        <v>3.3</v>
      </c>
      <c r="W693" s="19"/>
      <c r="X693" t="s">
        <v>1641</v>
      </c>
      <c r="Y693" s="69" t="s">
        <v>5528</v>
      </c>
      <c r="Z693" t="s">
        <v>1642</v>
      </c>
      <c r="AA693" s="38" t="s">
        <v>1439</v>
      </c>
      <c r="AB693" s="38">
        <v>3</v>
      </c>
      <c r="AC693" s="19">
        <v>57.1</v>
      </c>
      <c r="AD693" s="19" t="s">
        <v>1410</v>
      </c>
      <c r="AE693">
        <v>159</v>
      </c>
      <c r="AF693" s="10">
        <v>8.9041095890410954E-2</v>
      </c>
      <c r="AG693">
        <v>1</v>
      </c>
    </row>
    <row r="694" spans="1:33">
      <c r="A694" s="94" t="s">
        <v>1638</v>
      </c>
      <c r="B694" s="100" t="s">
        <v>244</v>
      </c>
      <c r="C694" s="81" t="s">
        <v>1639</v>
      </c>
      <c r="D694" s="81" t="s">
        <v>1640</v>
      </c>
      <c r="E694" s="13" t="s">
        <v>1416</v>
      </c>
      <c r="F694" s="19">
        <v>115</v>
      </c>
      <c r="G694" s="19">
        <v>0.28699999999999998</v>
      </c>
      <c r="H694" s="19">
        <v>-0.17299999999999999</v>
      </c>
      <c r="I694" s="19"/>
      <c r="J694" s="19"/>
      <c r="K694" s="19"/>
      <c r="L694" s="19"/>
      <c r="M694" s="19">
        <v>0.99677337650230036</v>
      </c>
      <c r="N694" s="19">
        <v>118</v>
      </c>
      <c r="O694" s="19">
        <v>0.47599999999999998</v>
      </c>
      <c r="P694" s="19">
        <v>-0.186</v>
      </c>
      <c r="Q694" s="19"/>
      <c r="R694" s="19">
        <v>0.60099571230285753</v>
      </c>
      <c r="S694" s="19">
        <v>0.28607395905616018</v>
      </c>
      <c r="T694" s="19">
        <v>15.5</v>
      </c>
      <c r="U694" s="36">
        <v>4.8999999999999997E-6</v>
      </c>
      <c r="V694" s="19">
        <v>3.22</v>
      </c>
      <c r="W694" s="19"/>
      <c r="X694" t="s">
        <v>3022</v>
      </c>
      <c r="Y694" s="69" t="s">
        <v>5528</v>
      </c>
      <c r="Z694" t="s">
        <v>1642</v>
      </c>
      <c r="AA694" s="38" t="s">
        <v>1439</v>
      </c>
      <c r="AB694" s="38">
        <v>3</v>
      </c>
      <c r="AC694" s="19">
        <v>55.7</v>
      </c>
      <c r="AD694" s="19" t="s">
        <v>1410</v>
      </c>
      <c r="AE694">
        <v>124</v>
      </c>
      <c r="AF694" s="10">
        <v>5.0847457627118647E-2</v>
      </c>
      <c r="AG694">
        <v>1</v>
      </c>
    </row>
    <row r="695" spans="1:33">
      <c r="A695" s="94" t="s">
        <v>1638</v>
      </c>
      <c r="B695" s="100" t="s">
        <v>244</v>
      </c>
      <c r="C695" s="81" t="s">
        <v>1639</v>
      </c>
      <c r="D695" s="81" t="s">
        <v>1640</v>
      </c>
      <c r="E695" s="13" t="s">
        <v>1416</v>
      </c>
      <c r="F695" s="19">
        <v>138</v>
      </c>
      <c r="G695" s="19">
        <v>0.66200000000000003</v>
      </c>
      <c r="H695" s="19">
        <v>-0.40699999999999997</v>
      </c>
      <c r="I695" s="19"/>
      <c r="J695" s="19"/>
      <c r="K695" s="35"/>
      <c r="L695" s="19"/>
      <c r="M695" s="35">
        <v>0.35382623268100594</v>
      </c>
      <c r="N695" s="19">
        <v>148</v>
      </c>
      <c r="O695" s="19">
        <v>0.29399999999999998</v>
      </c>
      <c r="P695" s="19">
        <v>-0.23</v>
      </c>
      <c r="Q695" s="19"/>
      <c r="R695" s="35">
        <v>0.79671076882593861</v>
      </c>
      <c r="S695" s="19">
        <v>0.23423296603482593</v>
      </c>
      <c r="T695">
        <v>19</v>
      </c>
      <c r="U695" s="12">
        <v>4.7899999999999999E-6</v>
      </c>
      <c r="V695">
        <v>3.23</v>
      </c>
      <c r="W695" t="s">
        <v>1407</v>
      </c>
      <c r="X695" t="s">
        <v>1770</v>
      </c>
      <c r="Y695" s="69" t="s">
        <v>5528</v>
      </c>
      <c r="Z695" t="s">
        <v>1642</v>
      </c>
      <c r="AA695" s="38" t="s">
        <v>1439</v>
      </c>
      <c r="AB695" s="38">
        <v>3</v>
      </c>
      <c r="AC695" s="19">
        <v>56.4</v>
      </c>
      <c r="AD695" s="19" t="s">
        <v>1410</v>
      </c>
      <c r="AE695">
        <v>145</v>
      </c>
      <c r="AF695" s="10">
        <v>-2.0270270270270271E-2</v>
      </c>
      <c r="AG695">
        <v>1</v>
      </c>
    </row>
    <row r="696" spans="1:33">
      <c r="A696" s="100" t="s">
        <v>3158</v>
      </c>
      <c r="B696" s="100" t="s">
        <v>244</v>
      </c>
      <c r="C696" s="32" t="s">
        <v>3159</v>
      </c>
      <c r="D696" s="32" t="s">
        <v>3160</v>
      </c>
      <c r="E696" s="13" t="s">
        <v>1416</v>
      </c>
      <c r="F696">
        <v>190</v>
      </c>
      <c r="G696">
        <v>0.25</v>
      </c>
      <c r="H696">
        <v>-0.17199999999999999</v>
      </c>
      <c r="I696">
        <v>89</v>
      </c>
      <c r="J696" s="19">
        <v>0.27100000000000002</v>
      </c>
      <c r="K696" s="35">
        <v>0.46842105263157896</v>
      </c>
      <c r="L696" s="19">
        <v>1.0840000000000001</v>
      </c>
      <c r="M696" s="35">
        <v>1.0840000000000001</v>
      </c>
      <c r="N696" s="19">
        <v>197</v>
      </c>
      <c r="O696" s="19">
        <v>0.22600000000000001</v>
      </c>
      <c r="P696" s="19">
        <v>-0.23</v>
      </c>
      <c r="Q696" s="19">
        <v>0.45177664974619292</v>
      </c>
      <c r="R696" s="35">
        <v>1.2269582688956255</v>
      </c>
      <c r="S696" s="19">
        <v>0.27729256877041136</v>
      </c>
      <c r="T696" s="19">
        <v>16</v>
      </c>
      <c r="U696">
        <v>5.1180000000000008E-5</v>
      </c>
      <c r="V696">
        <v>2.96</v>
      </c>
      <c r="W696" t="s">
        <v>1407</v>
      </c>
      <c r="X696" t="s">
        <v>1539</v>
      </c>
      <c r="Y696" s="69" t="s">
        <v>5528</v>
      </c>
      <c r="Z696" t="s">
        <v>1540</v>
      </c>
      <c r="AA696" s="38" t="s">
        <v>1439</v>
      </c>
      <c r="AB696" s="38">
        <v>3</v>
      </c>
      <c r="AC696" s="19">
        <v>18.7</v>
      </c>
      <c r="AD696" s="19" t="s">
        <v>1433</v>
      </c>
      <c r="AE696">
        <v>230</v>
      </c>
      <c r="AF696" s="10">
        <v>0.16751269035532995</v>
      </c>
      <c r="AG696">
        <v>1</v>
      </c>
    </row>
    <row r="697" spans="1:33">
      <c r="A697" s="112" t="s">
        <v>5123</v>
      </c>
      <c r="B697" s="100" t="s">
        <v>244</v>
      </c>
      <c r="C697" s="98" t="s">
        <v>4474</v>
      </c>
      <c r="D697" s="98" t="s">
        <v>5124</v>
      </c>
      <c r="E697" s="13" t="s">
        <v>1416</v>
      </c>
      <c r="F697" s="10">
        <v>138</v>
      </c>
      <c r="G697" s="10">
        <v>0.47</v>
      </c>
      <c r="H697" s="10">
        <v>-0.08</v>
      </c>
      <c r="I697" s="43">
        <v>29</v>
      </c>
      <c r="J697" s="43">
        <v>2.34</v>
      </c>
      <c r="K697" s="35">
        <v>0.21014492753623187</v>
      </c>
      <c r="L697" s="19">
        <v>4.9787234042553195</v>
      </c>
      <c r="M697" s="35">
        <v>4.9787234042553195</v>
      </c>
      <c r="N697" s="43">
        <v>146</v>
      </c>
      <c r="O697" s="43">
        <v>0.38800000000000001</v>
      </c>
      <c r="P697" s="43">
        <v>-0.183</v>
      </c>
      <c r="Q697" s="19">
        <v>0.19863013698630136</v>
      </c>
      <c r="R697" s="35">
        <v>5.5073271132267729</v>
      </c>
      <c r="S697" s="43">
        <v>2.136842919931988</v>
      </c>
      <c r="T697" s="43">
        <v>2</v>
      </c>
      <c r="U697" s="10">
        <v>5.8880000000000005E-5</v>
      </c>
      <c r="V697" s="10">
        <v>2.8</v>
      </c>
      <c r="W697" s="10" t="s">
        <v>1407</v>
      </c>
      <c r="X697" s="10" t="s">
        <v>1539</v>
      </c>
      <c r="Y697" s="69" t="s">
        <v>5528</v>
      </c>
      <c r="Z697" s="10" t="s">
        <v>1540</v>
      </c>
      <c r="AA697" s="43" t="s">
        <v>1568</v>
      </c>
      <c r="AB697" s="19">
        <v>1</v>
      </c>
      <c r="AC697" s="19">
        <v>18.7</v>
      </c>
      <c r="AD697" s="19" t="s">
        <v>1433</v>
      </c>
      <c r="AE697">
        <v>90</v>
      </c>
      <c r="AF697" s="10">
        <v>-0.38356164383561642</v>
      </c>
      <c r="AG697">
        <v>0</v>
      </c>
    </row>
    <row r="698" spans="1:33">
      <c r="A698" s="100"/>
      <c r="B698" s="100" t="s">
        <v>244</v>
      </c>
      <c r="C698" s="81" t="s">
        <v>4474</v>
      </c>
      <c r="D698" s="81" t="s">
        <v>4475</v>
      </c>
      <c r="E698" s="13" t="s">
        <v>1416</v>
      </c>
      <c r="F698">
        <v>211</v>
      </c>
      <c r="G698">
        <v>0.27400000000000002</v>
      </c>
      <c r="H698" s="11">
        <v>-1.0489999999999999</v>
      </c>
      <c r="I698" s="19">
        <v>50</v>
      </c>
      <c r="J698" s="19"/>
      <c r="K698" s="35">
        <v>0.23696682464454977</v>
      </c>
      <c r="L698" s="19"/>
      <c r="M698" s="35">
        <v>2.2790151689792242</v>
      </c>
      <c r="N698" s="19">
        <v>237</v>
      </c>
      <c r="O698" s="19">
        <v>0.186</v>
      </c>
      <c r="P698" s="19">
        <v>-0.23200000000000001</v>
      </c>
      <c r="Q698" s="19">
        <v>0.2109704641350211</v>
      </c>
      <c r="R698" s="35">
        <v>3.3572589048403629</v>
      </c>
      <c r="S698" s="19">
        <v>0.62445015630030754</v>
      </c>
      <c r="T698" s="19">
        <v>7</v>
      </c>
      <c r="U698">
        <v>6.737946999085467E-3</v>
      </c>
      <c r="V698">
        <v>3.15</v>
      </c>
      <c r="W698" t="s">
        <v>1457</v>
      </c>
      <c r="X698" t="s">
        <v>4476</v>
      </c>
      <c r="Y698" s="69" t="s">
        <v>5528</v>
      </c>
      <c r="Z698" t="s">
        <v>4477</v>
      </c>
      <c r="AA698" s="19" t="s">
        <v>1568</v>
      </c>
      <c r="AB698" s="19">
        <v>1</v>
      </c>
      <c r="AC698" s="19">
        <v>34.299999999999997</v>
      </c>
      <c r="AD698" s="43" t="s">
        <v>1410</v>
      </c>
      <c r="AE698">
        <v>203</v>
      </c>
      <c r="AF698" s="10">
        <v>-0.14345991561181434</v>
      </c>
      <c r="AG698">
        <v>1</v>
      </c>
    </row>
    <row r="699" spans="1:33">
      <c r="A699" s="100" t="s">
        <v>3074</v>
      </c>
      <c r="B699" s="100" t="s">
        <v>244</v>
      </c>
      <c r="C699" s="32" t="s">
        <v>3075</v>
      </c>
      <c r="D699" s="32" t="s">
        <v>3076</v>
      </c>
      <c r="E699" s="13" t="s">
        <v>1416</v>
      </c>
      <c r="F699">
        <v>185</v>
      </c>
      <c r="G699">
        <v>0.61</v>
      </c>
      <c r="H699">
        <v>-8.5000000000000006E-2</v>
      </c>
      <c r="I699">
        <v>85</v>
      </c>
      <c r="J699" s="19">
        <v>0.61899999999999999</v>
      </c>
      <c r="K699" s="35">
        <v>0.45945945945945948</v>
      </c>
      <c r="L699" s="19">
        <v>1.0147540983606558</v>
      </c>
      <c r="M699" s="35">
        <v>1.0147540983606558</v>
      </c>
      <c r="N699" s="19">
        <v>197</v>
      </c>
      <c r="O699" s="19">
        <v>0.41799999999999998</v>
      </c>
      <c r="P699" s="19">
        <v>-0.124</v>
      </c>
      <c r="Q699" s="19">
        <v>0.43147208121827413</v>
      </c>
      <c r="R699" s="35">
        <v>1.4938998954552813</v>
      </c>
      <c r="S699" s="19">
        <v>0.62445015630030754</v>
      </c>
      <c r="T699" s="19">
        <v>7</v>
      </c>
      <c r="U699">
        <v>1.3264E-4</v>
      </c>
      <c r="V699">
        <v>2.75</v>
      </c>
      <c r="W699" t="s">
        <v>1407</v>
      </c>
      <c r="X699" t="s">
        <v>1539</v>
      </c>
      <c r="Y699" s="69" t="s">
        <v>5528</v>
      </c>
      <c r="Z699" t="s">
        <v>1540</v>
      </c>
      <c r="AA699" s="38" t="s">
        <v>1439</v>
      </c>
      <c r="AB699" s="38">
        <v>3</v>
      </c>
      <c r="AC699" s="19">
        <v>18.7</v>
      </c>
      <c r="AD699" s="19" t="s">
        <v>1433</v>
      </c>
      <c r="AE699">
        <v>240</v>
      </c>
      <c r="AF699" s="10">
        <v>0.21827411167512689</v>
      </c>
      <c r="AG699">
        <v>1</v>
      </c>
    </row>
    <row r="700" spans="1:33">
      <c r="A700" s="94" t="s">
        <v>3082</v>
      </c>
      <c r="B700" s="100" t="s">
        <v>244</v>
      </c>
      <c r="C700" s="81" t="s">
        <v>2299</v>
      </c>
      <c r="D700" s="81" t="s">
        <v>3083</v>
      </c>
      <c r="E700" s="13" t="s">
        <v>1416</v>
      </c>
      <c r="F700">
        <v>449</v>
      </c>
      <c r="G700">
        <v>0.31</v>
      </c>
      <c r="H700">
        <v>-0.16</v>
      </c>
      <c r="I700">
        <v>253.5</v>
      </c>
      <c r="J700" s="19"/>
      <c r="K700" s="35">
        <v>0.56458797327394206</v>
      </c>
      <c r="L700" s="19"/>
      <c r="M700" s="35">
        <v>1.0198225930849083</v>
      </c>
      <c r="N700" s="19">
        <v>435</v>
      </c>
      <c r="O700" s="19">
        <v>0.34300000000000003</v>
      </c>
      <c r="P700" s="19">
        <v>-6.8000000000000005E-2</v>
      </c>
      <c r="Q700" s="19">
        <v>0.58275862068965523</v>
      </c>
      <c r="R700" s="35">
        <v>0.92170555060152048</v>
      </c>
      <c r="S700" s="19">
        <v>0.31614500385632155</v>
      </c>
      <c r="T700" s="19">
        <v>14</v>
      </c>
      <c r="U700" s="19"/>
      <c r="V700" s="19"/>
      <c r="W700" t="s">
        <v>1407</v>
      </c>
      <c r="X700" t="s">
        <v>3084</v>
      </c>
      <c r="Y700" s="69" t="s">
        <v>5528</v>
      </c>
      <c r="Z700" t="s">
        <v>3085</v>
      </c>
      <c r="AA700" s="38" t="s">
        <v>1439</v>
      </c>
      <c r="AB700" s="38">
        <v>3</v>
      </c>
      <c r="AC700" s="19">
        <v>37.700000000000003</v>
      </c>
      <c r="AD700" s="19" t="s">
        <v>1410</v>
      </c>
      <c r="AE700">
        <v>400</v>
      </c>
      <c r="AF700" s="10">
        <v>-8.0459770114942528E-2</v>
      </c>
      <c r="AG700">
        <v>1</v>
      </c>
    </row>
    <row r="701" spans="1:33">
      <c r="A701" s="100"/>
      <c r="B701" s="100" t="s">
        <v>244</v>
      </c>
      <c r="C701" s="81" t="s">
        <v>2299</v>
      </c>
      <c r="D701" s="81" t="s">
        <v>2300</v>
      </c>
      <c r="E701" s="13" t="s">
        <v>1416</v>
      </c>
      <c r="F701">
        <v>342.2</v>
      </c>
      <c r="G701">
        <v>0.35799999999999998</v>
      </c>
      <c r="H701">
        <v>-0.14899999999999999</v>
      </c>
      <c r="I701" s="19"/>
      <c r="J701" s="19"/>
      <c r="K701" s="35"/>
      <c r="L701" s="19"/>
      <c r="M701" s="35">
        <v>0.62214207243597552</v>
      </c>
      <c r="N701" s="19">
        <v>347</v>
      </c>
      <c r="O701" s="19">
        <v>0.51300000000000001</v>
      </c>
      <c r="P701" s="19">
        <v>-5.7000000000000002E-2</v>
      </c>
      <c r="Q701" s="19"/>
      <c r="R701" s="35">
        <v>0.43416542286955012</v>
      </c>
      <c r="S701" s="19">
        <v>0.22272686193207922</v>
      </c>
      <c r="T701" s="19">
        <v>20</v>
      </c>
      <c r="U701" s="12">
        <v>8.2684955678180994E-6</v>
      </c>
      <c r="V701">
        <v>3.12</v>
      </c>
      <c r="W701" t="s">
        <v>1407</v>
      </c>
      <c r="X701" t="s">
        <v>2301</v>
      </c>
      <c r="Y701" s="69" t="s">
        <v>5528</v>
      </c>
      <c r="Z701" s="11" t="s">
        <v>2302</v>
      </c>
      <c r="AA701" s="38" t="s">
        <v>1439</v>
      </c>
      <c r="AB701" s="38">
        <v>3</v>
      </c>
      <c r="AC701" s="19">
        <v>41.6</v>
      </c>
      <c r="AD701" s="19" t="s">
        <v>1410</v>
      </c>
      <c r="AE701">
        <v>410</v>
      </c>
      <c r="AF701" s="10">
        <v>0.18155619596541786</v>
      </c>
      <c r="AG701">
        <v>1</v>
      </c>
    </row>
    <row r="702" spans="1:33">
      <c r="A702" s="95" t="s">
        <v>4222</v>
      </c>
      <c r="B702" s="100" t="s">
        <v>244</v>
      </c>
      <c r="C702" s="81" t="s">
        <v>2299</v>
      </c>
      <c r="D702" s="81" t="s">
        <v>4223</v>
      </c>
      <c r="E702" s="13" t="s">
        <v>1416</v>
      </c>
      <c r="F702">
        <v>342</v>
      </c>
      <c r="G702">
        <v>0.224</v>
      </c>
      <c r="H702" s="11">
        <v>-0.438</v>
      </c>
      <c r="I702" s="11">
        <v>152.30000000000001</v>
      </c>
      <c r="J702" s="19"/>
      <c r="K702" s="35">
        <v>0.44532163742690062</v>
      </c>
      <c r="L702" s="19"/>
      <c r="M702" s="35">
        <v>1.963975363492374</v>
      </c>
      <c r="N702" s="19">
        <v>735</v>
      </c>
      <c r="O702" s="19">
        <v>6.2E-2</v>
      </c>
      <c r="P702" s="19">
        <v>-0.222</v>
      </c>
      <c r="Q702" s="19">
        <v>0.20721088435374152</v>
      </c>
      <c r="R702" s="35">
        <v>7.0956529261659966</v>
      </c>
      <c r="S702" s="19">
        <v>0.4399304814222918</v>
      </c>
      <c r="T702" s="19">
        <v>10</v>
      </c>
      <c r="U702" s="12">
        <v>5.3591762483787911E-6</v>
      </c>
      <c r="V702">
        <v>3.1160000000000001</v>
      </c>
      <c r="W702" t="s">
        <v>1407</v>
      </c>
      <c r="X702" t="s">
        <v>4224</v>
      </c>
      <c r="Y702" s="69" t="s">
        <v>5528</v>
      </c>
      <c r="Z702" t="s">
        <v>4225</v>
      </c>
      <c r="AA702" s="19" t="s">
        <v>1568</v>
      </c>
      <c r="AB702" s="19">
        <v>1</v>
      </c>
      <c r="AC702" s="19">
        <v>43</v>
      </c>
      <c r="AD702" s="19" t="s">
        <v>1410</v>
      </c>
      <c r="AE702">
        <v>340</v>
      </c>
      <c r="AF702" s="10">
        <v>-0.5374149659863946</v>
      </c>
      <c r="AG702">
        <v>0</v>
      </c>
    </row>
    <row r="703" spans="1:33">
      <c r="A703" s="94" t="s">
        <v>2706</v>
      </c>
      <c r="B703" s="100" t="s">
        <v>244</v>
      </c>
      <c r="C703" s="81" t="s">
        <v>2707</v>
      </c>
      <c r="D703" s="81" t="s">
        <v>2708</v>
      </c>
      <c r="E703" s="13" t="s">
        <v>1416</v>
      </c>
      <c r="F703" s="19">
        <v>336</v>
      </c>
      <c r="G703" s="19">
        <v>0.56200000000000006</v>
      </c>
      <c r="H703" s="19">
        <v>-0.188</v>
      </c>
      <c r="I703" s="19"/>
      <c r="J703" s="19"/>
      <c r="K703" s="35"/>
      <c r="L703" s="19"/>
      <c r="M703" s="35">
        <v>0.82323373322028004</v>
      </c>
      <c r="N703" s="19">
        <v>335</v>
      </c>
      <c r="O703" s="19">
        <v>0.68100000000000005</v>
      </c>
      <c r="P703" s="19">
        <v>-4.3999999999999997E-2</v>
      </c>
      <c r="Q703" s="19"/>
      <c r="R703" s="35">
        <v>0.6793793804255468</v>
      </c>
      <c r="S703" s="19">
        <v>0.46265735806979741</v>
      </c>
      <c r="T703" s="19">
        <v>9.5</v>
      </c>
      <c r="U703" s="19"/>
      <c r="V703" s="19"/>
      <c r="W703" t="s">
        <v>2709</v>
      </c>
      <c r="X703" s="19" t="s">
        <v>2710</v>
      </c>
      <c r="Y703" s="69" t="s">
        <v>5528</v>
      </c>
      <c r="Z703" t="s">
        <v>2711</v>
      </c>
      <c r="AA703" s="38" t="s">
        <v>1439</v>
      </c>
      <c r="AB703" s="38">
        <v>3</v>
      </c>
      <c r="AC703" s="19">
        <v>25</v>
      </c>
      <c r="AD703" s="19" t="s">
        <v>1410</v>
      </c>
      <c r="AE703">
        <v>560</v>
      </c>
      <c r="AF703" s="10">
        <v>0.67164179104477617</v>
      </c>
      <c r="AG703">
        <v>1</v>
      </c>
    </row>
    <row r="704" spans="1:33">
      <c r="A704" s="94" t="s">
        <v>2706</v>
      </c>
      <c r="B704" s="100" t="s">
        <v>244</v>
      </c>
      <c r="C704" s="81" t="s">
        <v>2707</v>
      </c>
      <c r="D704" s="81" t="s">
        <v>2708</v>
      </c>
      <c r="E704" s="13" t="s">
        <v>1416</v>
      </c>
      <c r="F704" s="19">
        <v>397</v>
      </c>
      <c r="G704" s="19">
        <v>0.16600000000000001</v>
      </c>
      <c r="H704" s="19">
        <v>-3.7360000000000002</v>
      </c>
      <c r="I704" s="19"/>
      <c r="J704" s="19"/>
      <c r="K704" s="35"/>
      <c r="L704" s="19"/>
      <c r="M704" s="35">
        <v>2.3103122808062313</v>
      </c>
      <c r="N704" s="19">
        <v>381</v>
      </c>
      <c r="O704" s="19">
        <v>0.33400000000000002</v>
      </c>
      <c r="P704" s="19">
        <v>-7.9000000000000001E-2</v>
      </c>
      <c r="Q704" s="19"/>
      <c r="R704" s="35">
        <v>1.1482390377659712</v>
      </c>
      <c r="S704" s="19">
        <v>0.38351183861383442</v>
      </c>
      <c r="T704" s="19">
        <v>11.5</v>
      </c>
      <c r="U704" s="19"/>
      <c r="V704" s="19"/>
      <c r="W704" t="s">
        <v>2709</v>
      </c>
      <c r="X704" s="19" t="s">
        <v>4505</v>
      </c>
      <c r="Y704" s="69" t="s">
        <v>5528</v>
      </c>
      <c r="Z704" t="s">
        <v>2711</v>
      </c>
      <c r="AA704" s="38" t="s">
        <v>1439</v>
      </c>
      <c r="AB704" s="38">
        <v>3</v>
      </c>
      <c r="AC704" s="19">
        <v>24.6</v>
      </c>
      <c r="AD704" s="19" t="s">
        <v>1410</v>
      </c>
      <c r="AE704">
        <v>530</v>
      </c>
      <c r="AF704" s="10">
        <v>0.39107611548556431</v>
      </c>
      <c r="AG704">
        <v>1</v>
      </c>
    </row>
    <row r="705" spans="1:33">
      <c r="A705" s="94" t="s">
        <v>2706</v>
      </c>
      <c r="B705" s="100" t="s">
        <v>244</v>
      </c>
      <c r="C705" s="81" t="s">
        <v>2707</v>
      </c>
      <c r="D705" s="81" t="s">
        <v>2708</v>
      </c>
      <c r="E705" s="13" t="s">
        <v>1416</v>
      </c>
      <c r="F705">
        <v>917</v>
      </c>
      <c r="G705">
        <v>7.9000000000000001E-2</v>
      </c>
      <c r="H705">
        <v>-1.8360000000000001</v>
      </c>
      <c r="I705">
        <v>192.7</v>
      </c>
      <c r="J705" s="19"/>
      <c r="K705" s="35">
        <v>0.21014176663031622</v>
      </c>
      <c r="L705" s="19"/>
      <c r="M705" s="35">
        <v>2.4577642776219264</v>
      </c>
      <c r="N705" s="19">
        <v>761</v>
      </c>
      <c r="O705" s="19">
        <v>0.14299999999999999</v>
      </c>
      <c r="P705" s="19">
        <v>-9.1999999999999998E-2</v>
      </c>
      <c r="Q705" s="19">
        <v>0.25321944809461233</v>
      </c>
      <c r="R705" s="35">
        <v>1.3577858596652603</v>
      </c>
      <c r="S705" s="19">
        <v>0.1941633779321322</v>
      </c>
      <c r="T705">
        <v>23</v>
      </c>
      <c r="U705" s="19"/>
      <c r="V705" s="19"/>
      <c r="W705" t="s">
        <v>2709</v>
      </c>
      <c r="X705" t="s">
        <v>4609</v>
      </c>
      <c r="Y705" s="69" t="s">
        <v>5528</v>
      </c>
      <c r="Z705" t="s">
        <v>3489</v>
      </c>
      <c r="AA705" t="s">
        <v>1560</v>
      </c>
      <c r="AB705" s="19">
        <v>2</v>
      </c>
      <c r="AC705" s="19">
        <v>29</v>
      </c>
      <c r="AD705" s="19" t="s">
        <v>1410</v>
      </c>
      <c r="AE705">
        <v>830</v>
      </c>
      <c r="AF705" s="10">
        <v>9.0670170827858082E-2</v>
      </c>
      <c r="AG705">
        <v>1</v>
      </c>
    </row>
    <row r="706" spans="1:33">
      <c r="A706" s="94" t="s">
        <v>2706</v>
      </c>
      <c r="B706" s="100" t="s">
        <v>244</v>
      </c>
      <c r="C706" s="81" t="s">
        <v>2707</v>
      </c>
      <c r="D706" s="81" t="s">
        <v>2708</v>
      </c>
      <c r="E706" s="13" t="s">
        <v>1416</v>
      </c>
      <c r="F706" s="19">
        <v>651</v>
      </c>
      <c r="G706" s="19">
        <v>0.113</v>
      </c>
      <c r="H706" s="19">
        <v>-3.3380000000000001</v>
      </c>
      <c r="I706" s="19"/>
      <c r="J706" s="19"/>
      <c r="K706" s="35"/>
      <c r="L706" s="19"/>
      <c r="M706" s="35">
        <v>2.8994648606767703</v>
      </c>
      <c r="N706" s="19">
        <v>594</v>
      </c>
      <c r="O706" s="19">
        <v>0.19800000000000001</v>
      </c>
      <c r="P706" s="19">
        <v>-8.5999999999999993E-2</v>
      </c>
      <c r="Q706" s="19"/>
      <c r="R706" s="35">
        <v>1.6547450972549245</v>
      </c>
      <c r="S706" s="19">
        <v>0.32763952925647505</v>
      </c>
      <c r="T706" s="19">
        <v>13.5</v>
      </c>
      <c r="U706" s="19"/>
      <c r="V706" s="19"/>
      <c r="W706" t="s">
        <v>2709</v>
      </c>
      <c r="X706" s="19" t="s">
        <v>4805</v>
      </c>
      <c r="Y706" s="69" t="s">
        <v>5528</v>
      </c>
      <c r="Z706" t="s">
        <v>2711</v>
      </c>
      <c r="AA706" t="s">
        <v>1560</v>
      </c>
      <c r="AB706" s="19">
        <v>2</v>
      </c>
      <c r="AC706" s="19">
        <v>24.6</v>
      </c>
      <c r="AD706" s="19" t="s">
        <v>1410</v>
      </c>
      <c r="AE706">
        <v>630</v>
      </c>
      <c r="AF706" s="10">
        <v>6.0606060606060608E-2</v>
      </c>
      <c r="AG706">
        <v>1</v>
      </c>
    </row>
    <row r="707" spans="1:33">
      <c r="A707" s="94" t="s">
        <v>2706</v>
      </c>
      <c r="B707" s="100" t="s">
        <v>244</v>
      </c>
      <c r="C707" s="81" t="s">
        <v>2707</v>
      </c>
      <c r="D707" s="81" t="s">
        <v>2708</v>
      </c>
      <c r="E707" s="13" t="s">
        <v>1416</v>
      </c>
      <c r="F707">
        <v>428</v>
      </c>
      <c r="G707">
        <v>0.25900000000000001</v>
      </c>
      <c r="H707">
        <v>-0.93200000000000005</v>
      </c>
      <c r="I707">
        <v>169</v>
      </c>
      <c r="J707" s="19"/>
      <c r="K707" s="35">
        <v>0.39485981308411217</v>
      </c>
      <c r="L707" s="19"/>
      <c r="M707" s="35">
        <v>1.3127798978535308</v>
      </c>
      <c r="N707" s="19">
        <v>564</v>
      </c>
      <c r="O707" s="19">
        <v>0.16600000000000001</v>
      </c>
      <c r="P707" s="19">
        <v>-0.107</v>
      </c>
      <c r="Q707" s="19">
        <v>0.299645390070922</v>
      </c>
      <c r="R707" s="35">
        <v>2.0482529731570147</v>
      </c>
      <c r="S707" s="19">
        <v>0.34000999354406447</v>
      </c>
      <c r="T707">
        <v>13</v>
      </c>
      <c r="U707" s="19"/>
      <c r="V707" s="19"/>
      <c r="W707" t="s">
        <v>2709</v>
      </c>
      <c r="X707" t="s">
        <v>2675</v>
      </c>
      <c r="Y707" s="69" t="s">
        <v>5528</v>
      </c>
      <c r="Z707" t="s">
        <v>3489</v>
      </c>
      <c r="AA707" s="19" t="s">
        <v>1568</v>
      </c>
      <c r="AB707" s="19">
        <v>1</v>
      </c>
      <c r="AC707" s="19">
        <v>26</v>
      </c>
      <c r="AD707" s="19" t="s">
        <v>1410</v>
      </c>
      <c r="AE707">
        <v>630</v>
      </c>
      <c r="AF707" s="10">
        <v>0.11702127659574468</v>
      </c>
      <c r="AG707">
        <v>1</v>
      </c>
    </row>
    <row r="708" spans="1:33">
      <c r="A708" s="94" t="s">
        <v>2706</v>
      </c>
      <c r="B708" s="100" t="s">
        <v>244</v>
      </c>
      <c r="C708" s="81" t="s">
        <v>2707</v>
      </c>
      <c r="D708" s="81" t="s">
        <v>2708</v>
      </c>
      <c r="E708" s="13" t="s">
        <v>1416</v>
      </c>
      <c r="F708" s="19">
        <v>850</v>
      </c>
      <c r="G708" s="19">
        <v>9.8000000000000004E-2</v>
      </c>
      <c r="H708" s="19">
        <v>-1.3819999999999999</v>
      </c>
      <c r="I708" s="19"/>
      <c r="J708" s="19"/>
      <c r="K708" s="35"/>
      <c r="L708" s="19"/>
      <c r="M708" s="35">
        <v>3.753202480062801</v>
      </c>
      <c r="N708" s="19"/>
      <c r="O708" s="19"/>
      <c r="P708" s="19"/>
      <c r="Q708" s="35"/>
      <c r="R708" s="35"/>
      <c r="S708" s="19">
        <v>0.3678138430461545</v>
      </c>
      <c r="T708" s="19">
        <v>12</v>
      </c>
      <c r="U708" s="19"/>
      <c r="V708" s="19"/>
      <c r="W708" t="s">
        <v>2709</v>
      </c>
      <c r="X708" s="19" t="s">
        <v>3715</v>
      </c>
      <c r="Y708" s="69" t="s">
        <v>5528</v>
      </c>
      <c r="Z708" t="s">
        <v>5027</v>
      </c>
      <c r="AA708" s="19"/>
      <c r="AB708" s="19">
        <v>4</v>
      </c>
      <c r="AC708" s="19">
        <v>22.6</v>
      </c>
      <c r="AD708" s="19" t="s">
        <v>1410</v>
      </c>
      <c r="AG708">
        <v>-999</v>
      </c>
    </row>
    <row r="709" spans="1:33">
      <c r="A709" s="95" t="s">
        <v>4360</v>
      </c>
      <c r="B709" s="100" t="s">
        <v>244</v>
      </c>
      <c r="C709" s="32" t="s">
        <v>3293</v>
      </c>
      <c r="D709" s="32" t="s">
        <v>4361</v>
      </c>
      <c r="E709" s="13" t="s">
        <v>1416</v>
      </c>
      <c r="F709">
        <v>388.4</v>
      </c>
      <c r="G709">
        <v>0.104</v>
      </c>
      <c r="H709">
        <v>-2.13</v>
      </c>
      <c r="I709">
        <v>200</v>
      </c>
      <c r="J709" s="19"/>
      <c r="K709" s="35">
        <v>0.51493305870236872</v>
      </c>
      <c r="L709" s="19"/>
      <c r="M709" s="35">
        <v>2.1416044416546081</v>
      </c>
      <c r="N709">
        <v>349</v>
      </c>
      <c r="O709">
        <v>0.16500000000000001</v>
      </c>
      <c r="P709">
        <v>-0.17499999999999999</v>
      </c>
      <c r="Q709" s="19">
        <v>0.57306590257879653</v>
      </c>
      <c r="R709" s="35">
        <v>1.3498597692853285</v>
      </c>
      <c r="S709" s="19">
        <v>0.22272686193207922</v>
      </c>
      <c r="T709">
        <v>20</v>
      </c>
      <c r="U709" s="19"/>
      <c r="V709" s="19"/>
      <c r="W709" s="19" t="s">
        <v>1407</v>
      </c>
      <c r="X709" t="s">
        <v>4362</v>
      </c>
      <c r="Y709" s="69" t="s">
        <v>5528</v>
      </c>
      <c r="Z709" s="11" t="s">
        <v>4363</v>
      </c>
      <c r="AA709" s="38" t="s">
        <v>1439</v>
      </c>
      <c r="AB709" s="38">
        <v>3</v>
      </c>
      <c r="AC709" s="19">
        <v>43</v>
      </c>
      <c r="AD709" s="19" t="s">
        <v>1433</v>
      </c>
      <c r="AE709">
        <v>370</v>
      </c>
      <c r="AF709" s="10">
        <v>6.0171919770773637E-2</v>
      </c>
      <c r="AG709">
        <v>1</v>
      </c>
    </row>
    <row r="710" spans="1:33">
      <c r="A710" s="95" t="s">
        <v>4360</v>
      </c>
      <c r="B710" s="100" t="s">
        <v>244</v>
      </c>
      <c r="C710" s="81" t="s">
        <v>3293</v>
      </c>
      <c r="D710" s="81" t="s">
        <v>4361</v>
      </c>
      <c r="E710" s="13" t="s">
        <v>1416</v>
      </c>
      <c r="F710" s="19"/>
      <c r="G710" s="19"/>
      <c r="H710" s="19"/>
      <c r="I710" s="19"/>
      <c r="J710" s="19"/>
      <c r="K710" s="35"/>
      <c r="L710" s="19"/>
      <c r="M710" s="35"/>
      <c r="N710">
        <v>301</v>
      </c>
      <c r="O710">
        <v>0.188</v>
      </c>
      <c r="P710">
        <v>-0.17899999999999999</v>
      </c>
      <c r="Q710" s="19"/>
      <c r="R710" s="35">
        <v>1.4749604721830392</v>
      </c>
      <c r="S710" s="19">
        <v>0.27729256877041136</v>
      </c>
      <c r="T710">
        <v>16</v>
      </c>
      <c r="U710" s="12">
        <v>6.8999999999999997E-5</v>
      </c>
      <c r="V710">
        <v>3.17</v>
      </c>
      <c r="W710" s="19" t="s">
        <v>1407</v>
      </c>
      <c r="X710" s="19" t="s">
        <v>3092</v>
      </c>
      <c r="Y710" s="69" t="s">
        <v>5528</v>
      </c>
      <c r="Z710" t="s">
        <v>5341</v>
      </c>
      <c r="AA710" t="s">
        <v>1560</v>
      </c>
      <c r="AB710" s="19">
        <v>2</v>
      </c>
      <c r="AC710" s="19">
        <v>38</v>
      </c>
      <c r="AD710" s="19" t="s">
        <v>1433</v>
      </c>
      <c r="AE710">
        <v>370</v>
      </c>
      <c r="AF710" s="10">
        <v>0.2292358803986711</v>
      </c>
      <c r="AG710">
        <v>1</v>
      </c>
    </row>
    <row r="711" spans="1:33">
      <c r="A711" s="95" t="s">
        <v>4360</v>
      </c>
      <c r="B711" s="100" t="s">
        <v>244</v>
      </c>
      <c r="C711" s="32" t="s">
        <v>3293</v>
      </c>
      <c r="D711" s="32" t="s">
        <v>4361</v>
      </c>
      <c r="E711" s="13" t="s">
        <v>1416</v>
      </c>
      <c r="F711">
        <v>447</v>
      </c>
      <c r="G711">
        <v>8.5000000000000006E-2</v>
      </c>
      <c r="H711">
        <v>-3.23</v>
      </c>
      <c r="I711" s="19"/>
      <c r="J711" s="19"/>
      <c r="K711" s="35"/>
      <c r="L711" s="19"/>
      <c r="M711" s="35">
        <v>2.1907745587437852</v>
      </c>
      <c r="N711" s="19">
        <v>372</v>
      </c>
      <c r="O711" s="19">
        <v>0.11799999999999999</v>
      </c>
      <c r="P711" s="19">
        <v>-0.23</v>
      </c>
      <c r="Q711" s="19"/>
      <c r="R711" s="35">
        <v>1.5781003177391675</v>
      </c>
      <c r="S711" s="19">
        <v>0.18621583749322176</v>
      </c>
      <c r="T711">
        <v>24</v>
      </c>
      <c r="U711" s="19"/>
      <c r="V711" s="19"/>
      <c r="W711" s="19" t="s">
        <v>1407</v>
      </c>
      <c r="X711" t="s">
        <v>4393</v>
      </c>
      <c r="Y711" s="69" t="s">
        <v>5528</v>
      </c>
      <c r="Z711" s="11" t="s">
        <v>4394</v>
      </c>
      <c r="AA711" t="s">
        <v>1560</v>
      </c>
      <c r="AB711" s="19">
        <v>2</v>
      </c>
      <c r="AC711" s="19">
        <v>42.5</v>
      </c>
      <c r="AD711" s="19" t="s">
        <v>1433</v>
      </c>
      <c r="AE711">
        <v>360</v>
      </c>
      <c r="AF711" s="10">
        <v>-3.2258064516129031E-2</v>
      </c>
      <c r="AG711">
        <v>1</v>
      </c>
    </row>
    <row r="712" spans="1:33">
      <c r="A712" s="95" t="s">
        <v>4360</v>
      </c>
      <c r="B712" s="100" t="s">
        <v>244</v>
      </c>
      <c r="C712" s="32" t="s">
        <v>3293</v>
      </c>
      <c r="D712" s="32" t="s">
        <v>4361</v>
      </c>
      <c r="E712" s="13" t="s">
        <v>1416</v>
      </c>
      <c r="F712">
        <v>399</v>
      </c>
      <c r="G712">
        <v>0.12</v>
      </c>
      <c r="H712">
        <v>2.36</v>
      </c>
      <c r="I712">
        <v>190</v>
      </c>
      <c r="J712" s="19"/>
      <c r="K712" s="35">
        <v>0.47619047619047616</v>
      </c>
      <c r="L712" s="19"/>
      <c r="M712" s="35">
        <v>2.1772182553737816</v>
      </c>
      <c r="N712">
        <v>425</v>
      </c>
      <c r="O712">
        <v>0.12</v>
      </c>
      <c r="P712">
        <v>-0.19700000000000001</v>
      </c>
      <c r="Q712" s="19">
        <v>0.44705882352941179</v>
      </c>
      <c r="R712" s="35">
        <v>2.1772182553737816</v>
      </c>
      <c r="S712" s="19">
        <v>0.26126619064485379</v>
      </c>
      <c r="T712" s="19">
        <v>17</v>
      </c>
      <c r="U712" s="19"/>
      <c r="V712" s="19"/>
      <c r="W712" s="19" t="s">
        <v>1407</v>
      </c>
      <c r="X712" s="11" t="s">
        <v>1582</v>
      </c>
      <c r="Y712" s="69" t="s">
        <v>5528</v>
      </c>
      <c r="Z712" s="11" t="s">
        <v>3346</v>
      </c>
      <c r="AA712" s="19" t="s">
        <v>1568</v>
      </c>
      <c r="AB712" s="19">
        <v>1</v>
      </c>
      <c r="AC712" s="19">
        <v>43</v>
      </c>
      <c r="AD712" s="19" t="s">
        <v>1433</v>
      </c>
      <c r="AE712">
        <v>390</v>
      </c>
      <c r="AF712" s="10">
        <v>-8.2352941176470587E-2</v>
      </c>
      <c r="AG712">
        <v>1</v>
      </c>
    </row>
    <row r="713" spans="1:33">
      <c r="A713" s="95" t="s">
        <v>4360</v>
      </c>
      <c r="B713" s="100" t="s">
        <v>244</v>
      </c>
      <c r="C713" s="32" t="s">
        <v>3293</v>
      </c>
      <c r="D713" s="32" t="s">
        <v>4361</v>
      </c>
      <c r="E713" s="13" t="s">
        <v>1416</v>
      </c>
      <c r="F713">
        <v>433</v>
      </c>
      <c r="G713">
        <v>6.5000000000000002E-2</v>
      </c>
      <c r="H713">
        <v>-4.6500000000000004</v>
      </c>
      <c r="I713" s="19"/>
      <c r="J713" s="19"/>
      <c r="K713" s="35"/>
      <c r="L713" s="19"/>
      <c r="M713" s="35">
        <v>4.8637692900972542</v>
      </c>
      <c r="N713" s="19">
        <v>412</v>
      </c>
      <c r="O713" s="19">
        <v>0.129</v>
      </c>
      <c r="P713" s="19">
        <v>-0.19</v>
      </c>
      <c r="Q713" s="19"/>
      <c r="R713" s="35">
        <v>2.4507364640024925</v>
      </c>
      <c r="S713" s="19">
        <v>0.31614500385632155</v>
      </c>
      <c r="T713">
        <v>14</v>
      </c>
      <c r="U713" s="19"/>
      <c r="V713" s="19"/>
      <c r="W713" s="19" t="s">
        <v>1407</v>
      </c>
      <c r="X713" t="s">
        <v>5113</v>
      </c>
      <c r="Y713" s="69" t="s">
        <v>5528</v>
      </c>
      <c r="Z713" s="11" t="s">
        <v>4394</v>
      </c>
      <c r="AA713" s="19" t="s">
        <v>1568</v>
      </c>
      <c r="AB713" s="19">
        <v>1</v>
      </c>
      <c r="AC713" s="19">
        <v>42.5</v>
      </c>
      <c r="AD713" s="19" t="s">
        <v>1433</v>
      </c>
      <c r="AE713">
        <v>360</v>
      </c>
      <c r="AF713" s="10">
        <v>-0.12621359223300971</v>
      </c>
      <c r="AG713">
        <v>1</v>
      </c>
    </row>
    <row r="714" spans="1:33">
      <c r="A714" s="100" t="s">
        <v>3846</v>
      </c>
      <c r="B714" s="100" t="s">
        <v>244</v>
      </c>
      <c r="C714" s="32" t="s">
        <v>3293</v>
      </c>
      <c r="D714" s="32" t="s">
        <v>3847</v>
      </c>
      <c r="E714" s="13" t="s">
        <v>1416</v>
      </c>
      <c r="F714">
        <v>358.8</v>
      </c>
      <c r="G714">
        <v>0.27500000000000002</v>
      </c>
      <c r="H714">
        <v>-0.64</v>
      </c>
      <c r="I714">
        <v>177</v>
      </c>
      <c r="J714" s="19"/>
      <c r="K714" s="35">
        <v>0.49331103678929766</v>
      </c>
      <c r="L714" s="19"/>
      <c r="M714" s="35">
        <v>1.5997472051719701</v>
      </c>
      <c r="N714">
        <v>346</v>
      </c>
      <c r="O714">
        <v>0.33900000000000002</v>
      </c>
      <c r="P714">
        <v>-8.5999999999999993E-2</v>
      </c>
      <c r="Q714" s="19">
        <v>0.51156069364161849</v>
      </c>
      <c r="R714" s="35">
        <v>1.297730033694076</v>
      </c>
      <c r="S714" s="19">
        <v>0.4399304814222918</v>
      </c>
      <c r="T714" s="19">
        <v>10</v>
      </c>
      <c r="U714">
        <v>1.5760000000000002E-5</v>
      </c>
      <c r="V714">
        <v>3.008</v>
      </c>
      <c r="W714" s="11" t="s">
        <v>1407</v>
      </c>
      <c r="X714" s="11" t="s">
        <v>2836</v>
      </c>
      <c r="Y714" s="69" t="s">
        <v>5528</v>
      </c>
      <c r="Z714" s="11" t="s">
        <v>2837</v>
      </c>
      <c r="AA714" t="s">
        <v>1560</v>
      </c>
      <c r="AB714" s="19">
        <v>2</v>
      </c>
      <c r="AC714" s="19">
        <v>33</v>
      </c>
      <c r="AD714" s="19" t="s">
        <v>1433</v>
      </c>
      <c r="AE714">
        <v>360</v>
      </c>
      <c r="AF714" s="10">
        <v>4.046242774566474E-2</v>
      </c>
      <c r="AG714">
        <v>1</v>
      </c>
    </row>
    <row r="715" spans="1:33">
      <c r="A715" s="100" t="s">
        <v>4410</v>
      </c>
      <c r="B715" s="100" t="s">
        <v>244</v>
      </c>
      <c r="C715" s="81" t="s">
        <v>3293</v>
      </c>
      <c r="D715" s="81" t="s">
        <v>4411</v>
      </c>
      <c r="E715" s="13" t="s">
        <v>1416</v>
      </c>
      <c r="F715">
        <v>410</v>
      </c>
      <c r="G715">
        <v>0.15</v>
      </c>
      <c r="H715">
        <v>-1.35</v>
      </c>
      <c r="J715" s="19"/>
      <c r="K715" s="35"/>
      <c r="L715" s="19"/>
      <c r="M715" s="35">
        <v>2.4520922869743633</v>
      </c>
      <c r="N715">
        <v>352</v>
      </c>
      <c r="O715">
        <v>0.28899999999999998</v>
      </c>
      <c r="P715">
        <v>-0.1</v>
      </c>
      <c r="Q715" s="19"/>
      <c r="R715" s="35">
        <v>1.2727122596752751</v>
      </c>
      <c r="S715" s="19">
        <v>0.3678138430461545</v>
      </c>
      <c r="T715" s="19">
        <v>12</v>
      </c>
      <c r="U715" s="12">
        <v>1.44E-6</v>
      </c>
      <c r="V715">
        <v>3.0710000000000002</v>
      </c>
      <c r="W715" s="11" t="s">
        <v>1407</v>
      </c>
      <c r="X715" t="s">
        <v>3490</v>
      </c>
      <c r="Y715" s="69" t="s">
        <v>5528</v>
      </c>
      <c r="Z715" s="11" t="s">
        <v>3491</v>
      </c>
      <c r="AA715" t="s">
        <v>1560</v>
      </c>
      <c r="AB715" s="19">
        <v>2</v>
      </c>
      <c r="AC715" s="19">
        <v>32</v>
      </c>
      <c r="AD715" s="43" t="s">
        <v>1433</v>
      </c>
      <c r="AE715">
        <v>390</v>
      </c>
      <c r="AF715" s="10">
        <v>0.10795454545454546</v>
      </c>
      <c r="AG715">
        <v>1</v>
      </c>
    </row>
    <row r="716" spans="1:33">
      <c r="A716" s="100" t="s">
        <v>4410</v>
      </c>
      <c r="B716" s="100" t="s">
        <v>244</v>
      </c>
      <c r="C716" s="81" t="s">
        <v>3293</v>
      </c>
      <c r="D716" s="81" t="s">
        <v>4411</v>
      </c>
      <c r="E716" s="13" t="s">
        <v>1416</v>
      </c>
      <c r="F716">
        <v>335</v>
      </c>
      <c r="G716">
        <v>0.2</v>
      </c>
      <c r="H716">
        <v>-0.84</v>
      </c>
      <c r="J716" s="19"/>
      <c r="K716" s="35"/>
      <c r="L716" s="19"/>
      <c r="M716" s="35">
        <v>2.1996524071114587</v>
      </c>
      <c r="N716">
        <v>295</v>
      </c>
      <c r="O716">
        <v>0.32400000000000001</v>
      </c>
      <c r="P716">
        <v>-0.106</v>
      </c>
      <c r="Q716" s="19"/>
      <c r="R716" s="35">
        <v>1.3578101278465795</v>
      </c>
      <c r="S716" s="19">
        <v>0.4399304814222918</v>
      </c>
      <c r="T716" s="19">
        <v>10</v>
      </c>
      <c r="U716">
        <v>1.6896316692036717E-6</v>
      </c>
      <c r="V716">
        <v>3.3330000000000002</v>
      </c>
      <c r="W716" s="11" t="s">
        <v>1407</v>
      </c>
      <c r="X716" t="s">
        <v>3896</v>
      </c>
      <c r="Y716" s="69" t="s">
        <v>5528</v>
      </c>
      <c r="Z716" s="11" t="s">
        <v>3491</v>
      </c>
      <c r="AA716" t="s">
        <v>1560</v>
      </c>
      <c r="AB716" s="19">
        <v>2</v>
      </c>
      <c r="AC716" s="19">
        <v>30.5</v>
      </c>
      <c r="AD716" s="19" t="s">
        <v>1433</v>
      </c>
      <c r="AE716">
        <v>350</v>
      </c>
      <c r="AF716" s="10">
        <v>0.1864406779661017</v>
      </c>
      <c r="AG716">
        <v>1</v>
      </c>
    </row>
    <row r="717" spans="1:33">
      <c r="A717" s="100" t="s">
        <v>3292</v>
      </c>
      <c r="B717" s="100" t="s">
        <v>244</v>
      </c>
      <c r="C717" s="32" t="s">
        <v>3293</v>
      </c>
      <c r="D717" s="32" t="s">
        <v>3294</v>
      </c>
      <c r="E717" s="13" t="s">
        <v>1416</v>
      </c>
      <c r="H717"/>
      <c r="I717">
        <v>220</v>
      </c>
      <c r="J717" s="19"/>
      <c r="K717" s="35"/>
      <c r="L717" s="19"/>
      <c r="M717" s="35"/>
      <c r="N717">
        <v>425</v>
      </c>
      <c r="O717">
        <v>0.13400000000000001</v>
      </c>
      <c r="P717">
        <v>-0.17699999999999999</v>
      </c>
      <c r="Q717" s="19">
        <v>0.51764705882352946</v>
      </c>
      <c r="R717" s="35">
        <v>1.4489804323293447</v>
      </c>
      <c r="S717" s="19">
        <v>0.1941633779321322</v>
      </c>
      <c r="T717" s="19">
        <v>23</v>
      </c>
      <c r="U717" s="12">
        <v>7.5613644612693547E-6</v>
      </c>
      <c r="V717" s="19">
        <v>3.17</v>
      </c>
      <c r="W717" s="19" t="s">
        <v>1407</v>
      </c>
      <c r="X717" s="19" t="s">
        <v>3092</v>
      </c>
      <c r="Y717" s="69" t="s">
        <v>5528</v>
      </c>
      <c r="Z717" t="s">
        <v>5342</v>
      </c>
      <c r="AA717" t="s">
        <v>1560</v>
      </c>
      <c r="AB717" s="19">
        <v>2</v>
      </c>
      <c r="AC717" s="19">
        <v>38</v>
      </c>
      <c r="AD717" s="19" t="s">
        <v>1433</v>
      </c>
      <c r="AE717">
        <v>470</v>
      </c>
      <c r="AF717" s="10">
        <v>0.10588235294117647</v>
      </c>
      <c r="AG717">
        <v>1</v>
      </c>
    </row>
    <row r="718" spans="1:33">
      <c r="A718" s="100" t="s">
        <v>3292</v>
      </c>
      <c r="B718" s="100" t="s">
        <v>244</v>
      </c>
      <c r="C718" s="32" t="s">
        <v>3293</v>
      </c>
      <c r="D718" s="32" t="s">
        <v>3294</v>
      </c>
      <c r="E718" s="13" t="s">
        <v>1416</v>
      </c>
      <c r="F718">
        <v>361.2</v>
      </c>
      <c r="G718">
        <v>0.2</v>
      </c>
      <c r="H718">
        <v>-0.35</v>
      </c>
      <c r="I718">
        <v>180</v>
      </c>
      <c r="J718" s="19"/>
      <c r="K718" s="35">
        <v>0.49833887043189368</v>
      </c>
      <c r="L718" s="19"/>
      <c r="M718" s="35">
        <v>2.4394274923464354</v>
      </c>
      <c r="N718">
        <v>400</v>
      </c>
      <c r="O718">
        <v>0.161</v>
      </c>
      <c r="P718">
        <v>-0.158</v>
      </c>
      <c r="Q718" s="19">
        <v>0.45</v>
      </c>
      <c r="R718" s="35">
        <v>3.0303447109893611</v>
      </c>
      <c r="S718" s="19">
        <v>0.48788549846928714</v>
      </c>
      <c r="T718" s="19">
        <v>9</v>
      </c>
      <c r="U718" s="19"/>
      <c r="V718" s="19"/>
      <c r="W718" s="19" t="s">
        <v>1407</v>
      </c>
      <c r="X718" s="11" t="s">
        <v>1582</v>
      </c>
      <c r="Y718" s="69" t="s">
        <v>5528</v>
      </c>
      <c r="Z718" s="11" t="s">
        <v>3346</v>
      </c>
      <c r="AA718" s="19" t="s">
        <v>1568</v>
      </c>
      <c r="AB718" s="19">
        <v>1</v>
      </c>
      <c r="AC718" s="19">
        <v>43</v>
      </c>
      <c r="AD718" s="19" t="s">
        <v>1433</v>
      </c>
      <c r="AE718">
        <v>390</v>
      </c>
      <c r="AF718" s="10">
        <v>-2.5000000000000001E-2</v>
      </c>
      <c r="AG718">
        <v>1</v>
      </c>
    </row>
    <row r="719" spans="1:33">
      <c r="A719" s="100" t="s">
        <v>3292</v>
      </c>
      <c r="B719" s="100" t="s">
        <v>244</v>
      </c>
      <c r="C719" s="32" t="s">
        <v>3293</v>
      </c>
      <c r="D719" s="32" t="s">
        <v>3294</v>
      </c>
      <c r="E719" s="13" t="s">
        <v>1411</v>
      </c>
      <c r="F719">
        <v>403</v>
      </c>
      <c r="G719">
        <v>0.17</v>
      </c>
      <c r="H719">
        <v>-0.39</v>
      </c>
      <c r="I719">
        <v>220</v>
      </c>
      <c r="J719" s="19">
        <v>0.2</v>
      </c>
      <c r="K719" s="35">
        <v>0.54590570719602982</v>
      </c>
      <c r="L719" s="19">
        <v>1.1764705882352942</v>
      </c>
      <c r="M719" s="35">
        <v>1.1764705882352942</v>
      </c>
      <c r="N719" s="19"/>
      <c r="O719" s="19"/>
      <c r="P719" s="19"/>
      <c r="Q719" s="35"/>
      <c r="R719" s="35"/>
      <c r="S719" s="19">
        <v>0.1941633779321322</v>
      </c>
      <c r="T719" s="19">
        <v>23</v>
      </c>
      <c r="U719" s="12">
        <v>5.4876955165671981E-6</v>
      </c>
      <c r="V719" s="19">
        <v>3.21</v>
      </c>
      <c r="W719" s="19" t="s">
        <v>1407</v>
      </c>
      <c r="X719" s="19" t="s">
        <v>3092</v>
      </c>
      <c r="Y719" s="69" t="s">
        <v>5528</v>
      </c>
      <c r="Z719" t="s">
        <v>3295</v>
      </c>
      <c r="AA719" s="11"/>
      <c r="AB719" s="19">
        <v>0</v>
      </c>
      <c r="AC719" s="19">
        <v>38</v>
      </c>
      <c r="AD719" s="19" t="s">
        <v>1433</v>
      </c>
      <c r="AG719">
        <v>-999</v>
      </c>
    </row>
    <row r="720" spans="1:33">
      <c r="A720" s="100"/>
      <c r="B720" s="100" t="s">
        <v>244</v>
      </c>
      <c r="C720" s="32" t="s">
        <v>2611</v>
      </c>
      <c r="D720" s="32" t="s">
        <v>2612</v>
      </c>
      <c r="E720" s="13" t="s">
        <v>1416</v>
      </c>
      <c r="F720">
        <v>458.6</v>
      </c>
      <c r="G720">
        <v>0.51700000000000002</v>
      </c>
      <c r="H720">
        <v>-0.23</v>
      </c>
      <c r="I720">
        <v>240.7</v>
      </c>
      <c r="J720" s="19"/>
      <c r="K720" s="35">
        <v>0.52485826428259919</v>
      </c>
      <c r="L720" s="19"/>
      <c r="M720" s="35">
        <v>0.77490041596483561</v>
      </c>
      <c r="N720" s="19">
        <v>462</v>
      </c>
      <c r="O720" s="19">
        <v>0.55100000000000005</v>
      </c>
      <c r="P720" s="19">
        <v>-0.04</v>
      </c>
      <c r="Q720" s="19">
        <v>0.52099567099567101</v>
      </c>
      <c r="R720" s="35">
        <v>0.72708441933542656</v>
      </c>
      <c r="S720" s="19">
        <v>0.40062351505382005</v>
      </c>
      <c r="T720" s="19">
        <v>11</v>
      </c>
      <c r="U720" s="19"/>
      <c r="V720" s="19"/>
      <c r="W720" s="11" t="s">
        <v>1430</v>
      </c>
      <c r="X720" t="s">
        <v>2613</v>
      </c>
      <c r="Y720" s="69" t="s">
        <v>5528</v>
      </c>
      <c r="Z720" s="11" t="s">
        <v>2614</v>
      </c>
      <c r="AA720" s="38" t="s">
        <v>1439</v>
      </c>
      <c r="AB720" s="38">
        <v>3</v>
      </c>
      <c r="AC720" s="43">
        <v>36.4</v>
      </c>
      <c r="AD720" s="19" t="s">
        <v>1433</v>
      </c>
      <c r="AE720">
        <v>530</v>
      </c>
      <c r="AF720" s="10">
        <v>0.1471861471861472</v>
      </c>
      <c r="AG720">
        <v>1</v>
      </c>
    </row>
    <row r="721" spans="1:33">
      <c r="A721" s="100"/>
      <c r="B721" s="100" t="s">
        <v>244</v>
      </c>
      <c r="C721" s="32" t="s">
        <v>2611</v>
      </c>
      <c r="D721" s="32" t="s">
        <v>2612</v>
      </c>
      <c r="E721" s="13" t="s">
        <v>1416</v>
      </c>
      <c r="F721">
        <v>518</v>
      </c>
      <c r="G721">
        <v>0.23</v>
      </c>
      <c r="H721">
        <v>-1.7</v>
      </c>
      <c r="I721">
        <v>375</v>
      </c>
      <c r="J721" s="19">
        <v>0.38</v>
      </c>
      <c r="K721" s="35">
        <v>0.72393822393822393</v>
      </c>
      <c r="L721" s="19">
        <v>1.6521739130434783</v>
      </c>
      <c r="M721" s="35">
        <v>1.6521739130434783</v>
      </c>
      <c r="N721" s="19">
        <v>546</v>
      </c>
      <c r="O721" s="19">
        <v>0.19700000000000001</v>
      </c>
      <c r="P721" s="19">
        <v>-9.2999999999999999E-2</v>
      </c>
      <c r="Q721" s="19">
        <v>0.68681318681318682</v>
      </c>
      <c r="R721" s="35">
        <v>2.0336219038264978</v>
      </c>
      <c r="S721" s="19">
        <v>0.40062351505382005</v>
      </c>
      <c r="T721" s="19">
        <v>11</v>
      </c>
      <c r="U721" s="36">
        <v>6.0850000000000002E-6</v>
      </c>
      <c r="V721" s="19">
        <v>3.2389999999999999</v>
      </c>
      <c r="W721" s="11" t="s">
        <v>1430</v>
      </c>
      <c r="X721" t="s">
        <v>3917</v>
      </c>
      <c r="Y721" s="69" t="s">
        <v>5528</v>
      </c>
      <c r="Z721" s="11" t="s">
        <v>3918</v>
      </c>
      <c r="AA721" t="s">
        <v>1560</v>
      </c>
      <c r="AB721" s="19">
        <v>2</v>
      </c>
      <c r="AC721" s="19">
        <v>41.3</v>
      </c>
      <c r="AD721" s="19" t="s">
        <v>1433</v>
      </c>
      <c r="AE721">
        <v>520</v>
      </c>
      <c r="AF721" s="10">
        <v>-4.7619047619047616E-2</v>
      </c>
      <c r="AG721">
        <v>1</v>
      </c>
    </row>
    <row r="722" spans="1:33">
      <c r="A722" s="100" t="s">
        <v>2833</v>
      </c>
      <c r="B722" s="100" t="s">
        <v>244</v>
      </c>
      <c r="C722" s="81" t="s">
        <v>2834</v>
      </c>
      <c r="D722" s="81" t="s">
        <v>2835</v>
      </c>
      <c r="E722" s="13" t="s">
        <v>1416</v>
      </c>
      <c r="F722">
        <v>343.4</v>
      </c>
      <c r="G722">
        <v>0.35599999999999998</v>
      </c>
      <c r="H722">
        <v>-6.5000000000000002E-2</v>
      </c>
      <c r="I722">
        <v>184</v>
      </c>
      <c r="J722" s="19"/>
      <c r="K722" s="35">
        <v>0.53581828771112405</v>
      </c>
      <c r="L722" s="19"/>
      <c r="M722" s="35">
        <v>0.88804776364135274</v>
      </c>
      <c r="N722">
        <v>339</v>
      </c>
      <c r="O722">
        <v>0.36</v>
      </c>
      <c r="P722">
        <v>-0.08</v>
      </c>
      <c r="Q722" s="19">
        <v>0.54277286135693215</v>
      </c>
      <c r="R722" s="35">
        <v>0.87818056626755991</v>
      </c>
      <c r="S722" s="19">
        <v>0.31614500385632155</v>
      </c>
      <c r="T722" s="19">
        <v>14</v>
      </c>
      <c r="U722">
        <v>1.44E-6</v>
      </c>
      <c r="V722">
        <v>3.367</v>
      </c>
      <c r="W722" s="11" t="s">
        <v>1407</v>
      </c>
      <c r="X722" s="11" t="s">
        <v>2836</v>
      </c>
      <c r="Y722" s="69" t="s">
        <v>5528</v>
      </c>
      <c r="Z722" s="11" t="s">
        <v>2837</v>
      </c>
      <c r="AA722" s="38" t="s">
        <v>1439</v>
      </c>
      <c r="AB722" s="38">
        <v>3</v>
      </c>
      <c r="AC722" s="19">
        <v>33</v>
      </c>
      <c r="AD722" s="19" t="s">
        <v>1433</v>
      </c>
      <c r="AE722">
        <v>380</v>
      </c>
      <c r="AF722" s="10">
        <v>0.12094395280235988</v>
      </c>
      <c r="AG722">
        <v>1</v>
      </c>
    </row>
    <row r="723" spans="1:33">
      <c r="A723" s="100" t="s">
        <v>2833</v>
      </c>
      <c r="B723" s="100" t="s">
        <v>244</v>
      </c>
      <c r="C723" s="81" t="s">
        <v>2834</v>
      </c>
      <c r="D723" s="81" t="s">
        <v>2835</v>
      </c>
      <c r="E723" s="13" t="s">
        <v>1416</v>
      </c>
      <c r="F723">
        <v>328</v>
      </c>
      <c r="G723">
        <v>0.28000000000000003</v>
      </c>
      <c r="H723">
        <v>0.19</v>
      </c>
      <c r="J723" s="19"/>
      <c r="K723" s="35"/>
      <c r="L723" s="19"/>
      <c r="M723" s="35">
        <v>1.3136208680219803</v>
      </c>
      <c r="N723">
        <v>308</v>
      </c>
      <c r="O723">
        <v>0.313</v>
      </c>
      <c r="P723">
        <v>-0.105</v>
      </c>
      <c r="Q723" s="19"/>
      <c r="R723" s="35">
        <v>1.175124099188992</v>
      </c>
      <c r="S723" s="19">
        <v>0.3678138430461545</v>
      </c>
      <c r="T723" s="19">
        <v>12</v>
      </c>
      <c r="U723">
        <v>1.9513287640237445E-6</v>
      </c>
      <c r="V723">
        <v>3.3069999999999999</v>
      </c>
      <c r="W723" s="11" t="s">
        <v>1407</v>
      </c>
      <c r="X723" t="s">
        <v>3490</v>
      </c>
      <c r="Y723" s="69" t="s">
        <v>5528</v>
      </c>
      <c r="Z723" s="11" t="s">
        <v>3491</v>
      </c>
      <c r="AA723" s="38" t="s">
        <v>1439</v>
      </c>
      <c r="AB723" s="38">
        <v>3</v>
      </c>
      <c r="AC723" s="19">
        <v>32</v>
      </c>
      <c r="AD723" s="43" t="s">
        <v>1433</v>
      </c>
      <c r="AE723">
        <v>330</v>
      </c>
      <c r="AF723" s="10">
        <v>7.1428571428571425E-2</v>
      </c>
      <c r="AG723">
        <v>1</v>
      </c>
    </row>
    <row r="724" spans="1:33">
      <c r="A724" s="100" t="s">
        <v>2833</v>
      </c>
      <c r="B724" s="100" t="s">
        <v>244</v>
      </c>
      <c r="C724" s="81" t="s">
        <v>2834</v>
      </c>
      <c r="D724" s="81" t="s">
        <v>2835</v>
      </c>
      <c r="E724" s="13" t="s">
        <v>1416</v>
      </c>
      <c r="F724">
        <v>296</v>
      </c>
      <c r="G724">
        <v>0.27</v>
      </c>
      <c r="H724">
        <v>-0.35</v>
      </c>
      <c r="J724" s="19"/>
      <c r="K724" s="35"/>
      <c r="L724" s="19"/>
      <c r="M724" s="35">
        <v>1.6293721534158954</v>
      </c>
      <c r="N724">
        <v>284</v>
      </c>
      <c r="O724">
        <v>0.32</v>
      </c>
      <c r="P724">
        <v>-0.112</v>
      </c>
      <c r="Q724" s="19"/>
      <c r="R724" s="35">
        <v>1.3747827544446618</v>
      </c>
      <c r="S724" s="19">
        <v>0.4399304814222918</v>
      </c>
      <c r="T724" s="19">
        <v>10</v>
      </c>
      <c r="U724">
        <v>1.7279322543767013E-5</v>
      </c>
      <c r="V724">
        <v>2.9980000000000002</v>
      </c>
      <c r="W724" s="11" t="s">
        <v>1407</v>
      </c>
      <c r="X724" t="s">
        <v>3896</v>
      </c>
      <c r="Y724" s="69" t="s">
        <v>5528</v>
      </c>
      <c r="Z724" s="11" t="s">
        <v>3491</v>
      </c>
      <c r="AA724" s="38" t="s">
        <v>1439</v>
      </c>
      <c r="AB724" s="38">
        <v>3</v>
      </c>
      <c r="AC724" s="19">
        <v>30.5</v>
      </c>
      <c r="AD724" s="19" t="s">
        <v>1433</v>
      </c>
      <c r="AE724">
        <v>310</v>
      </c>
      <c r="AF724" s="10">
        <v>9.154929577464789E-2</v>
      </c>
      <c r="AG724">
        <v>1</v>
      </c>
    </row>
    <row r="725" spans="1:33">
      <c r="A725" s="100" t="s">
        <v>3343</v>
      </c>
      <c r="B725" s="100" t="s">
        <v>244</v>
      </c>
      <c r="C725" s="32" t="s">
        <v>3344</v>
      </c>
      <c r="D725" s="32" t="s">
        <v>3345</v>
      </c>
      <c r="E725" s="13" t="s">
        <v>1416</v>
      </c>
      <c r="F725" s="19">
        <v>247</v>
      </c>
      <c r="G725" s="19">
        <v>0.33</v>
      </c>
      <c r="H725" s="19">
        <v>0.56999999999999995</v>
      </c>
      <c r="I725">
        <v>150</v>
      </c>
      <c r="J725" s="19"/>
      <c r="K725" s="35">
        <v>0.60728744939271251</v>
      </c>
      <c r="L725" s="19"/>
      <c r="M725" s="35">
        <v>1.2140106516782425</v>
      </c>
      <c r="N725">
        <v>254</v>
      </c>
      <c r="O725">
        <v>0.42</v>
      </c>
      <c r="P725">
        <v>-9.7000000000000003E-2</v>
      </c>
      <c r="Q725" s="19">
        <v>0.59055118110236215</v>
      </c>
      <c r="R725" s="35">
        <v>0.95386551203290493</v>
      </c>
      <c r="S725" s="19">
        <v>0.40062351505382005</v>
      </c>
      <c r="T725" s="19">
        <v>11</v>
      </c>
      <c r="U725" s="19"/>
      <c r="V725" s="19"/>
      <c r="W725" s="19" t="s">
        <v>1407</v>
      </c>
      <c r="X725" s="11" t="s">
        <v>1582</v>
      </c>
      <c r="Y725" s="69" t="s">
        <v>5528</v>
      </c>
      <c r="Z725" s="11" t="s">
        <v>3346</v>
      </c>
      <c r="AA725" s="38" t="s">
        <v>1439</v>
      </c>
      <c r="AB725" s="38">
        <v>3</v>
      </c>
      <c r="AC725" s="19">
        <v>43</v>
      </c>
      <c r="AD725" s="19" t="s">
        <v>1433</v>
      </c>
      <c r="AE725">
        <v>260</v>
      </c>
      <c r="AF725" s="10">
        <v>2.3622047244094488E-2</v>
      </c>
      <c r="AG725">
        <v>1</v>
      </c>
    </row>
    <row r="726" spans="1:33">
      <c r="A726" s="100" t="s">
        <v>3343</v>
      </c>
      <c r="B726" s="100" t="s">
        <v>244</v>
      </c>
      <c r="C726" s="32" t="s">
        <v>3344</v>
      </c>
      <c r="D726" s="32" t="s">
        <v>3345</v>
      </c>
      <c r="E726" s="13" t="s">
        <v>1416</v>
      </c>
      <c r="F726">
        <v>220.4</v>
      </c>
      <c r="G726">
        <v>0.54300000000000004</v>
      </c>
      <c r="H726">
        <v>-0.115</v>
      </c>
      <c r="I726">
        <v>95</v>
      </c>
      <c r="J726" s="19"/>
      <c r="K726" s="35">
        <v>0.43103448275862066</v>
      </c>
      <c r="L726" s="19"/>
      <c r="M726" s="35">
        <v>1.992330175994474</v>
      </c>
      <c r="N726">
        <v>208</v>
      </c>
      <c r="O726">
        <v>0.61799999999999999</v>
      </c>
      <c r="P726">
        <v>-7.9000000000000001E-2</v>
      </c>
      <c r="Q726" s="19">
        <v>0.45673076923076922</v>
      </c>
      <c r="R726" s="35">
        <v>1.7505425332766982</v>
      </c>
      <c r="S726" s="19">
        <v>1.0818352855649995</v>
      </c>
      <c r="T726" s="19">
        <v>4</v>
      </c>
      <c r="U726">
        <v>6.6499999999999999E-6</v>
      </c>
      <c r="V726">
        <v>3.1579999999999999</v>
      </c>
      <c r="W726" s="11" t="s">
        <v>1407</v>
      </c>
      <c r="X726" s="11" t="s">
        <v>2836</v>
      </c>
      <c r="Y726" s="69" t="s">
        <v>5528</v>
      </c>
      <c r="Z726" s="11" t="s">
        <v>2837</v>
      </c>
      <c r="AA726" t="s">
        <v>1560</v>
      </c>
      <c r="AB726" s="19">
        <v>2</v>
      </c>
      <c r="AC726" s="19">
        <v>33</v>
      </c>
      <c r="AD726" s="19" t="s">
        <v>1433</v>
      </c>
      <c r="AE726">
        <v>220</v>
      </c>
      <c r="AF726" s="10">
        <v>5.7692307692307696E-2</v>
      </c>
      <c r="AG726">
        <v>1</v>
      </c>
    </row>
    <row r="727" spans="1:33">
      <c r="A727" s="100"/>
      <c r="B727" s="100" t="s">
        <v>244</v>
      </c>
      <c r="C727" s="32" t="s">
        <v>3584</v>
      </c>
      <c r="D727" s="32" t="s">
        <v>3595</v>
      </c>
      <c r="E727" s="13" t="s">
        <v>1416</v>
      </c>
      <c r="F727">
        <v>37.36</v>
      </c>
      <c r="G727">
        <v>1.23</v>
      </c>
      <c r="H727">
        <v>-0.12</v>
      </c>
      <c r="I727">
        <v>17.5</v>
      </c>
      <c r="J727" s="19">
        <v>1.73</v>
      </c>
      <c r="K727" s="35">
        <v>0.46841541755888649</v>
      </c>
      <c r="L727" s="19">
        <v>1.4065040650406504</v>
      </c>
      <c r="M727" s="35">
        <v>1.4065040650406504</v>
      </c>
      <c r="N727" s="19">
        <v>36.299999999999997</v>
      </c>
      <c r="O727" s="19">
        <v>1.087</v>
      </c>
      <c r="P727" s="19">
        <v>-0.13600000000000001</v>
      </c>
      <c r="Q727" s="19">
        <v>0.48209366391184577</v>
      </c>
      <c r="R727" s="35">
        <v>1.4640479251548546</v>
      </c>
      <c r="S727" s="19">
        <v>1.591420094643327</v>
      </c>
      <c r="T727">
        <v>2.7</v>
      </c>
      <c r="U727">
        <v>7.4740000000000006E-5</v>
      </c>
      <c r="V727">
        <v>2.84</v>
      </c>
      <c r="W727" t="s">
        <v>1407</v>
      </c>
      <c r="X727" t="s">
        <v>3586</v>
      </c>
      <c r="Y727" s="69" t="s">
        <v>5528</v>
      </c>
      <c r="Z727" t="s">
        <v>1540</v>
      </c>
      <c r="AA727" t="s">
        <v>1560</v>
      </c>
      <c r="AB727" s="19">
        <v>2</v>
      </c>
      <c r="AC727" s="19">
        <v>5.2</v>
      </c>
      <c r="AD727" s="19" t="s">
        <v>1433</v>
      </c>
      <c r="AE727">
        <v>36</v>
      </c>
      <c r="AF727" s="10">
        <v>-8.2644628099172775E-3</v>
      </c>
      <c r="AG727">
        <v>1</v>
      </c>
    </row>
    <row r="728" spans="1:33">
      <c r="A728" s="100"/>
      <c r="B728" s="100" t="s">
        <v>244</v>
      </c>
      <c r="C728" s="32" t="s">
        <v>3584</v>
      </c>
      <c r="D728" s="32" t="s">
        <v>3861</v>
      </c>
      <c r="E728" s="13" t="s">
        <v>1416</v>
      </c>
      <c r="F728">
        <v>53.4</v>
      </c>
      <c r="G728">
        <v>2.1800000000000002</v>
      </c>
      <c r="H728">
        <v>-4.4999999999999998E-2</v>
      </c>
      <c r="I728" s="19">
        <v>28</v>
      </c>
      <c r="J728" s="19">
        <v>3.51</v>
      </c>
      <c r="K728" s="35">
        <v>0.52434456928838957</v>
      </c>
      <c r="L728" s="19">
        <v>1.6100917431192658</v>
      </c>
      <c r="M728" s="35">
        <v>1.6100917431192658</v>
      </c>
      <c r="N728" s="19">
        <v>50.8</v>
      </c>
      <c r="O728" s="19">
        <v>2.34</v>
      </c>
      <c r="P728" s="19">
        <v>-4.3999999999999997E-2</v>
      </c>
      <c r="Q728" s="19">
        <v>0.55118110236220474</v>
      </c>
      <c r="R728" s="35">
        <v>1.3940418911448877</v>
      </c>
      <c r="S728" s="19">
        <v>3.2620580252790372</v>
      </c>
      <c r="T728">
        <v>1.3</v>
      </c>
      <c r="U728">
        <v>1.9990000000000003E-5</v>
      </c>
      <c r="V728">
        <v>3.09</v>
      </c>
      <c r="W728" t="s">
        <v>1407</v>
      </c>
      <c r="X728" t="s">
        <v>3586</v>
      </c>
      <c r="Y728" s="69" t="s">
        <v>5528</v>
      </c>
      <c r="Z728" t="s">
        <v>1540</v>
      </c>
      <c r="AA728" t="s">
        <v>1560</v>
      </c>
      <c r="AB728" s="19">
        <v>2</v>
      </c>
      <c r="AC728" s="19">
        <v>5.2</v>
      </c>
      <c r="AD728" s="19" t="s">
        <v>1433</v>
      </c>
      <c r="AE728">
        <v>55</v>
      </c>
      <c r="AF728" s="10">
        <v>8.267716535433077E-2</v>
      </c>
      <c r="AG728">
        <v>1</v>
      </c>
    </row>
    <row r="729" spans="1:33">
      <c r="A729" s="100"/>
      <c r="B729" s="100" t="s">
        <v>244</v>
      </c>
      <c r="C729" s="32" t="s">
        <v>3584</v>
      </c>
      <c r="D729" s="32" t="s">
        <v>3585</v>
      </c>
      <c r="E729" s="13" t="s">
        <v>1416</v>
      </c>
      <c r="F729">
        <v>46.78</v>
      </c>
      <c r="G729">
        <v>1.62</v>
      </c>
      <c r="H729">
        <v>-0.05</v>
      </c>
      <c r="I729">
        <v>21</v>
      </c>
      <c r="J729" s="19">
        <v>2.27</v>
      </c>
      <c r="K729" s="35">
        <v>0.44890979050876439</v>
      </c>
      <c r="L729" s="19">
        <v>1.4012345679012346</v>
      </c>
      <c r="M729" s="35">
        <v>1.4012345679012346</v>
      </c>
      <c r="N729" s="19">
        <v>50.4</v>
      </c>
      <c r="O729" s="19">
        <v>1.282</v>
      </c>
      <c r="P729" s="19">
        <v>-8.1000000000000003E-2</v>
      </c>
      <c r="Q729" s="19">
        <v>0.41666666666666669</v>
      </c>
      <c r="R729" s="35">
        <v>1.9552180054480108</v>
      </c>
      <c r="S729" s="19">
        <v>2.5065894829843498</v>
      </c>
      <c r="T729">
        <v>1.7</v>
      </c>
      <c r="U729">
        <v>6.022000000000001E-5</v>
      </c>
      <c r="V729">
        <v>2.85</v>
      </c>
      <c r="W729" t="s">
        <v>1407</v>
      </c>
      <c r="X729" t="s">
        <v>3586</v>
      </c>
      <c r="Y729" s="69" t="s">
        <v>5528</v>
      </c>
      <c r="Z729" t="s">
        <v>1540</v>
      </c>
      <c r="AA729" t="s">
        <v>1560</v>
      </c>
      <c r="AB729" s="19">
        <v>2</v>
      </c>
      <c r="AC729" s="19">
        <v>5.2</v>
      </c>
      <c r="AD729" s="19" t="s">
        <v>1433</v>
      </c>
      <c r="AE729">
        <v>50</v>
      </c>
      <c r="AF729" s="10">
        <v>-7.9365079365079083E-3</v>
      </c>
      <c r="AG729">
        <v>1</v>
      </c>
    </row>
    <row r="730" spans="1:33">
      <c r="A730" s="95" t="s">
        <v>3218</v>
      </c>
      <c r="B730" s="100" t="s">
        <v>244</v>
      </c>
      <c r="C730" s="81" t="s">
        <v>3300</v>
      </c>
      <c r="D730" s="81" t="s">
        <v>3301</v>
      </c>
      <c r="E730" s="13" t="s">
        <v>1416</v>
      </c>
      <c r="F730">
        <v>266.5</v>
      </c>
      <c r="G730">
        <v>0.377</v>
      </c>
      <c r="H730">
        <v>0</v>
      </c>
      <c r="I730">
        <v>177.8</v>
      </c>
      <c r="J730" s="19"/>
      <c r="K730" s="35">
        <v>0.66716697936210134</v>
      </c>
      <c r="L730" s="19"/>
      <c r="M730" s="35">
        <v>1.2941259906347138</v>
      </c>
      <c r="N730" s="19"/>
      <c r="O730" s="19"/>
      <c r="P730" s="19"/>
      <c r="Q730" s="35"/>
      <c r="R730" s="35"/>
      <c r="S730" s="19">
        <v>0.48788549846928714</v>
      </c>
      <c r="T730">
        <v>9</v>
      </c>
      <c r="U730" s="19"/>
      <c r="V730" s="19"/>
      <c r="W730" t="s">
        <v>1457</v>
      </c>
      <c r="X730" t="s">
        <v>3460</v>
      </c>
      <c r="Y730" s="69" t="s">
        <v>5528</v>
      </c>
      <c r="Z730" t="s">
        <v>3303</v>
      </c>
      <c r="AA730" s="19"/>
      <c r="AB730" s="19">
        <v>4</v>
      </c>
      <c r="AC730" s="19">
        <v>28.2</v>
      </c>
      <c r="AD730" s="19" t="s">
        <v>1410</v>
      </c>
      <c r="AG730">
        <v>-999</v>
      </c>
    </row>
    <row r="731" spans="1:33">
      <c r="A731" s="95" t="s">
        <v>3218</v>
      </c>
      <c r="B731" s="100" t="s">
        <v>244</v>
      </c>
      <c r="C731" s="81" t="s">
        <v>3300</v>
      </c>
      <c r="D731" s="81" t="s">
        <v>3301</v>
      </c>
      <c r="E731" s="13" t="s">
        <v>1416</v>
      </c>
      <c r="F731">
        <v>330.7</v>
      </c>
      <c r="G731">
        <v>0.35199999999999998</v>
      </c>
      <c r="H731">
        <v>0</v>
      </c>
      <c r="I731">
        <v>202.3</v>
      </c>
      <c r="J731" s="19"/>
      <c r="K731" s="35">
        <v>0.61173268823707294</v>
      </c>
      <c r="L731" s="19"/>
      <c r="M731" s="35">
        <v>1.2498025040406018</v>
      </c>
      <c r="N731" s="19"/>
      <c r="O731" s="19"/>
      <c r="P731" s="19"/>
      <c r="Q731" s="35"/>
      <c r="R731" s="35"/>
      <c r="S731" s="19">
        <v>0.4399304814222918</v>
      </c>
      <c r="T731">
        <v>10</v>
      </c>
      <c r="U731" s="19"/>
      <c r="V731" s="19"/>
      <c r="W731" t="s">
        <v>1457</v>
      </c>
      <c r="X731" t="s">
        <v>3388</v>
      </c>
      <c r="Y731" s="69" t="s">
        <v>5528</v>
      </c>
      <c r="Z731" t="s">
        <v>3303</v>
      </c>
      <c r="AA731" s="19"/>
      <c r="AB731" s="19">
        <v>4</v>
      </c>
      <c r="AC731" s="19">
        <v>33.4</v>
      </c>
      <c r="AD731" s="19" t="s">
        <v>1410</v>
      </c>
      <c r="AG731">
        <v>-999</v>
      </c>
    </row>
    <row r="732" spans="1:33">
      <c r="A732" s="95" t="s">
        <v>3218</v>
      </c>
      <c r="B732" s="100" t="s">
        <v>244</v>
      </c>
      <c r="C732" s="81" t="s">
        <v>3300</v>
      </c>
      <c r="D732" s="81" t="s">
        <v>3301</v>
      </c>
      <c r="E732" s="13" t="s">
        <v>1416</v>
      </c>
      <c r="F732">
        <v>332.2</v>
      </c>
      <c r="G732">
        <v>0.22900000000000001</v>
      </c>
      <c r="H732">
        <v>0</v>
      </c>
      <c r="I732">
        <v>159.6</v>
      </c>
      <c r="J732" s="19"/>
      <c r="K732" s="35">
        <v>0.48043347381095725</v>
      </c>
      <c r="L732" s="19"/>
      <c r="M732" s="35">
        <v>1.7494476639904806</v>
      </c>
      <c r="N732" s="19"/>
      <c r="O732" s="19"/>
      <c r="P732" s="19"/>
      <c r="Q732" s="35"/>
      <c r="R732" s="35"/>
      <c r="S732" s="19">
        <v>0.40062351505382005</v>
      </c>
      <c r="T732">
        <v>11</v>
      </c>
      <c r="U732" s="19"/>
      <c r="V732" s="19"/>
      <c r="W732" t="s">
        <v>1457</v>
      </c>
      <c r="X732" t="s">
        <v>3997</v>
      </c>
      <c r="Y732" s="69" t="s">
        <v>5528</v>
      </c>
      <c r="Z732" t="s">
        <v>3303</v>
      </c>
      <c r="AA732" s="19"/>
      <c r="AB732" s="19">
        <v>4</v>
      </c>
      <c r="AC732" s="19">
        <v>27.7</v>
      </c>
      <c r="AD732" s="19" t="s">
        <v>1410</v>
      </c>
      <c r="AG732">
        <v>-999</v>
      </c>
    </row>
    <row r="733" spans="1:33">
      <c r="A733" s="95" t="s">
        <v>3218</v>
      </c>
      <c r="B733" s="100" t="s">
        <v>244</v>
      </c>
      <c r="C733" s="81" t="s">
        <v>3300</v>
      </c>
      <c r="D733" s="81" t="s">
        <v>3301</v>
      </c>
      <c r="E733" s="13" t="s">
        <v>1416</v>
      </c>
      <c r="F733">
        <v>338.4</v>
      </c>
      <c r="G733">
        <v>0.27100000000000002</v>
      </c>
      <c r="H733">
        <v>0</v>
      </c>
      <c r="I733">
        <v>173.8</v>
      </c>
      <c r="J733" s="19"/>
      <c r="K733" s="35">
        <v>0.51359338061465731</v>
      </c>
      <c r="L733" s="19"/>
      <c r="M733" s="35">
        <v>1.357246653306843</v>
      </c>
      <c r="N733" s="19"/>
      <c r="O733" s="19"/>
      <c r="P733" s="19"/>
      <c r="Q733" s="35"/>
      <c r="R733" s="35"/>
      <c r="S733" s="19">
        <v>0.3678138430461545</v>
      </c>
      <c r="T733">
        <v>12</v>
      </c>
      <c r="U733" s="19"/>
      <c r="V733" s="19"/>
      <c r="W733" t="s">
        <v>1457</v>
      </c>
      <c r="X733" t="s">
        <v>3543</v>
      </c>
      <c r="Y733" s="69" t="s">
        <v>5528</v>
      </c>
      <c r="Z733" t="s">
        <v>3303</v>
      </c>
      <c r="AA733" s="19"/>
      <c r="AB733" s="19">
        <v>4</v>
      </c>
      <c r="AC733" s="19">
        <v>32.9</v>
      </c>
      <c r="AD733" s="19" t="s">
        <v>1410</v>
      </c>
      <c r="AG733">
        <v>-999</v>
      </c>
    </row>
    <row r="734" spans="1:33">
      <c r="A734" s="95" t="s">
        <v>3218</v>
      </c>
      <c r="B734" s="100" t="s">
        <v>244</v>
      </c>
      <c r="C734" s="81" t="s">
        <v>3300</v>
      </c>
      <c r="D734" s="81" t="s">
        <v>3301</v>
      </c>
      <c r="E734" s="13" t="s">
        <v>1416</v>
      </c>
      <c r="F734">
        <v>368.9</v>
      </c>
      <c r="G734">
        <v>0.128</v>
      </c>
      <c r="H734">
        <v>0</v>
      </c>
      <c r="I734">
        <v>212.5</v>
      </c>
      <c r="J734" s="19"/>
      <c r="K734" s="35">
        <v>0.57603686635944706</v>
      </c>
      <c r="L734" s="19"/>
      <c r="M734" s="35">
        <v>1.584583070724211</v>
      </c>
      <c r="N734" s="19"/>
      <c r="O734" s="19"/>
      <c r="P734" s="19"/>
      <c r="Q734" s="35"/>
      <c r="R734" s="35"/>
      <c r="S734" s="19">
        <v>0.20282663305269902</v>
      </c>
      <c r="T734">
        <v>22</v>
      </c>
      <c r="U734" s="19"/>
      <c r="V734" s="19"/>
      <c r="W734" t="s">
        <v>1457</v>
      </c>
      <c r="X734" t="s">
        <v>3832</v>
      </c>
      <c r="Y734" s="69" t="s">
        <v>5528</v>
      </c>
      <c r="Z734" t="s">
        <v>3303</v>
      </c>
      <c r="AA734" s="19"/>
      <c r="AB734" s="19">
        <v>4</v>
      </c>
      <c r="AC734" s="19">
        <v>18</v>
      </c>
      <c r="AD734" s="19" t="s">
        <v>1410</v>
      </c>
      <c r="AG734">
        <v>-999</v>
      </c>
    </row>
    <row r="735" spans="1:33">
      <c r="A735" s="95" t="s">
        <v>3218</v>
      </c>
      <c r="B735" s="100" t="s">
        <v>244</v>
      </c>
      <c r="C735" s="81" t="s">
        <v>3300</v>
      </c>
      <c r="D735" s="81" t="s">
        <v>3301</v>
      </c>
      <c r="E735" s="13" t="s">
        <v>1416</v>
      </c>
      <c r="F735">
        <v>432.7</v>
      </c>
      <c r="G735">
        <v>0.152</v>
      </c>
      <c r="H735">
        <v>0</v>
      </c>
      <c r="I735">
        <v>184.3</v>
      </c>
      <c r="J735" s="19"/>
      <c r="K735" s="35">
        <v>0.42593020568523232</v>
      </c>
      <c r="L735" s="19"/>
      <c r="M735" s="35">
        <v>1.1769645373325739</v>
      </c>
      <c r="N735" s="19"/>
      <c r="O735" s="19"/>
      <c r="P735" s="19"/>
      <c r="Q735" s="35"/>
      <c r="R735" s="35"/>
      <c r="S735" s="19">
        <v>0.17889860967455123</v>
      </c>
      <c r="T735">
        <v>25</v>
      </c>
      <c r="U735" s="19"/>
      <c r="V735" s="19"/>
      <c r="W735" t="s">
        <v>1457</v>
      </c>
      <c r="X735" t="s">
        <v>3302</v>
      </c>
      <c r="Y735" s="69" t="s">
        <v>5528</v>
      </c>
      <c r="Z735" t="s">
        <v>3303</v>
      </c>
      <c r="AA735" s="19"/>
      <c r="AB735" s="19">
        <v>4</v>
      </c>
      <c r="AC735" s="19">
        <v>29.4</v>
      </c>
      <c r="AD735" s="19" t="s">
        <v>1410</v>
      </c>
      <c r="AG735">
        <v>-999</v>
      </c>
    </row>
    <row r="736" spans="1:33">
      <c r="A736" s="95" t="s">
        <v>3218</v>
      </c>
      <c r="B736" s="100" t="s">
        <v>244</v>
      </c>
      <c r="C736" s="81" t="s">
        <v>3300</v>
      </c>
      <c r="D736" s="81" t="s">
        <v>3301</v>
      </c>
      <c r="E736" s="13" t="s">
        <v>1416</v>
      </c>
      <c r="F736">
        <v>455.4</v>
      </c>
      <c r="G736">
        <v>0.16800000000000001</v>
      </c>
      <c r="H736">
        <v>0</v>
      </c>
      <c r="I736">
        <v>201.5</v>
      </c>
      <c r="J736" s="19"/>
      <c r="K736" s="35">
        <v>0.44246815985946425</v>
      </c>
      <c r="L736" s="19"/>
      <c r="M736" s="35">
        <v>3.2601711879768853</v>
      </c>
      <c r="N736" s="19"/>
      <c r="O736" s="19"/>
      <c r="P736" s="19"/>
      <c r="Q736" s="35"/>
      <c r="R736" s="35"/>
      <c r="S736" s="19">
        <v>0.54770875958011678</v>
      </c>
      <c r="T736">
        <v>8</v>
      </c>
      <c r="U736" s="19"/>
      <c r="V736" s="19"/>
      <c r="W736" t="s">
        <v>1457</v>
      </c>
      <c r="X736" t="s">
        <v>4910</v>
      </c>
      <c r="Y736" s="69" t="s">
        <v>5528</v>
      </c>
      <c r="Z736" t="s">
        <v>3303</v>
      </c>
      <c r="AA736" s="19"/>
      <c r="AB736" s="19">
        <v>4</v>
      </c>
      <c r="AC736" s="19">
        <v>33.200000000000003</v>
      </c>
      <c r="AD736" s="19" t="s">
        <v>1410</v>
      </c>
      <c r="AG736">
        <v>-999</v>
      </c>
    </row>
    <row r="737" spans="1:33">
      <c r="A737" s="94" t="s">
        <v>3334</v>
      </c>
      <c r="B737" s="94" t="s">
        <v>244</v>
      </c>
      <c r="C737" s="81" t="s">
        <v>3300</v>
      </c>
      <c r="D737" s="81" t="s">
        <v>3335</v>
      </c>
      <c r="E737" t="s">
        <v>1416</v>
      </c>
      <c r="F737">
        <v>489</v>
      </c>
      <c r="G737">
        <v>0.12</v>
      </c>
      <c r="H737">
        <v>-1.75</v>
      </c>
      <c r="I737">
        <v>245</v>
      </c>
      <c r="K737" s="10">
        <v>0.50102249488752559</v>
      </c>
      <c r="M737" s="10">
        <v>1.2069398437504293</v>
      </c>
      <c r="N737">
        <v>490.2</v>
      </c>
      <c r="O737">
        <v>0.17599999999999999</v>
      </c>
      <c r="P737">
        <v>-0.11700000000000001</v>
      </c>
      <c r="Q737" s="10">
        <v>0.49979600163198695</v>
      </c>
      <c r="R737" s="10">
        <v>0.82291352982983812</v>
      </c>
      <c r="S737" s="10">
        <v>0.1448327812500515</v>
      </c>
      <c r="T737">
        <v>31</v>
      </c>
      <c r="U737"/>
      <c r="W737" t="s">
        <v>1457</v>
      </c>
      <c r="X737" t="s">
        <v>3336</v>
      </c>
      <c r="Y737" t="s">
        <v>4379</v>
      </c>
      <c r="Z737" t="s">
        <v>3337</v>
      </c>
      <c r="AA737" t="s">
        <v>1936</v>
      </c>
      <c r="AB737">
        <v>2</v>
      </c>
      <c r="AC737">
        <v>34</v>
      </c>
      <c r="AD737" t="s">
        <v>1410</v>
      </c>
      <c r="AE737">
        <v>591</v>
      </c>
      <c r="AF737" s="10">
        <v>0.20563035495716037</v>
      </c>
      <c r="AG737">
        <v>1</v>
      </c>
    </row>
    <row r="738" spans="1:33">
      <c r="A738" s="100" t="s">
        <v>5098</v>
      </c>
      <c r="B738" s="100" t="s">
        <v>244</v>
      </c>
      <c r="C738" s="81" t="s">
        <v>2404</v>
      </c>
      <c r="D738" s="81" t="s">
        <v>5099</v>
      </c>
      <c r="E738" s="13" t="s">
        <v>1416</v>
      </c>
      <c r="F738">
        <v>165.3</v>
      </c>
      <c r="G738">
        <v>0.34599999999999997</v>
      </c>
      <c r="H738">
        <v>-1.0089999999999999</v>
      </c>
      <c r="I738" s="19"/>
      <c r="J738" s="19"/>
      <c r="K738" s="19"/>
      <c r="L738" s="19"/>
      <c r="M738" s="19">
        <v>4.5994800423217548</v>
      </c>
      <c r="N738" s="19">
        <v>131</v>
      </c>
      <c r="O738" s="19">
        <v>0.88800000000000001</v>
      </c>
      <c r="P738" s="19">
        <v>-8.8999999999999996E-2</v>
      </c>
      <c r="Q738" s="19"/>
      <c r="R738" s="19">
        <v>1.7921397462199629</v>
      </c>
      <c r="S738" s="19">
        <v>1.591420094643327</v>
      </c>
      <c r="T738">
        <v>2.7</v>
      </c>
      <c r="U738" s="12">
        <v>7.4828673132578237E-5</v>
      </c>
      <c r="V738">
        <v>2.67</v>
      </c>
      <c r="W738" t="s">
        <v>1407</v>
      </c>
      <c r="X738" t="s">
        <v>2301</v>
      </c>
      <c r="Y738" s="69" t="s">
        <v>5528</v>
      </c>
      <c r="Z738" s="11" t="s">
        <v>2302</v>
      </c>
      <c r="AA738" t="s">
        <v>1568</v>
      </c>
      <c r="AB738" s="19">
        <v>1</v>
      </c>
      <c r="AC738" s="19">
        <v>41.6</v>
      </c>
      <c r="AD738" s="19" t="s">
        <v>1410</v>
      </c>
      <c r="AE738">
        <v>130</v>
      </c>
      <c r="AF738" s="10">
        <v>-7.6335877862595417E-3</v>
      </c>
      <c r="AG738">
        <v>1</v>
      </c>
    </row>
    <row r="739" spans="1:33">
      <c r="A739" s="100" t="s">
        <v>2403</v>
      </c>
      <c r="B739" s="100" t="s">
        <v>244</v>
      </c>
      <c r="C739" s="32" t="s">
        <v>2404</v>
      </c>
      <c r="D739" s="32" t="s">
        <v>2405</v>
      </c>
      <c r="E739" s="13" t="s">
        <v>1416</v>
      </c>
      <c r="F739">
        <v>306.5</v>
      </c>
      <c r="G739">
        <v>0.80800000000000005</v>
      </c>
      <c r="H739">
        <v>-0.32300000000000001</v>
      </c>
      <c r="I739" s="19"/>
      <c r="J739" s="19"/>
      <c r="K739" s="35"/>
      <c r="L739" s="19"/>
      <c r="M739" s="35">
        <v>0.67785737571796623</v>
      </c>
      <c r="N739" s="19">
        <v>296</v>
      </c>
      <c r="O739" s="19">
        <v>0.60499999999999998</v>
      </c>
      <c r="P739" s="19">
        <v>-5.7000000000000002E-2</v>
      </c>
      <c r="Q739" s="19"/>
      <c r="R739" s="35">
        <v>0.90530373484316828</v>
      </c>
      <c r="S739" s="19">
        <v>0.54770875958011678</v>
      </c>
      <c r="T739" s="19">
        <v>8</v>
      </c>
      <c r="U739" s="12">
        <v>4.6494116330011202E-5</v>
      </c>
      <c r="V739">
        <v>2.7949999999999999</v>
      </c>
      <c r="W739" t="s">
        <v>1407</v>
      </c>
      <c r="X739" s="11" t="s">
        <v>2301</v>
      </c>
      <c r="Y739" s="69" t="s">
        <v>5528</v>
      </c>
      <c r="Z739" s="11" t="s">
        <v>2302</v>
      </c>
      <c r="AA739" s="38" t="s">
        <v>1439</v>
      </c>
      <c r="AB739" s="38">
        <v>3</v>
      </c>
      <c r="AC739" s="19">
        <v>41.6</v>
      </c>
      <c r="AD739" s="19" t="s">
        <v>1410</v>
      </c>
      <c r="AE739">
        <v>350</v>
      </c>
      <c r="AF739" s="10">
        <v>0.18243243243243243</v>
      </c>
      <c r="AG739">
        <v>1</v>
      </c>
    </row>
    <row r="740" spans="1:33">
      <c r="A740" s="100" t="s">
        <v>2403</v>
      </c>
      <c r="B740" s="100" t="s">
        <v>244</v>
      </c>
      <c r="C740" s="81" t="s">
        <v>2404</v>
      </c>
      <c r="D740" s="81" t="s">
        <v>2405</v>
      </c>
      <c r="E740" s="13" t="s">
        <v>1416</v>
      </c>
      <c r="H740"/>
      <c r="I740" s="19"/>
      <c r="J740" s="19"/>
      <c r="K740" s="35"/>
      <c r="L740" s="19"/>
      <c r="M740" s="35"/>
      <c r="N740" s="19">
        <v>384</v>
      </c>
      <c r="O740" s="19">
        <v>0.247</v>
      </c>
      <c r="P740" s="19">
        <v>-0.107</v>
      </c>
      <c r="Q740" s="19"/>
      <c r="R740" s="35">
        <v>1.3765586783160506</v>
      </c>
      <c r="S740" s="19">
        <v>0.34000999354406447</v>
      </c>
      <c r="T740" s="19">
        <v>13</v>
      </c>
      <c r="U740" s="12">
        <v>2.25124458301766E-5</v>
      </c>
      <c r="V740">
        <v>2.8147000000000002</v>
      </c>
      <c r="W740" t="s">
        <v>1407</v>
      </c>
      <c r="X740" t="s">
        <v>3411</v>
      </c>
      <c r="Y740" s="69" t="s">
        <v>5528</v>
      </c>
      <c r="Z740" t="s">
        <v>5399</v>
      </c>
      <c r="AA740" t="s">
        <v>1560</v>
      </c>
      <c r="AB740" s="19">
        <v>2</v>
      </c>
      <c r="AC740" s="19">
        <v>43</v>
      </c>
      <c r="AD740" s="19" t="s">
        <v>1410</v>
      </c>
      <c r="AE740">
        <v>430</v>
      </c>
      <c r="AF740" s="10">
        <v>0.11979166666666667</v>
      </c>
      <c r="AG740">
        <v>1</v>
      </c>
    </row>
    <row r="741" spans="1:33">
      <c r="A741" s="100" t="s">
        <v>2403</v>
      </c>
      <c r="B741" s="100" t="s">
        <v>244</v>
      </c>
      <c r="C741" s="81" t="s">
        <v>2404</v>
      </c>
      <c r="D741" s="81" t="s">
        <v>2405</v>
      </c>
      <c r="E741" s="13" t="s">
        <v>1416</v>
      </c>
      <c r="H741"/>
      <c r="I741" s="19">
        <v>130</v>
      </c>
      <c r="J741" s="19"/>
      <c r="K741" s="35"/>
      <c r="L741" s="19"/>
      <c r="M741" s="35"/>
      <c r="N741" s="19">
        <v>355</v>
      </c>
      <c r="O741" s="19">
        <v>0.34699999999999998</v>
      </c>
      <c r="P741" s="19">
        <v>-0.21099999999999999</v>
      </c>
      <c r="Q741" s="19">
        <v>0.36619718309859156</v>
      </c>
      <c r="R741" s="35">
        <v>2.5041828382059532</v>
      </c>
      <c r="S741" s="19">
        <v>0.86895144485746578</v>
      </c>
      <c r="T741" s="19">
        <v>5</v>
      </c>
      <c r="U741" s="12">
        <v>9.7723722095581042E-6</v>
      </c>
      <c r="V741">
        <v>3.01</v>
      </c>
      <c r="W741" t="s">
        <v>1407</v>
      </c>
      <c r="X741" s="11" t="s">
        <v>3853</v>
      </c>
      <c r="Y741" s="69" t="s">
        <v>5528</v>
      </c>
      <c r="Z741" t="s">
        <v>3854</v>
      </c>
      <c r="AA741" t="s">
        <v>1560</v>
      </c>
      <c r="AB741" s="19">
        <v>2</v>
      </c>
      <c r="AC741" s="19">
        <v>37</v>
      </c>
      <c r="AD741" s="19" t="s">
        <v>1410</v>
      </c>
      <c r="AE741">
        <v>313</v>
      </c>
      <c r="AF741" s="10">
        <v>-0.11830985915492957</v>
      </c>
      <c r="AG741">
        <v>1</v>
      </c>
    </row>
    <row r="742" spans="1:33">
      <c r="A742" s="100" t="s">
        <v>2403</v>
      </c>
      <c r="B742" s="100" t="s">
        <v>244</v>
      </c>
      <c r="C742" s="81" t="s">
        <v>2404</v>
      </c>
      <c r="D742" s="81" t="s">
        <v>2405</v>
      </c>
      <c r="E742" s="13" t="s">
        <v>1406</v>
      </c>
      <c r="F742">
        <v>282</v>
      </c>
      <c r="G742">
        <v>0.29299999999999998</v>
      </c>
      <c r="H742">
        <v>-0.78200000000000003</v>
      </c>
      <c r="I742" s="19"/>
      <c r="J742" s="19"/>
      <c r="K742" s="35"/>
      <c r="L742" s="19"/>
      <c r="M742" s="35">
        <v>1.2553373482803909</v>
      </c>
      <c r="N742" s="19"/>
      <c r="O742" s="19"/>
      <c r="P742" s="19"/>
      <c r="Q742" s="35"/>
      <c r="R742" s="35"/>
      <c r="S742" s="19">
        <v>0.3678138430461545</v>
      </c>
      <c r="T742" s="19">
        <v>12</v>
      </c>
      <c r="U742" s="12">
        <v>1.3405138198877887E-5</v>
      </c>
      <c r="V742">
        <v>2.99</v>
      </c>
      <c r="W742" t="s">
        <v>1407</v>
      </c>
      <c r="X742" t="s">
        <v>3411</v>
      </c>
      <c r="Y742" s="69" t="s">
        <v>5528</v>
      </c>
      <c r="Z742" t="s">
        <v>3412</v>
      </c>
      <c r="AA742" s="19"/>
      <c r="AB742" s="19">
        <v>0</v>
      </c>
      <c r="AC742" s="19">
        <v>43</v>
      </c>
      <c r="AD742" s="19" t="s">
        <v>1410</v>
      </c>
      <c r="AG742">
        <v>-999</v>
      </c>
    </row>
    <row r="743" spans="1:33">
      <c r="A743" s="100" t="s">
        <v>2403</v>
      </c>
      <c r="B743" s="100" t="s">
        <v>244</v>
      </c>
      <c r="C743" s="81" t="s">
        <v>2404</v>
      </c>
      <c r="D743" s="81" t="s">
        <v>2405</v>
      </c>
      <c r="E743" s="13" t="s">
        <v>1411</v>
      </c>
      <c r="F743">
        <v>424</v>
      </c>
      <c r="G743">
        <v>0.214</v>
      </c>
      <c r="H743">
        <v>-0.629</v>
      </c>
      <c r="I743" s="19"/>
      <c r="J743" s="19"/>
      <c r="K743" s="35"/>
      <c r="L743" s="19"/>
      <c r="M743" s="35">
        <v>1.5888317455330117</v>
      </c>
      <c r="N743" s="19"/>
      <c r="O743" s="19"/>
      <c r="P743" s="19"/>
      <c r="Q743" s="35"/>
      <c r="R743" s="35"/>
      <c r="S743" s="19">
        <v>0.34000999354406447</v>
      </c>
      <c r="T743" s="19">
        <v>13</v>
      </c>
      <c r="U743" s="12">
        <v>5.6401637251712069E-5</v>
      </c>
      <c r="V743">
        <v>2.72</v>
      </c>
      <c r="W743" t="s">
        <v>1407</v>
      </c>
      <c r="X743" t="s">
        <v>3411</v>
      </c>
      <c r="Y743" s="69" t="s">
        <v>5528</v>
      </c>
      <c r="Z743" t="s">
        <v>3835</v>
      </c>
      <c r="AA743" s="19"/>
      <c r="AB743" s="19">
        <v>0</v>
      </c>
      <c r="AC743" s="19">
        <v>43</v>
      </c>
      <c r="AD743" s="19" t="s">
        <v>1410</v>
      </c>
      <c r="AG743">
        <v>-999</v>
      </c>
    </row>
    <row r="744" spans="1:33">
      <c r="A744" s="100" t="s">
        <v>2403</v>
      </c>
      <c r="B744" s="100" t="s">
        <v>244</v>
      </c>
      <c r="C744" s="81" t="s">
        <v>2404</v>
      </c>
      <c r="D744" s="81" t="s">
        <v>2405</v>
      </c>
      <c r="E744" s="13" t="s">
        <v>1411</v>
      </c>
      <c r="F744">
        <v>323.2</v>
      </c>
      <c r="G744">
        <v>0.54</v>
      </c>
      <c r="H744">
        <v>-0.22</v>
      </c>
      <c r="I744" s="19"/>
      <c r="J744" s="19"/>
      <c r="K744" s="35"/>
      <c r="L744" s="19"/>
      <c r="M744" s="35">
        <v>1.6091693423286402</v>
      </c>
      <c r="N744" s="19"/>
      <c r="O744" s="19"/>
      <c r="P744" s="19"/>
      <c r="Q744" s="35"/>
      <c r="R744" s="35"/>
      <c r="S744" s="19">
        <v>0.86895144485746578</v>
      </c>
      <c r="T744" s="19">
        <v>5</v>
      </c>
      <c r="U744" s="12">
        <v>2.7607685292057725E-5</v>
      </c>
      <c r="V744">
        <v>2.86</v>
      </c>
      <c r="W744" t="s">
        <v>1407</v>
      </c>
      <c r="X744" s="11" t="s">
        <v>3853</v>
      </c>
      <c r="Y744" s="69" t="s">
        <v>5528</v>
      </c>
      <c r="Z744" t="s">
        <v>3854</v>
      </c>
      <c r="AA744" s="19" t="s">
        <v>3855</v>
      </c>
      <c r="AB744" s="19">
        <v>0</v>
      </c>
      <c r="AC744" s="19">
        <v>37</v>
      </c>
      <c r="AD744" s="19" t="s">
        <v>1410</v>
      </c>
      <c r="AG744">
        <v>-999</v>
      </c>
    </row>
    <row r="745" spans="1:33">
      <c r="A745" s="100" t="s">
        <v>2403</v>
      </c>
      <c r="B745" s="100" t="s">
        <v>244</v>
      </c>
      <c r="C745" s="81" t="s">
        <v>2404</v>
      </c>
      <c r="D745" s="81" t="s">
        <v>2405</v>
      </c>
      <c r="E745" s="13" t="s">
        <v>1406</v>
      </c>
      <c r="F745">
        <v>264.60000000000002</v>
      </c>
      <c r="G745">
        <v>0.79</v>
      </c>
      <c r="H745">
        <v>-0.12</v>
      </c>
      <c r="I745" s="19"/>
      <c r="J745" s="19"/>
      <c r="K745" s="35"/>
      <c r="L745" s="19"/>
      <c r="M745" s="35">
        <v>1.8164518513444943</v>
      </c>
      <c r="N745" s="19"/>
      <c r="O745" s="19"/>
      <c r="P745" s="19"/>
      <c r="Q745" s="35"/>
      <c r="R745" s="35"/>
      <c r="S745" s="19">
        <v>1.4349969625621506</v>
      </c>
      <c r="T745" s="19">
        <v>3</v>
      </c>
      <c r="U745" s="12">
        <v>9.7723722095581042E-6</v>
      </c>
      <c r="V745">
        <v>3.01</v>
      </c>
      <c r="W745" t="s">
        <v>1407</v>
      </c>
      <c r="X745" s="11" t="s">
        <v>3853</v>
      </c>
      <c r="Y745" s="69" t="s">
        <v>5528</v>
      </c>
      <c r="Z745" t="s">
        <v>3854</v>
      </c>
      <c r="AA745" s="19" t="s">
        <v>4077</v>
      </c>
      <c r="AB745" s="19">
        <v>0</v>
      </c>
      <c r="AC745" s="19">
        <v>37</v>
      </c>
      <c r="AD745" s="19" t="s">
        <v>1410</v>
      </c>
      <c r="AG745">
        <v>-999</v>
      </c>
    </row>
    <row r="746" spans="1:33">
      <c r="A746" s="94" t="s">
        <v>4327</v>
      </c>
      <c r="B746" s="100" t="s">
        <v>244</v>
      </c>
      <c r="C746" s="32" t="s">
        <v>4328</v>
      </c>
      <c r="D746" s="32" t="s">
        <v>4329</v>
      </c>
      <c r="E746" s="13" t="s">
        <v>1416</v>
      </c>
      <c r="F746">
        <v>742.4</v>
      </c>
      <c r="G746">
        <v>8.5000000000000006E-2</v>
      </c>
      <c r="H746" s="10">
        <v>-0.186</v>
      </c>
      <c r="I746" s="19"/>
      <c r="J746" s="19"/>
      <c r="K746" s="35"/>
      <c r="L746" s="19"/>
      <c r="M746" s="35">
        <v>2.1046895255829554</v>
      </c>
      <c r="N746" s="19">
        <v>652</v>
      </c>
      <c r="O746" s="19">
        <v>0.14599999999999999</v>
      </c>
      <c r="P746" s="19">
        <v>-0.106</v>
      </c>
      <c r="Q746" s="19"/>
      <c r="R746" s="35">
        <v>1.2253329429763784</v>
      </c>
      <c r="S746" s="19">
        <v>0.17889860967455123</v>
      </c>
      <c r="T746">
        <v>25</v>
      </c>
      <c r="U746">
        <v>2.2118575118231288E-5</v>
      </c>
      <c r="V746">
        <v>2.96</v>
      </c>
      <c r="W746" t="s">
        <v>1407</v>
      </c>
      <c r="X746" t="s">
        <v>2524</v>
      </c>
      <c r="Y746" s="69" t="s">
        <v>5528</v>
      </c>
      <c r="Z746" t="s">
        <v>4330</v>
      </c>
      <c r="AA746" s="38" t="s">
        <v>1439</v>
      </c>
      <c r="AB746" s="38">
        <v>3</v>
      </c>
      <c r="AC746" s="19">
        <v>37.5</v>
      </c>
      <c r="AD746" s="19" t="s">
        <v>1433</v>
      </c>
      <c r="AE746">
        <v>672</v>
      </c>
      <c r="AF746" s="10">
        <v>3.0674846625766871E-2</v>
      </c>
      <c r="AG746">
        <v>1</v>
      </c>
    </row>
    <row r="747" spans="1:33">
      <c r="A747" s="94" t="s">
        <v>5002</v>
      </c>
      <c r="B747" s="100" t="s">
        <v>244</v>
      </c>
      <c r="C747" s="32" t="s">
        <v>5003</v>
      </c>
      <c r="D747" s="32" t="s">
        <v>5004</v>
      </c>
      <c r="E747" s="13" t="s">
        <v>1416</v>
      </c>
      <c r="F747">
        <v>284.77</v>
      </c>
      <c r="G747">
        <v>0.19789999999999999</v>
      </c>
      <c r="H747" s="10">
        <v>-0.10440000000000001</v>
      </c>
      <c r="I747" s="19"/>
      <c r="J747" s="19"/>
      <c r="K747" s="35"/>
      <c r="L747" s="19"/>
      <c r="M747" s="35">
        <v>3.671079012065845</v>
      </c>
      <c r="N747" s="19">
        <v>259</v>
      </c>
      <c r="O747" s="19">
        <v>0.249</v>
      </c>
      <c r="P747" s="19">
        <v>-0.158</v>
      </c>
      <c r="Q747" s="19"/>
      <c r="R747" s="35">
        <v>2.917696933686067</v>
      </c>
      <c r="S747" s="19">
        <v>0.7265065364878307</v>
      </c>
      <c r="T747">
        <v>6</v>
      </c>
      <c r="U747">
        <v>2.2681601101652647E-6</v>
      </c>
      <c r="V747">
        <v>3.3782999999999999</v>
      </c>
      <c r="W747" t="s">
        <v>1407</v>
      </c>
      <c r="X747" t="s">
        <v>5005</v>
      </c>
      <c r="Y747" s="69" t="s">
        <v>5528</v>
      </c>
      <c r="Z747" t="s">
        <v>5006</v>
      </c>
      <c r="AA747" s="19" t="s">
        <v>1568</v>
      </c>
      <c r="AB747" s="19">
        <v>1</v>
      </c>
      <c r="AC747" s="19">
        <v>41.5</v>
      </c>
      <c r="AD747" s="19" t="s">
        <v>1410</v>
      </c>
      <c r="AE747">
        <v>223</v>
      </c>
      <c r="AF747" s="10">
        <v>-0.138996138996139</v>
      </c>
      <c r="AG747">
        <v>1</v>
      </c>
    </row>
    <row r="748" spans="1:33">
      <c r="A748" s="100" t="s">
        <v>1677</v>
      </c>
      <c r="B748" s="100" t="s">
        <v>244</v>
      </c>
      <c r="C748" s="32" t="s">
        <v>1678</v>
      </c>
      <c r="D748" s="32" t="s">
        <v>1679</v>
      </c>
      <c r="E748" s="13" t="s">
        <v>1416</v>
      </c>
      <c r="F748" s="19">
        <v>106</v>
      </c>
      <c r="G748" s="19">
        <v>1.29</v>
      </c>
      <c r="H748">
        <v>0</v>
      </c>
      <c r="I748" s="19"/>
      <c r="J748" s="19">
        <v>0.53</v>
      </c>
      <c r="K748" s="19"/>
      <c r="L748" s="19">
        <v>0.41085271317829458</v>
      </c>
      <c r="M748" s="19">
        <v>0.41085271317829458</v>
      </c>
      <c r="N748" s="19">
        <v>113</v>
      </c>
      <c r="O748" s="19">
        <v>1.022</v>
      </c>
      <c r="P748" s="19">
        <v>-9.0999999999999998E-2</v>
      </c>
      <c r="Q748" s="19"/>
      <c r="R748" s="19">
        <v>0.77427813812607804</v>
      </c>
      <c r="S748" s="19">
        <v>0.79131225716485176</v>
      </c>
      <c r="T748" s="19">
        <v>5.5</v>
      </c>
      <c r="U748" s="19"/>
      <c r="V748" s="19"/>
      <c r="W748" s="11" t="s">
        <v>1457</v>
      </c>
      <c r="X748" s="19" t="s">
        <v>1861</v>
      </c>
      <c r="Y748" s="69" t="s">
        <v>5528</v>
      </c>
      <c r="Z748" s="11" t="s">
        <v>1681</v>
      </c>
      <c r="AA748" s="38" t="s">
        <v>1439</v>
      </c>
      <c r="AB748" s="38">
        <v>3</v>
      </c>
      <c r="AC748" s="19">
        <v>23.5</v>
      </c>
      <c r="AD748" s="19" t="s">
        <v>1433</v>
      </c>
      <c r="AE748">
        <v>130</v>
      </c>
      <c r="AF748" s="10">
        <v>0.15044247787610621</v>
      </c>
      <c r="AG748">
        <v>1</v>
      </c>
    </row>
    <row r="749" spans="1:33">
      <c r="A749" s="100" t="s">
        <v>1677</v>
      </c>
      <c r="B749" s="100" t="s">
        <v>244</v>
      </c>
      <c r="C749" s="32" t="s">
        <v>1678</v>
      </c>
      <c r="D749" s="32" t="s">
        <v>1679</v>
      </c>
      <c r="E749" s="13" t="s">
        <v>1416</v>
      </c>
      <c r="F749">
        <v>113.8</v>
      </c>
      <c r="G749">
        <v>1.17</v>
      </c>
      <c r="H749">
        <v>0</v>
      </c>
      <c r="I749">
        <v>29.1</v>
      </c>
      <c r="J749">
        <v>0.37</v>
      </c>
      <c r="K749" s="19">
        <v>0.25571177504393677</v>
      </c>
      <c r="L749" s="19">
        <v>0.31623931623931628</v>
      </c>
      <c r="M749" s="19">
        <v>0.31623931623931628</v>
      </c>
      <c r="N749" s="19">
        <v>117</v>
      </c>
      <c r="O749" s="19">
        <v>0.88500000000000001</v>
      </c>
      <c r="P749" s="19">
        <v>-0.1</v>
      </c>
      <c r="Q749" s="19">
        <v>0.24871794871794872</v>
      </c>
      <c r="R749" s="19">
        <v>0.82091134066421545</v>
      </c>
      <c r="S749" s="19">
        <v>0.7265065364878307</v>
      </c>
      <c r="T749">
        <v>6</v>
      </c>
      <c r="U749" s="19"/>
      <c r="V749" s="19"/>
      <c r="W749" s="11" t="s">
        <v>1457</v>
      </c>
      <c r="X749" s="11" t="s">
        <v>1680</v>
      </c>
      <c r="Y749" s="69" t="s">
        <v>5528</v>
      </c>
      <c r="Z749" s="11" t="s">
        <v>1681</v>
      </c>
      <c r="AA749" s="38" t="s">
        <v>1439</v>
      </c>
      <c r="AB749" s="38">
        <v>3</v>
      </c>
      <c r="AC749" s="19">
        <v>8</v>
      </c>
      <c r="AD749" s="19" t="s">
        <v>1433</v>
      </c>
      <c r="AE749">
        <v>130</v>
      </c>
      <c r="AF749" s="10">
        <v>0.1111111111111111</v>
      </c>
      <c r="AG749">
        <v>1</v>
      </c>
    </row>
    <row r="750" spans="1:33">
      <c r="A750" s="100" t="s">
        <v>1677</v>
      </c>
      <c r="B750" s="100" t="s">
        <v>244</v>
      </c>
      <c r="C750" s="32" t="s">
        <v>1678</v>
      </c>
      <c r="D750" s="32" t="s">
        <v>1679</v>
      </c>
      <c r="E750" s="13" t="s">
        <v>1416</v>
      </c>
      <c r="F750" s="19">
        <v>142</v>
      </c>
      <c r="G750" s="19">
        <v>0.72</v>
      </c>
      <c r="H750">
        <v>0</v>
      </c>
      <c r="I750" s="19"/>
      <c r="J750" s="19">
        <v>0.41</v>
      </c>
      <c r="K750" s="35"/>
      <c r="L750" s="19">
        <v>0.56944444444444442</v>
      </c>
      <c r="M750" s="35">
        <v>0.56944444444444442</v>
      </c>
      <c r="N750" s="19">
        <v>144</v>
      </c>
      <c r="O750" s="19">
        <v>0.73299999999999998</v>
      </c>
      <c r="P750" s="19">
        <v>-9.8000000000000004E-2</v>
      </c>
      <c r="Q750" s="19"/>
      <c r="R750" s="35">
        <v>0.9911412503244621</v>
      </c>
      <c r="S750" s="19">
        <v>0.7265065364878307</v>
      </c>
      <c r="T750" s="19">
        <v>6</v>
      </c>
      <c r="U750" s="19"/>
      <c r="V750" s="19"/>
      <c r="W750" s="11" t="s">
        <v>1457</v>
      </c>
      <c r="X750" s="19" t="s">
        <v>2171</v>
      </c>
      <c r="Y750" s="69" t="s">
        <v>5528</v>
      </c>
      <c r="Z750" s="11" t="s">
        <v>1681</v>
      </c>
      <c r="AA750" s="38" t="s">
        <v>1439</v>
      </c>
      <c r="AB750" s="38">
        <v>3</v>
      </c>
      <c r="AC750" s="19">
        <v>14.7</v>
      </c>
      <c r="AD750" s="19" t="s">
        <v>1433</v>
      </c>
      <c r="AE750">
        <v>170</v>
      </c>
      <c r="AF750" s="10">
        <v>0.18055555555555555</v>
      </c>
      <c r="AG750">
        <v>1</v>
      </c>
    </row>
    <row r="751" spans="1:33">
      <c r="A751" s="100" t="s">
        <v>1677</v>
      </c>
      <c r="B751" s="100" t="s">
        <v>244</v>
      </c>
      <c r="C751" s="32" t="s">
        <v>1678</v>
      </c>
      <c r="D751" s="32" t="s">
        <v>1679</v>
      </c>
      <c r="E751" s="13" t="s">
        <v>1416</v>
      </c>
      <c r="F751">
        <v>107.6</v>
      </c>
      <c r="G751">
        <v>1.22</v>
      </c>
      <c r="H751">
        <v>0</v>
      </c>
      <c r="J751">
        <v>0.73</v>
      </c>
      <c r="K751" s="19"/>
      <c r="L751" s="19">
        <v>0.59836065573770492</v>
      </c>
      <c r="M751" s="19">
        <v>0.59836065573770492</v>
      </c>
      <c r="N751" s="19">
        <v>115</v>
      </c>
      <c r="O751" s="19">
        <v>0.86199999999999999</v>
      </c>
      <c r="P751" s="19">
        <v>-0.105</v>
      </c>
      <c r="Q751" s="19"/>
      <c r="R751" s="19">
        <v>1.0080643211803548</v>
      </c>
      <c r="S751" s="19">
        <v>0.86895144485746578</v>
      </c>
      <c r="T751">
        <v>5</v>
      </c>
      <c r="U751" s="19"/>
      <c r="V751" s="19"/>
      <c r="W751" s="11" t="s">
        <v>1457</v>
      </c>
      <c r="X751" s="11" t="s">
        <v>2231</v>
      </c>
      <c r="Y751" s="69" t="s">
        <v>5528</v>
      </c>
      <c r="Z751" s="11" t="s">
        <v>1681</v>
      </c>
      <c r="AA751" s="38" t="s">
        <v>1439</v>
      </c>
      <c r="AB751" s="38">
        <v>3</v>
      </c>
      <c r="AC751" s="19">
        <v>32.799999999999997</v>
      </c>
      <c r="AD751" s="19" t="s">
        <v>1433</v>
      </c>
      <c r="AE751">
        <v>125</v>
      </c>
      <c r="AF751" s="10">
        <v>8.6956521739130432E-2</v>
      </c>
      <c r="AG751">
        <v>1</v>
      </c>
    </row>
    <row r="752" spans="1:33">
      <c r="A752" s="100" t="s">
        <v>1677</v>
      </c>
      <c r="B752" s="100" t="s">
        <v>244</v>
      </c>
      <c r="C752" s="32" t="s">
        <v>1678</v>
      </c>
      <c r="D752" s="32" t="s">
        <v>1679</v>
      </c>
      <c r="E752" s="13" t="s">
        <v>1416</v>
      </c>
      <c r="F752" s="19">
        <v>135</v>
      </c>
      <c r="G752" s="19">
        <v>0.74</v>
      </c>
      <c r="H752">
        <v>0</v>
      </c>
      <c r="I752" s="19"/>
      <c r="J752" s="19">
        <v>0.39</v>
      </c>
      <c r="K752" s="35"/>
      <c r="L752" s="19">
        <v>0.52702702702702708</v>
      </c>
      <c r="M752" s="35">
        <v>0.52702702702702708</v>
      </c>
      <c r="N752" s="19">
        <v>139</v>
      </c>
      <c r="O752" s="19">
        <v>0.7</v>
      </c>
      <c r="P752" s="19">
        <v>-0.106</v>
      </c>
      <c r="Q752" s="19"/>
      <c r="R752" s="35">
        <v>1.0378664806969011</v>
      </c>
      <c r="S752" s="19">
        <v>0.7265065364878307</v>
      </c>
      <c r="T752" s="19">
        <v>6</v>
      </c>
      <c r="U752" s="19"/>
      <c r="V752" s="19"/>
      <c r="W752" s="11" t="s">
        <v>1457</v>
      </c>
      <c r="X752" s="19" t="s">
        <v>2079</v>
      </c>
      <c r="Y752" s="69" t="s">
        <v>5528</v>
      </c>
      <c r="Z752" s="11" t="s">
        <v>1681</v>
      </c>
      <c r="AA752" s="38" t="s">
        <v>1439</v>
      </c>
      <c r="AB752" s="38">
        <v>3</v>
      </c>
      <c r="AC752" s="19">
        <v>14.7</v>
      </c>
      <c r="AD752" s="19" t="s">
        <v>1433</v>
      </c>
      <c r="AE752">
        <v>170</v>
      </c>
      <c r="AF752" s="10">
        <v>0.22302158273381295</v>
      </c>
      <c r="AG752">
        <v>1</v>
      </c>
    </row>
    <row r="753" spans="1:33">
      <c r="A753" s="100" t="s">
        <v>1677</v>
      </c>
      <c r="B753" s="100" t="s">
        <v>244</v>
      </c>
      <c r="C753" s="32" t="s">
        <v>1678</v>
      </c>
      <c r="D753" s="32" t="s">
        <v>1679</v>
      </c>
      <c r="E753" s="13" t="s">
        <v>1416</v>
      </c>
      <c r="F753">
        <v>117</v>
      </c>
      <c r="G753">
        <v>1.1000000000000001</v>
      </c>
      <c r="H753">
        <v>0</v>
      </c>
      <c r="J753">
        <v>0.41</v>
      </c>
      <c r="K753" s="19"/>
      <c r="L753" s="19">
        <v>0.37272727272727268</v>
      </c>
      <c r="M753" s="19">
        <v>0.37272727272727268</v>
      </c>
      <c r="N753" s="19">
        <v>124</v>
      </c>
      <c r="O753" s="19">
        <v>0.67600000000000005</v>
      </c>
      <c r="P753" s="19">
        <v>-0.124</v>
      </c>
      <c r="Q753" s="19"/>
      <c r="R753" s="19">
        <v>1.0747138113725305</v>
      </c>
      <c r="S753" s="19">
        <v>0.7265065364878307</v>
      </c>
      <c r="T753">
        <v>6</v>
      </c>
      <c r="U753" s="19"/>
      <c r="V753" s="19"/>
      <c r="W753" s="11" t="s">
        <v>1457</v>
      </c>
      <c r="X753" t="s">
        <v>1787</v>
      </c>
      <c r="Y753" s="69" t="s">
        <v>5528</v>
      </c>
      <c r="Z753" s="11" t="s">
        <v>1681</v>
      </c>
      <c r="AA753" s="19" t="s">
        <v>1788</v>
      </c>
      <c r="AB753" s="19">
        <v>2</v>
      </c>
      <c r="AC753" s="19">
        <v>23.5</v>
      </c>
      <c r="AD753" s="19" t="s">
        <v>1433</v>
      </c>
      <c r="AE753">
        <v>140</v>
      </c>
      <c r="AF753" s="10">
        <v>0.12903225806451613</v>
      </c>
      <c r="AG753">
        <v>1</v>
      </c>
    </row>
    <row r="754" spans="1:33">
      <c r="A754" s="100" t="s">
        <v>1677</v>
      </c>
      <c r="B754" s="100" t="s">
        <v>244</v>
      </c>
      <c r="C754" s="32" t="s">
        <v>1678</v>
      </c>
      <c r="D754" s="32" t="s">
        <v>1679</v>
      </c>
      <c r="E754" s="13" t="s">
        <v>1416</v>
      </c>
      <c r="F754" s="19">
        <v>130</v>
      </c>
      <c r="G754" s="19">
        <v>0.74</v>
      </c>
      <c r="H754">
        <v>0</v>
      </c>
      <c r="I754" s="19"/>
      <c r="J754" s="19">
        <v>0.81</v>
      </c>
      <c r="K754" s="35"/>
      <c r="L754" s="19">
        <v>1.0945945945945947</v>
      </c>
      <c r="M754" s="35">
        <v>1.0945945945945947</v>
      </c>
      <c r="N754" s="19">
        <v>143</v>
      </c>
      <c r="O754" s="19">
        <v>0.57299999999999995</v>
      </c>
      <c r="P754" s="19">
        <v>-0.127</v>
      </c>
      <c r="Q754" s="19"/>
      <c r="R754" s="35">
        <v>1.0897908486916363</v>
      </c>
      <c r="S754" s="19">
        <v>0.62445015630030754</v>
      </c>
      <c r="T754" s="19">
        <v>7</v>
      </c>
      <c r="U754" s="19"/>
      <c r="V754" s="19"/>
      <c r="W754" s="11" t="s">
        <v>1457</v>
      </c>
      <c r="X754" s="19" t="s">
        <v>3173</v>
      </c>
      <c r="Y754" s="69" t="s">
        <v>5528</v>
      </c>
      <c r="Z754" s="11" t="s">
        <v>1681</v>
      </c>
      <c r="AA754" s="38" t="s">
        <v>1439</v>
      </c>
      <c r="AB754" s="38">
        <v>3</v>
      </c>
      <c r="AC754" s="19">
        <v>14.7</v>
      </c>
      <c r="AD754" s="19" t="s">
        <v>1433</v>
      </c>
      <c r="AE754">
        <v>170</v>
      </c>
      <c r="AF754" s="10">
        <v>0.1888111888111888</v>
      </c>
      <c r="AG754">
        <v>1</v>
      </c>
    </row>
    <row r="755" spans="1:33">
      <c r="A755" s="100" t="s">
        <v>1677</v>
      </c>
      <c r="B755" s="100" t="s">
        <v>244</v>
      </c>
      <c r="C755" s="32" t="s">
        <v>1678</v>
      </c>
      <c r="D755" s="32" t="s">
        <v>1679</v>
      </c>
      <c r="E755" s="13" t="s">
        <v>1416</v>
      </c>
      <c r="F755" s="19">
        <v>154</v>
      </c>
      <c r="G755" s="19">
        <v>0.55000000000000004</v>
      </c>
      <c r="H755">
        <v>0</v>
      </c>
      <c r="I755" s="19"/>
      <c r="J755" s="19">
        <v>0.56000000000000005</v>
      </c>
      <c r="K755" s="35"/>
      <c r="L755" s="19">
        <v>1.0181818181818183</v>
      </c>
      <c r="M755" s="35">
        <v>1.0181818181818183</v>
      </c>
      <c r="N755" s="19">
        <v>150</v>
      </c>
      <c r="O755" s="19">
        <v>0.60699999999999998</v>
      </c>
      <c r="P755" s="19">
        <v>-0.114</v>
      </c>
      <c r="Q755" s="19"/>
      <c r="R755" s="35">
        <v>1.1968806202435431</v>
      </c>
      <c r="S755" s="19">
        <v>0.7265065364878307</v>
      </c>
      <c r="T755" s="19">
        <v>6</v>
      </c>
      <c r="U755" s="19"/>
      <c r="V755" s="19"/>
      <c r="W755" s="11" t="s">
        <v>1457</v>
      </c>
      <c r="X755" s="19" t="s">
        <v>3081</v>
      </c>
      <c r="Y755" s="69" t="s">
        <v>5528</v>
      </c>
      <c r="Z755" s="11" t="s">
        <v>1681</v>
      </c>
      <c r="AA755" s="38" t="s">
        <v>1439</v>
      </c>
      <c r="AB755" s="38">
        <v>3</v>
      </c>
      <c r="AC755" s="19">
        <v>18.7</v>
      </c>
      <c r="AD755" s="19" t="s">
        <v>1433</v>
      </c>
      <c r="AE755">
        <v>170</v>
      </c>
      <c r="AF755" s="10">
        <v>0.13333333333333333</v>
      </c>
      <c r="AG755">
        <v>1</v>
      </c>
    </row>
    <row r="756" spans="1:33">
      <c r="A756" s="100" t="s">
        <v>1677</v>
      </c>
      <c r="B756" s="100" t="s">
        <v>244</v>
      </c>
      <c r="C756" s="32" t="s">
        <v>1678</v>
      </c>
      <c r="D756" s="32" t="s">
        <v>1679</v>
      </c>
      <c r="E756" s="13" t="s">
        <v>1416</v>
      </c>
      <c r="F756">
        <v>151.5</v>
      </c>
      <c r="G756">
        <v>0.79</v>
      </c>
      <c r="H756">
        <v>0</v>
      </c>
      <c r="I756">
        <v>96.6</v>
      </c>
      <c r="J756">
        <v>0.49</v>
      </c>
      <c r="K756" s="35">
        <v>0.63762376237623763</v>
      </c>
      <c r="L756" s="19">
        <v>0.620253164556962</v>
      </c>
      <c r="M756" s="35">
        <v>0.620253164556962</v>
      </c>
      <c r="N756" s="19">
        <v>163</v>
      </c>
      <c r="O756" s="19">
        <v>0.56000000000000005</v>
      </c>
      <c r="P756" s="19">
        <v>-0.114</v>
      </c>
      <c r="Q756" s="19">
        <v>0.59263803680981597</v>
      </c>
      <c r="R756" s="35">
        <v>1.1992648661576912</v>
      </c>
      <c r="S756" s="19">
        <v>0.67158832504830712</v>
      </c>
      <c r="T756">
        <v>6.5</v>
      </c>
      <c r="U756" s="19"/>
      <c r="V756" s="19"/>
      <c r="W756" s="11" t="s">
        <v>1457</v>
      </c>
      <c r="X756" s="11" t="s">
        <v>2297</v>
      </c>
      <c r="Y756" s="69" t="s">
        <v>5528</v>
      </c>
      <c r="Z756" s="11" t="s">
        <v>1681</v>
      </c>
      <c r="AA756" s="19" t="s">
        <v>1560</v>
      </c>
      <c r="AB756" s="19">
        <v>2</v>
      </c>
      <c r="AC756" s="19">
        <v>32</v>
      </c>
      <c r="AD756" s="19" t="s">
        <v>1433</v>
      </c>
      <c r="AE756">
        <v>180</v>
      </c>
      <c r="AF756" s="10">
        <v>0.10429447852760736</v>
      </c>
      <c r="AG756">
        <v>1</v>
      </c>
    </row>
    <row r="757" spans="1:33">
      <c r="A757" s="100" t="s">
        <v>1677</v>
      </c>
      <c r="B757" s="100" t="s">
        <v>244</v>
      </c>
      <c r="C757" s="32" t="s">
        <v>1678</v>
      </c>
      <c r="D757" s="32" t="s">
        <v>1679</v>
      </c>
      <c r="E757" s="13" t="s">
        <v>1416</v>
      </c>
      <c r="F757" s="19">
        <v>153</v>
      </c>
      <c r="G757" s="19">
        <v>0.62</v>
      </c>
      <c r="H757">
        <v>0</v>
      </c>
      <c r="I757" s="19"/>
      <c r="J757" s="19">
        <v>0.32</v>
      </c>
      <c r="K757" s="35"/>
      <c r="L757" s="19">
        <v>0.5161290322580645</v>
      </c>
      <c r="M757" s="35">
        <v>0.5161290322580645</v>
      </c>
      <c r="N757" s="19">
        <v>162</v>
      </c>
      <c r="O757" s="19">
        <v>0.50800000000000001</v>
      </c>
      <c r="P757" s="19">
        <v>-0.125</v>
      </c>
      <c r="Q757" s="19"/>
      <c r="R757" s="35">
        <v>1.2292325911423376</v>
      </c>
      <c r="S757" s="19">
        <v>0.62445015630030754</v>
      </c>
      <c r="T757" s="19">
        <v>7</v>
      </c>
      <c r="U757" s="19"/>
      <c r="V757" s="19"/>
      <c r="W757" s="11" t="s">
        <v>1457</v>
      </c>
      <c r="X757" s="19" t="s">
        <v>2033</v>
      </c>
      <c r="Y757" s="69" t="s">
        <v>5528</v>
      </c>
      <c r="Z757" s="11" t="s">
        <v>1681</v>
      </c>
      <c r="AA757" s="19" t="s">
        <v>1560</v>
      </c>
      <c r="AB757" s="19">
        <v>2</v>
      </c>
      <c r="AC757" s="19">
        <v>14.7</v>
      </c>
      <c r="AD757" s="19" t="s">
        <v>1433</v>
      </c>
      <c r="AE757">
        <v>170</v>
      </c>
      <c r="AF757" s="10">
        <v>4.9382716049382713E-2</v>
      </c>
      <c r="AG757">
        <v>1</v>
      </c>
    </row>
    <row r="758" spans="1:33">
      <c r="A758" s="100" t="s">
        <v>1677</v>
      </c>
      <c r="B758" s="100" t="s">
        <v>244</v>
      </c>
      <c r="C758" s="32" t="s">
        <v>1678</v>
      </c>
      <c r="D758" s="32" t="s">
        <v>1679</v>
      </c>
      <c r="E758" s="13" t="s">
        <v>1416</v>
      </c>
      <c r="F758">
        <v>137.69999999999999</v>
      </c>
      <c r="G758">
        <v>0.71</v>
      </c>
      <c r="H758">
        <v>0</v>
      </c>
      <c r="I758">
        <v>57.6</v>
      </c>
      <c r="J758">
        <v>0.98</v>
      </c>
      <c r="K758" s="35">
        <v>0.41830065359477131</v>
      </c>
      <c r="L758" s="19">
        <v>1.380281690140845</v>
      </c>
      <c r="M758" s="35">
        <v>1.380281690140845</v>
      </c>
      <c r="N758" s="19">
        <v>156</v>
      </c>
      <c r="O758" s="19">
        <v>0.49299999999999999</v>
      </c>
      <c r="P758" s="19">
        <v>-0.13400000000000001</v>
      </c>
      <c r="Q758" s="19">
        <v>0.36923076923076925</v>
      </c>
      <c r="R758" s="35">
        <v>1.2666331770797312</v>
      </c>
      <c r="S758" s="19">
        <v>0.62445015630030754</v>
      </c>
      <c r="T758">
        <v>7</v>
      </c>
      <c r="U758" s="19"/>
      <c r="V758" s="19"/>
      <c r="W758" s="11" t="s">
        <v>1457</v>
      </c>
      <c r="X758" s="11" t="s">
        <v>3568</v>
      </c>
      <c r="Y758" s="69" t="s">
        <v>5528</v>
      </c>
      <c r="Z758" s="11" t="s">
        <v>1681</v>
      </c>
      <c r="AA758" s="38" t="s">
        <v>1439</v>
      </c>
      <c r="AB758" s="38">
        <v>3</v>
      </c>
      <c r="AC758" s="19">
        <v>14.7</v>
      </c>
      <c r="AD758" s="19" t="s">
        <v>1433</v>
      </c>
      <c r="AE758">
        <v>170</v>
      </c>
      <c r="AF758" s="10">
        <v>8.9743589743589744E-2</v>
      </c>
      <c r="AG758">
        <v>1</v>
      </c>
    </row>
    <row r="759" spans="1:33">
      <c r="A759" s="100" t="s">
        <v>1677</v>
      </c>
      <c r="B759" s="100" t="s">
        <v>244</v>
      </c>
      <c r="C759" s="32" t="s">
        <v>1678</v>
      </c>
      <c r="D759" s="32" t="s">
        <v>1679</v>
      </c>
      <c r="E759" s="13" t="s">
        <v>1416</v>
      </c>
      <c r="F759">
        <v>121.6</v>
      </c>
      <c r="G759">
        <v>1.04</v>
      </c>
      <c r="H759">
        <v>0</v>
      </c>
      <c r="J759">
        <v>0.93</v>
      </c>
      <c r="K759" s="35"/>
      <c r="L759" s="19">
        <v>0.89423076923076927</v>
      </c>
      <c r="M759" s="35">
        <v>0.89423076923076927</v>
      </c>
      <c r="N759" s="19">
        <v>134</v>
      </c>
      <c r="O759" s="19">
        <v>0.72299999999999998</v>
      </c>
      <c r="P759" s="19">
        <v>-0.107</v>
      </c>
      <c r="Q759" s="19"/>
      <c r="R759" s="35">
        <v>1.3328800513830512</v>
      </c>
      <c r="S759" s="19">
        <v>0.96367227714994597</v>
      </c>
      <c r="T759">
        <v>4.5</v>
      </c>
      <c r="U759" s="19"/>
      <c r="V759" s="19"/>
      <c r="W759" s="11" t="s">
        <v>1457</v>
      </c>
      <c r="X759" s="11" t="s">
        <v>2845</v>
      </c>
      <c r="Y759" s="69" t="s">
        <v>5528</v>
      </c>
      <c r="Z759" s="11" t="s">
        <v>1681</v>
      </c>
      <c r="AA759" s="19" t="s">
        <v>1560</v>
      </c>
      <c r="AB759" s="19">
        <v>2</v>
      </c>
      <c r="AC759" s="19">
        <v>14</v>
      </c>
      <c r="AD759" s="19" t="s">
        <v>1433</v>
      </c>
      <c r="AE759">
        <v>145</v>
      </c>
      <c r="AF759" s="10">
        <v>8.2089552238805971E-2</v>
      </c>
      <c r="AG759">
        <v>1</v>
      </c>
    </row>
    <row r="760" spans="1:33">
      <c r="A760" s="100" t="s">
        <v>1677</v>
      </c>
      <c r="B760" s="100" t="s">
        <v>244</v>
      </c>
      <c r="C760" s="32" t="s">
        <v>1678</v>
      </c>
      <c r="D760" s="32" t="s">
        <v>1679</v>
      </c>
      <c r="E760" s="13" t="s">
        <v>1416</v>
      </c>
      <c r="F760" s="19">
        <v>129</v>
      </c>
      <c r="G760" s="19">
        <v>0.76</v>
      </c>
      <c r="H760">
        <v>0</v>
      </c>
      <c r="I760" s="19"/>
      <c r="J760" s="19">
        <v>0.53</v>
      </c>
      <c r="K760" s="35"/>
      <c r="L760" s="19">
        <v>0.69736842105263164</v>
      </c>
      <c r="M760" s="35">
        <v>0.69736842105263164</v>
      </c>
      <c r="N760" s="19">
        <v>141</v>
      </c>
      <c r="O760" s="19">
        <v>0.54</v>
      </c>
      <c r="P760" s="19">
        <v>-0.13600000000000001</v>
      </c>
      <c r="Q760" s="19"/>
      <c r="R760" s="35">
        <v>1.3453824749774641</v>
      </c>
      <c r="S760" s="19">
        <v>0.7265065364878307</v>
      </c>
      <c r="T760" s="19">
        <v>6</v>
      </c>
      <c r="U760" s="19"/>
      <c r="V760" s="19"/>
      <c r="W760" s="11" t="s">
        <v>1457</v>
      </c>
      <c r="X760" s="19" t="s">
        <v>2440</v>
      </c>
      <c r="Y760" s="69" t="s">
        <v>5528</v>
      </c>
      <c r="Z760" s="11" t="s">
        <v>1681</v>
      </c>
      <c r="AA760" s="38" t="s">
        <v>1439</v>
      </c>
      <c r="AB760" s="38">
        <v>3</v>
      </c>
      <c r="AC760" s="19">
        <v>14.7</v>
      </c>
      <c r="AD760" s="19" t="s">
        <v>1433</v>
      </c>
      <c r="AE760">
        <v>150</v>
      </c>
      <c r="AF760" s="10">
        <v>6.3829787234042548E-2</v>
      </c>
      <c r="AG760">
        <v>1</v>
      </c>
    </row>
    <row r="761" spans="1:33">
      <c r="A761" s="100" t="s">
        <v>1677</v>
      </c>
      <c r="B761" s="100" t="s">
        <v>244</v>
      </c>
      <c r="C761" s="32" t="s">
        <v>1678</v>
      </c>
      <c r="D761" s="32" t="s">
        <v>1679</v>
      </c>
      <c r="E761" s="13" t="s">
        <v>1416</v>
      </c>
      <c r="F761">
        <v>145.80000000000001</v>
      </c>
      <c r="G761">
        <v>0.76</v>
      </c>
      <c r="H761">
        <v>0</v>
      </c>
      <c r="J761">
        <v>0.75</v>
      </c>
      <c r="K761" s="35"/>
      <c r="L761" s="19">
        <v>0.98684210526315785</v>
      </c>
      <c r="M761" s="35">
        <v>0.98684210526315785</v>
      </c>
      <c r="N761" s="19">
        <v>164</v>
      </c>
      <c r="O761" s="19">
        <v>0.5</v>
      </c>
      <c r="P761" s="19">
        <v>-0.125</v>
      </c>
      <c r="Q761" s="19"/>
      <c r="R761" s="35">
        <v>1.4530130729756614</v>
      </c>
      <c r="S761" s="19">
        <v>0.7265065364878307</v>
      </c>
      <c r="T761">
        <v>6</v>
      </c>
      <c r="U761" s="19"/>
      <c r="V761" s="19"/>
      <c r="W761" s="11" t="s">
        <v>1457</v>
      </c>
      <c r="X761" s="11" t="s">
        <v>2999</v>
      </c>
      <c r="Y761" s="69" t="s">
        <v>5528</v>
      </c>
      <c r="Z761" s="11" t="s">
        <v>1681</v>
      </c>
      <c r="AA761" s="19" t="s">
        <v>1788</v>
      </c>
      <c r="AB761" s="19">
        <v>2</v>
      </c>
      <c r="AC761" s="19">
        <v>22</v>
      </c>
      <c r="AD761" s="19" t="s">
        <v>1433</v>
      </c>
      <c r="AE761">
        <v>170</v>
      </c>
      <c r="AF761" s="10">
        <v>3.6585365853658534E-2</v>
      </c>
      <c r="AG761">
        <v>1</v>
      </c>
    </row>
    <row r="762" spans="1:33">
      <c r="A762" s="100" t="s">
        <v>1677</v>
      </c>
      <c r="B762" s="100" t="s">
        <v>244</v>
      </c>
      <c r="C762" s="32" t="s">
        <v>1678</v>
      </c>
      <c r="D762" s="32" t="s">
        <v>1679</v>
      </c>
      <c r="E762" s="13" t="s">
        <v>1416</v>
      </c>
      <c r="F762">
        <v>161.4</v>
      </c>
      <c r="G762">
        <v>0.49</v>
      </c>
      <c r="H762">
        <v>0</v>
      </c>
      <c r="I762">
        <v>86.5</v>
      </c>
      <c r="J762">
        <v>0.64</v>
      </c>
      <c r="K762" s="35">
        <v>0.53593556381660468</v>
      </c>
      <c r="L762" s="19">
        <v>1.306122448979592</v>
      </c>
      <c r="M762" s="35">
        <v>1.306122448979592</v>
      </c>
      <c r="N762" s="19">
        <v>172</v>
      </c>
      <c r="O762" s="19">
        <v>0.42</v>
      </c>
      <c r="P762" s="19">
        <v>-0.14299999999999999</v>
      </c>
      <c r="Q762" s="19">
        <v>0.50290697674418605</v>
      </c>
      <c r="R762" s="35">
        <v>1.4867860864293037</v>
      </c>
      <c r="S762" s="19">
        <v>0.62445015630030754</v>
      </c>
      <c r="T762">
        <v>7</v>
      </c>
      <c r="U762" s="19"/>
      <c r="V762" s="19"/>
      <c r="W762" s="11" t="s">
        <v>1457</v>
      </c>
      <c r="X762" s="11" t="s">
        <v>3478</v>
      </c>
      <c r="Y762" s="69" t="s">
        <v>5528</v>
      </c>
      <c r="Z762" s="11" t="s">
        <v>1681</v>
      </c>
      <c r="AA762" s="19" t="s">
        <v>1560</v>
      </c>
      <c r="AB762" s="19">
        <v>2</v>
      </c>
      <c r="AC762" s="19">
        <v>18.7</v>
      </c>
      <c r="AD762" s="19" t="s">
        <v>1433</v>
      </c>
      <c r="AE762">
        <v>190</v>
      </c>
      <c r="AF762" s="10">
        <v>0.10465116279069768</v>
      </c>
      <c r="AG762">
        <v>1</v>
      </c>
    </row>
    <row r="763" spans="1:33">
      <c r="A763" s="100" t="s">
        <v>1677</v>
      </c>
      <c r="B763" s="100" t="s">
        <v>244</v>
      </c>
      <c r="C763" s="32" t="s">
        <v>1678</v>
      </c>
      <c r="D763" s="32" t="s">
        <v>1679</v>
      </c>
      <c r="E763" s="13" t="s">
        <v>1416</v>
      </c>
      <c r="F763">
        <v>153.6</v>
      </c>
      <c r="G763">
        <v>0.86</v>
      </c>
      <c r="H763">
        <v>0</v>
      </c>
      <c r="J763">
        <v>0.44</v>
      </c>
      <c r="K763" s="35"/>
      <c r="L763" s="19">
        <v>0.51162790697674421</v>
      </c>
      <c r="M763" s="35">
        <v>0.51162790697674421</v>
      </c>
      <c r="N763" s="19">
        <v>172</v>
      </c>
      <c r="O763" s="19">
        <v>0.52700000000000002</v>
      </c>
      <c r="P763" s="19">
        <v>-0.114</v>
      </c>
      <c r="Q763" s="19"/>
      <c r="R763" s="35">
        <v>1.5015412849427927</v>
      </c>
      <c r="S763" s="19">
        <v>0.79131225716485176</v>
      </c>
      <c r="T763">
        <v>5.5</v>
      </c>
      <c r="U763" s="19"/>
      <c r="V763" s="19"/>
      <c r="W763" s="11" t="s">
        <v>1457</v>
      </c>
      <c r="X763" s="11" t="s">
        <v>2029</v>
      </c>
      <c r="Y763" s="69" t="s">
        <v>5528</v>
      </c>
      <c r="Z763" s="11" t="s">
        <v>1681</v>
      </c>
      <c r="AA763" s="19" t="s">
        <v>1560</v>
      </c>
      <c r="AB763" s="19">
        <v>2</v>
      </c>
      <c r="AC763" s="19">
        <v>29</v>
      </c>
      <c r="AD763" s="19" t="s">
        <v>1433</v>
      </c>
      <c r="AE763">
        <v>180</v>
      </c>
      <c r="AF763" s="10">
        <v>4.6511627906976744E-2</v>
      </c>
      <c r="AG763">
        <v>1</v>
      </c>
    </row>
    <row r="764" spans="1:33">
      <c r="A764" s="100" t="s">
        <v>1677</v>
      </c>
      <c r="B764" s="100" t="s">
        <v>244</v>
      </c>
      <c r="C764" s="32" t="s">
        <v>1678</v>
      </c>
      <c r="D764" s="32" t="s">
        <v>1679</v>
      </c>
      <c r="E764" s="13" t="s">
        <v>1416</v>
      </c>
      <c r="F764">
        <v>151.69999999999999</v>
      </c>
      <c r="G764">
        <v>0.56999999999999995</v>
      </c>
      <c r="H764">
        <v>0</v>
      </c>
      <c r="I764">
        <v>65.8</v>
      </c>
      <c r="J764">
        <v>0.55000000000000004</v>
      </c>
      <c r="K764" s="35">
        <v>0.43375082399472642</v>
      </c>
      <c r="L764" s="19">
        <v>0.9649122807017545</v>
      </c>
      <c r="M764" s="35">
        <v>0.9649122807017545</v>
      </c>
      <c r="N764" s="19">
        <v>173</v>
      </c>
      <c r="O764" s="19">
        <v>0.36199999999999999</v>
      </c>
      <c r="P764" s="19">
        <v>-0.16400000000000001</v>
      </c>
      <c r="Q764" s="19">
        <v>0.38034682080924853</v>
      </c>
      <c r="R764" s="35">
        <v>1.513007623149494</v>
      </c>
      <c r="S764" s="19">
        <v>0.54770875958011678</v>
      </c>
      <c r="T764">
        <v>8</v>
      </c>
      <c r="U764" s="19"/>
      <c r="V764" s="19"/>
      <c r="W764" s="11" t="s">
        <v>1457</v>
      </c>
      <c r="X764" t="s">
        <v>2971</v>
      </c>
      <c r="Y764" s="69" t="s">
        <v>5528</v>
      </c>
      <c r="Z764" s="11" t="s">
        <v>1681</v>
      </c>
      <c r="AA764" s="19" t="s">
        <v>1560</v>
      </c>
      <c r="AB764" s="19">
        <v>2</v>
      </c>
      <c r="AC764" s="19">
        <v>23.5</v>
      </c>
      <c r="AD764" s="19" t="s">
        <v>1433</v>
      </c>
      <c r="AE764">
        <v>180</v>
      </c>
      <c r="AF764" s="10">
        <v>4.046242774566474E-2</v>
      </c>
      <c r="AG764">
        <v>1</v>
      </c>
    </row>
    <row r="765" spans="1:33">
      <c r="A765" s="100" t="s">
        <v>1677</v>
      </c>
      <c r="B765" s="100" t="s">
        <v>244</v>
      </c>
      <c r="C765" s="32" t="s">
        <v>1678</v>
      </c>
      <c r="D765" s="32" t="s">
        <v>1679</v>
      </c>
      <c r="E765" s="13" t="s">
        <v>1416</v>
      </c>
      <c r="F765" s="19">
        <v>161</v>
      </c>
      <c r="G765" s="19">
        <v>0.48</v>
      </c>
      <c r="H765">
        <v>0</v>
      </c>
      <c r="I765" s="19"/>
      <c r="J765" s="19">
        <v>0.81</v>
      </c>
      <c r="K765" s="35"/>
      <c r="L765" s="19">
        <v>1.6875000000000002</v>
      </c>
      <c r="M765" s="35">
        <v>1.6875000000000002</v>
      </c>
      <c r="N765" s="19">
        <v>169</v>
      </c>
      <c r="O765" s="19">
        <v>0.41</v>
      </c>
      <c r="P765" s="19">
        <v>-0.14899999999999999</v>
      </c>
      <c r="Q765" s="19"/>
      <c r="R765" s="35">
        <v>1.5230491617080673</v>
      </c>
      <c r="S765" s="19">
        <v>0.62445015630030754</v>
      </c>
      <c r="T765" s="19">
        <v>7</v>
      </c>
      <c r="U765" s="19"/>
      <c r="V765" s="19"/>
      <c r="W765" s="11" t="s">
        <v>1457</v>
      </c>
      <c r="X765" s="19" t="s">
        <v>3949</v>
      </c>
      <c r="Y765" s="69" t="s">
        <v>5528</v>
      </c>
      <c r="Z765" s="11" t="s">
        <v>1681</v>
      </c>
      <c r="AA765" s="19" t="s">
        <v>1560</v>
      </c>
      <c r="AB765" s="19">
        <v>2</v>
      </c>
      <c r="AC765" s="19">
        <v>18.7</v>
      </c>
      <c r="AD765" s="19" t="s">
        <v>1433</v>
      </c>
      <c r="AE765">
        <v>185</v>
      </c>
      <c r="AF765" s="10">
        <v>9.4674556213017749E-2</v>
      </c>
      <c r="AG765">
        <v>1</v>
      </c>
    </row>
    <row r="766" spans="1:33">
      <c r="A766" s="100" t="s">
        <v>1677</v>
      </c>
      <c r="B766" s="100" t="s">
        <v>244</v>
      </c>
      <c r="C766" s="32" t="s">
        <v>1678</v>
      </c>
      <c r="D766" s="32" t="s">
        <v>1679</v>
      </c>
      <c r="E766" s="13" t="s">
        <v>1416</v>
      </c>
      <c r="F766" s="19">
        <v>119</v>
      </c>
      <c r="G766" s="19">
        <v>0.69</v>
      </c>
      <c r="H766">
        <v>0</v>
      </c>
      <c r="I766" s="19"/>
      <c r="J766" s="19">
        <v>0.69</v>
      </c>
      <c r="K766" s="19"/>
      <c r="L766" s="19">
        <v>1</v>
      </c>
      <c r="M766" s="19">
        <v>1</v>
      </c>
      <c r="N766" s="19">
        <v>129</v>
      </c>
      <c r="O766" s="19">
        <v>0.86499999999999999</v>
      </c>
      <c r="P766" s="19">
        <v>-9.2999999999999999E-2</v>
      </c>
      <c r="Q766" s="19"/>
      <c r="R766" s="19">
        <v>1.6589560260834111</v>
      </c>
      <c r="S766" s="19">
        <v>1.4349969625621506</v>
      </c>
      <c r="T766" s="19">
        <v>3</v>
      </c>
      <c r="U766" s="19"/>
      <c r="V766" s="19"/>
      <c r="W766" s="11" t="s">
        <v>1457</v>
      </c>
      <c r="X766" s="19" t="s">
        <v>3045</v>
      </c>
      <c r="Y766" s="69" t="s">
        <v>5528</v>
      </c>
      <c r="Z766" s="11" t="s">
        <v>1681</v>
      </c>
      <c r="AA766" s="38" t="s">
        <v>1439</v>
      </c>
      <c r="AB766" s="38">
        <v>3</v>
      </c>
      <c r="AC766" s="19">
        <v>14</v>
      </c>
      <c r="AD766" s="19" t="s">
        <v>1433</v>
      </c>
      <c r="AE766">
        <v>135</v>
      </c>
      <c r="AF766" s="10">
        <v>4.6511627906976744E-2</v>
      </c>
      <c r="AG766">
        <v>1</v>
      </c>
    </row>
    <row r="767" spans="1:33">
      <c r="A767" s="100" t="s">
        <v>1677</v>
      </c>
      <c r="B767" s="100" t="s">
        <v>244</v>
      </c>
      <c r="C767" s="32" t="s">
        <v>1678</v>
      </c>
      <c r="D767" s="32" t="s">
        <v>1679</v>
      </c>
      <c r="E767" s="13" t="s">
        <v>1416</v>
      </c>
      <c r="F767" s="19">
        <v>123</v>
      </c>
      <c r="G767" s="19">
        <v>0.73</v>
      </c>
      <c r="H767">
        <v>0</v>
      </c>
      <c r="I767" s="19"/>
      <c r="J767" s="19">
        <v>0.55000000000000004</v>
      </c>
      <c r="K767" s="35"/>
      <c r="L767" s="19">
        <v>0.7534246575342467</v>
      </c>
      <c r="M767" s="35">
        <v>0.7534246575342467</v>
      </c>
      <c r="N767" s="19">
        <v>142</v>
      </c>
      <c r="O767" s="19">
        <v>0.56100000000000005</v>
      </c>
      <c r="P767" s="19">
        <v>-0.13</v>
      </c>
      <c r="Q767" s="19"/>
      <c r="R767" s="35">
        <v>1.7177758950979427</v>
      </c>
      <c r="S767" s="19">
        <v>0.96367227714994597</v>
      </c>
      <c r="T767" s="19">
        <v>4.5</v>
      </c>
      <c r="U767" s="19"/>
      <c r="V767" s="19"/>
      <c r="W767" s="11" t="s">
        <v>1457</v>
      </c>
      <c r="X767" s="19" t="s">
        <v>2578</v>
      </c>
      <c r="Y767" s="69" t="s">
        <v>5528</v>
      </c>
      <c r="Z767" s="11" t="s">
        <v>1681</v>
      </c>
      <c r="AA767" s="19" t="s">
        <v>1560</v>
      </c>
      <c r="AB767" s="19">
        <v>2</v>
      </c>
      <c r="AC767" s="19">
        <v>14</v>
      </c>
      <c r="AD767" s="19" t="s">
        <v>1433</v>
      </c>
      <c r="AE767">
        <v>145</v>
      </c>
      <c r="AF767" s="10">
        <v>2.1126760563380281E-2</v>
      </c>
      <c r="AG767">
        <v>1</v>
      </c>
    </row>
    <row r="768" spans="1:33">
      <c r="A768" s="100" t="s">
        <v>1677</v>
      </c>
      <c r="B768" s="100" t="s">
        <v>244</v>
      </c>
      <c r="C768" s="32" t="s">
        <v>1678</v>
      </c>
      <c r="D768" s="32" t="s">
        <v>1679</v>
      </c>
      <c r="E768" s="13" t="s">
        <v>1416</v>
      </c>
      <c r="F768">
        <v>158.30000000000001</v>
      </c>
      <c r="G768">
        <v>0.47</v>
      </c>
      <c r="H768">
        <v>0</v>
      </c>
      <c r="J768">
        <v>1.0900000000000001</v>
      </c>
      <c r="K768" s="35"/>
      <c r="L768" s="19">
        <v>2.3191489361702131</v>
      </c>
      <c r="M768" s="35">
        <v>2.3191489361702131</v>
      </c>
      <c r="N768" s="19">
        <v>169</v>
      </c>
      <c r="O768" s="19">
        <v>0.40200000000000002</v>
      </c>
      <c r="P768" s="19">
        <v>-0.151</v>
      </c>
      <c r="Q768" s="19"/>
      <c r="R768" s="35">
        <v>2.3460097361540848</v>
      </c>
      <c r="S768" s="19">
        <v>0.94309591393394221</v>
      </c>
      <c r="T768">
        <v>4.5999999999999996</v>
      </c>
      <c r="U768" s="19"/>
      <c r="V768" s="19"/>
      <c r="W768" s="11" t="s">
        <v>1457</v>
      </c>
      <c r="X768" s="11" t="s">
        <v>4512</v>
      </c>
      <c r="Y768" s="69" t="s">
        <v>5528</v>
      </c>
      <c r="Z768" s="11" t="s">
        <v>1681</v>
      </c>
      <c r="AA768" s="19" t="s">
        <v>1560</v>
      </c>
      <c r="AB768" s="19">
        <v>2</v>
      </c>
      <c r="AC768" s="19">
        <v>22.5</v>
      </c>
      <c r="AD768" s="19" t="s">
        <v>1433</v>
      </c>
      <c r="AE768">
        <v>145</v>
      </c>
      <c r="AF768" s="10">
        <v>-0.14201183431952663</v>
      </c>
      <c r="AG768">
        <v>1</v>
      </c>
    </row>
    <row r="769" spans="1:33">
      <c r="A769" s="100" t="s">
        <v>1677</v>
      </c>
      <c r="B769" s="100" t="s">
        <v>244</v>
      </c>
      <c r="C769" s="32" t="s">
        <v>1678</v>
      </c>
      <c r="D769" s="32" t="s">
        <v>1679</v>
      </c>
      <c r="E769" s="13" t="s">
        <v>1416</v>
      </c>
      <c r="F769" s="19">
        <v>192</v>
      </c>
      <c r="G769" s="19">
        <v>0.4</v>
      </c>
      <c r="H769">
        <v>0</v>
      </c>
      <c r="I769" s="19"/>
      <c r="J769" s="19">
        <v>0.73</v>
      </c>
      <c r="K769" s="35"/>
      <c r="L769" s="19">
        <v>1.825</v>
      </c>
      <c r="M769" s="35">
        <v>1.825</v>
      </c>
      <c r="N769" s="19">
        <v>218</v>
      </c>
      <c r="O769" s="19">
        <v>0.30199999999999999</v>
      </c>
      <c r="P769" s="19">
        <v>-0.156</v>
      </c>
      <c r="Q769" s="19"/>
      <c r="R769" s="35">
        <v>2.620239262135271</v>
      </c>
      <c r="S769" s="19">
        <v>0.79131225716485176</v>
      </c>
      <c r="T769" s="19">
        <v>5.5</v>
      </c>
      <c r="U769" s="19"/>
      <c r="V769" s="19"/>
      <c r="W769" s="11" t="s">
        <v>1457</v>
      </c>
      <c r="X769" s="19" t="s">
        <v>4081</v>
      </c>
      <c r="Y769" s="69" t="s">
        <v>5528</v>
      </c>
      <c r="Z769" s="11" t="s">
        <v>1681</v>
      </c>
      <c r="AA769" s="19" t="s">
        <v>1568</v>
      </c>
      <c r="AB769" s="19">
        <v>1</v>
      </c>
      <c r="AC769" s="19">
        <v>18.7</v>
      </c>
      <c r="AD769" s="19" t="s">
        <v>1433</v>
      </c>
      <c r="AE769">
        <v>180</v>
      </c>
      <c r="AF769" s="10">
        <v>-0.1743119266055046</v>
      </c>
      <c r="AG769">
        <v>1</v>
      </c>
    </row>
    <row r="770" spans="1:33">
      <c r="A770" s="100" t="s">
        <v>1677</v>
      </c>
      <c r="B770" s="100" t="s">
        <v>244</v>
      </c>
      <c r="C770" s="32" t="s">
        <v>1678</v>
      </c>
      <c r="D770" s="32" t="s">
        <v>1679</v>
      </c>
      <c r="E770" s="13" t="s">
        <v>1416</v>
      </c>
      <c r="F770" s="19">
        <v>125</v>
      </c>
      <c r="G770" s="19">
        <v>0.86</v>
      </c>
      <c r="H770">
        <v>0</v>
      </c>
      <c r="I770" s="19"/>
      <c r="J770" s="19">
        <v>0.8</v>
      </c>
      <c r="K770" s="35"/>
      <c r="L770" s="19">
        <v>0.93023255813953498</v>
      </c>
      <c r="M770" s="35">
        <v>0.93023255813953498</v>
      </c>
      <c r="N770" s="19">
        <v>154</v>
      </c>
      <c r="O770" s="19">
        <v>0.57099999999999995</v>
      </c>
      <c r="P770" s="19">
        <v>-0.11799999999999999</v>
      </c>
      <c r="Q770" s="19"/>
      <c r="R770" s="35">
        <v>3.0058745901766528</v>
      </c>
      <c r="S770" s="19">
        <v>1.7163543909908685</v>
      </c>
      <c r="T770" s="19">
        <v>2.5</v>
      </c>
      <c r="U770" s="19"/>
      <c r="V770" s="19"/>
      <c r="W770" s="11" t="s">
        <v>1457</v>
      </c>
      <c r="X770" s="19" t="s">
        <v>2919</v>
      </c>
      <c r="Y770" s="69" t="s">
        <v>5528</v>
      </c>
      <c r="Z770" s="11" t="s">
        <v>1681</v>
      </c>
      <c r="AA770" s="19" t="s">
        <v>1568</v>
      </c>
      <c r="AB770" s="19">
        <v>1</v>
      </c>
      <c r="AC770" s="19">
        <v>14</v>
      </c>
      <c r="AD770" s="19" t="s">
        <v>1433</v>
      </c>
      <c r="AE770">
        <v>125</v>
      </c>
      <c r="AF770" s="10">
        <v>-0.18831168831168832</v>
      </c>
      <c r="AG770">
        <v>1</v>
      </c>
    </row>
    <row r="771" spans="1:33">
      <c r="A771" s="100" t="s">
        <v>1677</v>
      </c>
      <c r="B771" s="100" t="s">
        <v>244</v>
      </c>
      <c r="C771" s="32" t="s">
        <v>1678</v>
      </c>
      <c r="D771" s="32" t="s">
        <v>1679</v>
      </c>
      <c r="E771" s="13" t="s">
        <v>1416</v>
      </c>
      <c r="F771" s="19">
        <v>174</v>
      </c>
      <c r="G771" s="19">
        <v>0.39</v>
      </c>
      <c r="H771">
        <v>0</v>
      </c>
      <c r="I771" s="19"/>
      <c r="J771" s="19">
        <v>0.82</v>
      </c>
      <c r="K771" s="35"/>
      <c r="L771" s="19">
        <v>2.1025641025641022</v>
      </c>
      <c r="M771" s="35">
        <v>2.1025641025641022</v>
      </c>
      <c r="N771" s="19">
        <v>202</v>
      </c>
      <c r="O771" s="19">
        <v>0.28000000000000003</v>
      </c>
      <c r="P771" s="19">
        <v>-0.182</v>
      </c>
      <c r="Q771" s="19"/>
      <c r="R771" s="35">
        <v>3.1033980173480917</v>
      </c>
      <c r="S771" s="19">
        <v>0.86895144485746578</v>
      </c>
      <c r="T771" s="19">
        <v>5</v>
      </c>
      <c r="U771" s="19"/>
      <c r="V771" s="19"/>
      <c r="W771" s="11" t="s">
        <v>1457</v>
      </c>
      <c r="X771" s="19" t="s">
        <v>4324</v>
      </c>
      <c r="Y771" s="69" t="s">
        <v>5528</v>
      </c>
      <c r="Z771" s="11" t="s">
        <v>1681</v>
      </c>
      <c r="AA771" s="19" t="s">
        <v>1568</v>
      </c>
      <c r="AB771" s="19">
        <v>1</v>
      </c>
      <c r="AC771" s="19">
        <v>18.7</v>
      </c>
      <c r="AD771" s="19" t="s">
        <v>1433</v>
      </c>
      <c r="AE771">
        <v>170</v>
      </c>
      <c r="AF771" s="10">
        <v>-0.15841584158415842</v>
      </c>
      <c r="AG771">
        <v>1</v>
      </c>
    </row>
    <row r="772" spans="1:33">
      <c r="A772" s="100" t="s">
        <v>1677</v>
      </c>
      <c r="B772" s="100" t="s">
        <v>244</v>
      </c>
      <c r="C772" s="32" t="s">
        <v>1678</v>
      </c>
      <c r="D772" s="32" t="s">
        <v>1679</v>
      </c>
      <c r="E772" s="13" t="s">
        <v>1416</v>
      </c>
      <c r="F772">
        <v>99.63</v>
      </c>
      <c r="G772">
        <v>1.2</v>
      </c>
      <c r="H772">
        <v>0</v>
      </c>
      <c r="I772" s="19"/>
      <c r="J772">
        <v>1.46</v>
      </c>
      <c r="L772" s="19">
        <v>1.2166666666666668</v>
      </c>
      <c r="M772" s="35">
        <v>1.2166666666666668</v>
      </c>
      <c r="N772" s="19"/>
      <c r="O772" s="19"/>
      <c r="P772" s="19"/>
      <c r="Q772" s="35"/>
      <c r="R772" s="35"/>
      <c r="S772" s="19">
        <v>2.136842919931988</v>
      </c>
      <c r="T772">
        <v>2</v>
      </c>
      <c r="U772" s="19"/>
      <c r="V772" s="19"/>
      <c r="W772" s="11" t="s">
        <v>1457</v>
      </c>
      <c r="X772" s="11" t="s">
        <v>2774</v>
      </c>
      <c r="Y772" s="69" t="s">
        <v>5528</v>
      </c>
      <c r="Z772" s="11" t="s">
        <v>1681</v>
      </c>
      <c r="AA772" s="19" t="s">
        <v>3350</v>
      </c>
      <c r="AB772" s="19">
        <v>4</v>
      </c>
      <c r="AC772" s="19">
        <v>18.7</v>
      </c>
      <c r="AD772" s="19" t="s">
        <v>1433</v>
      </c>
      <c r="AG772">
        <v>-999</v>
      </c>
    </row>
    <row r="773" spans="1:33">
      <c r="A773" s="100" t="s">
        <v>2876</v>
      </c>
      <c r="B773" s="100" t="s">
        <v>244</v>
      </c>
      <c r="C773" s="32" t="s">
        <v>2877</v>
      </c>
      <c r="D773" s="32" t="s">
        <v>2878</v>
      </c>
      <c r="E773" s="13" t="s">
        <v>1416</v>
      </c>
      <c r="F773">
        <v>175.05</v>
      </c>
      <c r="G773">
        <v>0.8</v>
      </c>
      <c r="H773">
        <v>-0.73</v>
      </c>
      <c r="I773" s="19"/>
      <c r="J773" s="19"/>
      <c r="K773" s="35"/>
      <c r="L773" s="19"/>
      <c r="M773" s="35">
        <v>0.90813317060978838</v>
      </c>
      <c r="N773" s="19">
        <v>200</v>
      </c>
      <c r="O773" s="19">
        <v>0.47</v>
      </c>
      <c r="P773" s="19">
        <v>-0.109</v>
      </c>
      <c r="Q773" s="19"/>
      <c r="R773" s="35">
        <v>1.5457585882719802</v>
      </c>
      <c r="S773" s="19">
        <v>0.7265065364878307</v>
      </c>
      <c r="T773" s="19">
        <v>6</v>
      </c>
      <c r="U773" s="12">
        <v>1.6233598490505959E-5</v>
      </c>
      <c r="V773">
        <v>2.9325999999999999</v>
      </c>
      <c r="W773" t="s">
        <v>2879</v>
      </c>
      <c r="X773" t="s">
        <v>2880</v>
      </c>
      <c r="Y773" s="69" t="s">
        <v>5528</v>
      </c>
      <c r="Z773" s="11" t="s">
        <v>2881</v>
      </c>
      <c r="AA773" s="19" t="s">
        <v>1560</v>
      </c>
      <c r="AB773" s="19">
        <v>2</v>
      </c>
      <c r="AC773" s="19">
        <v>38.5</v>
      </c>
      <c r="AD773" s="19" t="s">
        <v>1410</v>
      </c>
      <c r="AE773">
        <v>200</v>
      </c>
      <c r="AF773" s="10">
        <v>0</v>
      </c>
      <c r="AG773">
        <v>1</v>
      </c>
    </row>
    <row r="774" spans="1:33">
      <c r="A774" s="95" t="s">
        <v>4644</v>
      </c>
      <c r="B774" s="94" t="s">
        <v>3591</v>
      </c>
      <c r="C774" s="81" t="s">
        <v>4645</v>
      </c>
      <c r="D774" s="32" t="s">
        <v>4646</v>
      </c>
      <c r="E774" t="s">
        <v>1416</v>
      </c>
      <c r="F774">
        <v>1445</v>
      </c>
      <c r="G774">
        <v>0.125</v>
      </c>
      <c r="H774">
        <v>-1.27</v>
      </c>
      <c r="I774">
        <v>600</v>
      </c>
      <c r="K774" s="15">
        <v>0.41522491349480967</v>
      </c>
      <c r="M774" s="15">
        <v>2.5291600308505724</v>
      </c>
      <c r="N774">
        <v>1294.3</v>
      </c>
      <c r="O774">
        <v>0.19900000000000001</v>
      </c>
      <c r="P774">
        <v>-5.8999999999999997E-2</v>
      </c>
      <c r="Q774">
        <v>0.46357104226222673</v>
      </c>
      <c r="R774" s="15">
        <v>1.5886683610870429</v>
      </c>
      <c r="S774">
        <v>0.31614500385632155</v>
      </c>
      <c r="T774">
        <v>14</v>
      </c>
      <c r="U774"/>
      <c r="W774" t="s">
        <v>1407</v>
      </c>
      <c r="X774" t="s">
        <v>4647</v>
      </c>
      <c r="Y774" t="s">
        <v>5583</v>
      </c>
      <c r="Z774" t="s">
        <v>4648</v>
      </c>
      <c r="AA774" t="s">
        <v>1522</v>
      </c>
      <c r="AB774">
        <v>2</v>
      </c>
      <c r="AC774">
        <v>14.5</v>
      </c>
      <c r="AD774" t="s">
        <v>1433</v>
      </c>
      <c r="AE774" s="21">
        <v>1350</v>
      </c>
      <c r="AF774" s="10">
        <v>4.3034845090010078E-2</v>
      </c>
      <c r="AG774">
        <v>1</v>
      </c>
    </row>
    <row r="775" spans="1:33">
      <c r="A775" s="95" t="s">
        <v>4644</v>
      </c>
      <c r="B775" s="94" t="s">
        <v>3591</v>
      </c>
      <c r="C775" s="81" t="s">
        <v>4645</v>
      </c>
      <c r="D775" s="32" t="s">
        <v>4646</v>
      </c>
      <c r="E775" t="s">
        <v>1416</v>
      </c>
      <c r="F775">
        <v>1374</v>
      </c>
      <c r="G775">
        <v>0.14799999999999999</v>
      </c>
      <c r="H775">
        <v>-0.78</v>
      </c>
      <c r="I775">
        <v>600</v>
      </c>
      <c r="K775" s="15">
        <v>0.4366812227074236</v>
      </c>
      <c r="M775" s="15">
        <v>2.9725032528533233</v>
      </c>
      <c r="N775">
        <v>1116.5999999999999</v>
      </c>
      <c r="O775">
        <v>0.25700000000000001</v>
      </c>
      <c r="P775">
        <v>-5.2999999999999999E-2</v>
      </c>
      <c r="Q775">
        <v>0.53734551316496515</v>
      </c>
      <c r="R775" s="15">
        <v>1.711791756506972</v>
      </c>
      <c r="S775">
        <v>0.4399304814222918</v>
      </c>
      <c r="T775">
        <v>10</v>
      </c>
      <c r="U775"/>
      <c r="W775" t="s">
        <v>1407</v>
      </c>
      <c r="X775" t="s">
        <v>4819</v>
      </c>
      <c r="Y775" t="s">
        <v>5583</v>
      </c>
      <c r="Z775" t="s">
        <v>4648</v>
      </c>
      <c r="AA775" t="s">
        <v>1522</v>
      </c>
      <c r="AB775">
        <v>2</v>
      </c>
      <c r="AC775">
        <v>14.5</v>
      </c>
      <c r="AD775" t="s">
        <v>1433</v>
      </c>
      <c r="AE775" s="21">
        <v>1100</v>
      </c>
      <c r="AF775" s="10">
        <v>-1.4866559197563953E-2</v>
      </c>
      <c r="AG775">
        <v>1</v>
      </c>
    </row>
    <row r="776" spans="1:33">
      <c r="A776" s="95" t="s">
        <v>4644</v>
      </c>
      <c r="B776" s="94" t="s">
        <v>3591</v>
      </c>
      <c r="C776" s="81" t="s">
        <v>4645</v>
      </c>
      <c r="D776" s="32" t="s">
        <v>4646</v>
      </c>
      <c r="E776" t="s">
        <v>1416</v>
      </c>
      <c r="F776">
        <v>1775</v>
      </c>
      <c r="G776">
        <v>8.5000000000000006E-2</v>
      </c>
      <c r="H776">
        <v>-1.76</v>
      </c>
      <c r="I776">
        <v>600</v>
      </c>
      <c r="K776" s="15">
        <v>0.3380281690140845</v>
      </c>
      <c r="M776" s="15">
        <v>4.7132178241625882</v>
      </c>
      <c r="N776">
        <v>1193</v>
      </c>
      <c r="O776">
        <v>0.22700000000000001</v>
      </c>
      <c r="P776">
        <v>-5.5E-2</v>
      </c>
      <c r="Q776">
        <v>0.50293378038558256</v>
      </c>
      <c r="R776" s="15">
        <v>1.764861299796564</v>
      </c>
      <c r="S776">
        <v>0.40062351505382005</v>
      </c>
      <c r="T776">
        <v>11</v>
      </c>
      <c r="U776"/>
      <c r="W776" t="s">
        <v>1407</v>
      </c>
      <c r="X776" t="s">
        <v>5109</v>
      </c>
      <c r="Y776" t="s">
        <v>5583</v>
      </c>
      <c r="Z776" t="s">
        <v>4648</v>
      </c>
      <c r="AA776" t="s">
        <v>1522</v>
      </c>
      <c r="AB776">
        <v>2</v>
      </c>
      <c r="AC776">
        <v>14.5</v>
      </c>
      <c r="AD776" t="s">
        <v>1433</v>
      </c>
      <c r="AE776" s="21">
        <v>1107</v>
      </c>
      <c r="AF776" s="10">
        <v>-7.2087175188600167E-2</v>
      </c>
      <c r="AG776">
        <v>1</v>
      </c>
    </row>
    <row r="777" spans="1:33">
      <c r="A777" s="95" t="s">
        <v>4644</v>
      </c>
      <c r="B777" s="94" t="s">
        <v>3591</v>
      </c>
      <c r="C777" s="81" t="s">
        <v>4645</v>
      </c>
      <c r="D777" s="32" t="s">
        <v>4646</v>
      </c>
      <c r="E777" t="s">
        <v>1416</v>
      </c>
      <c r="F777">
        <v>996</v>
      </c>
      <c r="G777">
        <v>0.216</v>
      </c>
      <c r="H777">
        <v>-0.79</v>
      </c>
      <c r="I777">
        <v>600</v>
      </c>
      <c r="K777" s="15">
        <v>0.60240963855421692</v>
      </c>
      <c r="M777" s="15">
        <v>2.5356887017598</v>
      </c>
      <c r="N777">
        <v>941.4</v>
      </c>
      <c r="O777">
        <v>0.30599999999999999</v>
      </c>
      <c r="P777">
        <v>-5.1999999999999998E-2</v>
      </c>
      <c r="Q777">
        <v>0.63734862970044615</v>
      </c>
      <c r="R777" s="15">
        <v>1.7898979071245646</v>
      </c>
      <c r="S777">
        <v>0.54770875958011678</v>
      </c>
      <c r="T777">
        <v>8</v>
      </c>
      <c r="U777"/>
      <c r="W777" t="s">
        <v>1407</v>
      </c>
      <c r="X777" t="s">
        <v>4654</v>
      </c>
      <c r="Y777" t="s">
        <v>5583</v>
      </c>
      <c r="Z777" t="s">
        <v>4648</v>
      </c>
      <c r="AA777" t="s">
        <v>1522</v>
      </c>
      <c r="AB777">
        <v>2</v>
      </c>
      <c r="AC777">
        <v>14.5</v>
      </c>
      <c r="AD777" t="s">
        <v>1433</v>
      </c>
      <c r="AE777">
        <v>891</v>
      </c>
      <c r="AF777" s="10">
        <v>-5.3537284894837452E-2</v>
      </c>
      <c r="AG777">
        <v>1</v>
      </c>
    </row>
    <row r="778" spans="1:33">
      <c r="A778" s="95" t="s">
        <v>4644</v>
      </c>
      <c r="B778" s="94" t="s">
        <v>3591</v>
      </c>
      <c r="C778" s="81" t="s">
        <v>4645</v>
      </c>
      <c r="D778" s="32" t="s">
        <v>4646</v>
      </c>
      <c r="E778" t="s">
        <v>1416</v>
      </c>
      <c r="F778">
        <v>1604</v>
      </c>
      <c r="G778">
        <v>8.7999999999999995E-2</v>
      </c>
      <c r="H778">
        <v>-2.0099999999999998</v>
      </c>
      <c r="I778">
        <v>600</v>
      </c>
      <c r="K778" s="15">
        <v>0.37406483790523692</v>
      </c>
      <c r="M778" s="15">
        <v>6.223963177046782</v>
      </c>
      <c r="N778">
        <v>1011</v>
      </c>
      <c r="O778">
        <v>0.28199999999999997</v>
      </c>
      <c r="P778">
        <v>-5.2999999999999999E-2</v>
      </c>
      <c r="Q778">
        <v>0.59347181008902072</v>
      </c>
      <c r="R778" s="15">
        <v>1.9422296439011235</v>
      </c>
      <c r="S778">
        <v>0.54770875958011678</v>
      </c>
      <c r="T778">
        <v>8</v>
      </c>
      <c r="U778"/>
      <c r="W778" t="s">
        <v>1407</v>
      </c>
      <c r="X778" t="s">
        <v>5160</v>
      </c>
      <c r="Y778" t="s">
        <v>5583</v>
      </c>
      <c r="Z778" t="s">
        <v>4648</v>
      </c>
      <c r="AA778" t="s">
        <v>1522</v>
      </c>
      <c r="AB778">
        <v>2</v>
      </c>
      <c r="AC778">
        <v>14.5</v>
      </c>
      <c r="AD778" t="s">
        <v>1433</v>
      </c>
      <c r="AE778" s="21">
        <v>1000</v>
      </c>
      <c r="AF778" s="10">
        <v>-1.0880316518298714E-2</v>
      </c>
      <c r="AG778">
        <v>1</v>
      </c>
    </row>
    <row r="779" spans="1:33">
      <c r="A779" s="94" t="s">
        <v>3590</v>
      </c>
      <c r="B779" s="94" t="s">
        <v>3591</v>
      </c>
      <c r="C779" s="81" t="s">
        <v>3592</v>
      </c>
      <c r="D779" s="81" t="s">
        <v>3593</v>
      </c>
      <c r="E779" t="s">
        <v>1406</v>
      </c>
      <c r="F779">
        <v>324</v>
      </c>
      <c r="G779">
        <v>0.16</v>
      </c>
      <c r="H779">
        <v>-6.74</v>
      </c>
      <c r="I779">
        <v>220</v>
      </c>
      <c r="K779">
        <v>0.67901234567901236</v>
      </c>
      <c r="M779" s="10">
        <v>1.7330785548150709</v>
      </c>
      <c r="N779">
        <v>301.10000000000002</v>
      </c>
      <c r="O779">
        <v>0.57999999999999996</v>
      </c>
      <c r="P779">
        <v>-8.7999999999999995E-2</v>
      </c>
      <c r="Q779" s="10">
        <v>0.7306542676851544</v>
      </c>
      <c r="R779" s="10">
        <v>0.4780906358110541</v>
      </c>
      <c r="S779" s="10">
        <v>0.27729256877041136</v>
      </c>
      <c r="T779">
        <v>16</v>
      </c>
      <c r="U779"/>
      <c r="W779" t="s">
        <v>1457</v>
      </c>
      <c r="X779" t="s">
        <v>1720</v>
      </c>
      <c r="Y779" t="s">
        <v>4379</v>
      </c>
      <c r="Z779" t="s">
        <v>3594</v>
      </c>
      <c r="AA779" t="s">
        <v>1482</v>
      </c>
      <c r="AB779">
        <v>3</v>
      </c>
      <c r="AC779">
        <v>26.5</v>
      </c>
      <c r="AD779" t="s">
        <v>1410</v>
      </c>
      <c r="AE779">
        <v>334</v>
      </c>
      <c r="AF779">
        <v>0.10926602457655256</v>
      </c>
      <c r="AG779">
        <v>1</v>
      </c>
    </row>
    <row r="780" spans="1:33">
      <c r="A780" s="94" t="s">
        <v>3590</v>
      </c>
      <c r="B780" s="94" t="s">
        <v>3591</v>
      </c>
      <c r="C780" s="81" t="s">
        <v>3592</v>
      </c>
      <c r="D780" s="81" t="s">
        <v>3593</v>
      </c>
      <c r="E780" t="s">
        <v>1411</v>
      </c>
      <c r="F780">
        <v>283</v>
      </c>
      <c r="G780">
        <v>0.186</v>
      </c>
      <c r="H780">
        <v>-6.34</v>
      </c>
      <c r="I780">
        <v>210</v>
      </c>
      <c r="K780">
        <v>0.74204946996466437</v>
      </c>
      <c r="M780" s="10">
        <v>1.4046569389508268</v>
      </c>
      <c r="N780">
        <v>273.7</v>
      </c>
      <c r="O780">
        <v>0.374</v>
      </c>
      <c r="P780">
        <v>-0.15</v>
      </c>
      <c r="Q780" s="10">
        <v>0.76726342710997442</v>
      </c>
      <c r="R780" s="10">
        <v>0.69857270225896739</v>
      </c>
      <c r="S780" s="10">
        <v>0.26126619064485379</v>
      </c>
      <c r="T780">
        <v>17</v>
      </c>
      <c r="U780"/>
      <c r="W780" t="s">
        <v>1457</v>
      </c>
      <c r="X780" t="s">
        <v>1720</v>
      </c>
      <c r="Y780" t="s">
        <v>4379</v>
      </c>
      <c r="Z780" t="s">
        <v>3594</v>
      </c>
      <c r="AA780" t="s">
        <v>1482</v>
      </c>
      <c r="AB780">
        <v>3</v>
      </c>
      <c r="AC780">
        <v>26.5</v>
      </c>
      <c r="AD780" t="s">
        <v>1410</v>
      </c>
      <c r="AE780">
        <v>287</v>
      </c>
      <c r="AF780">
        <v>4.8593350383631759E-2</v>
      </c>
      <c r="AG780">
        <v>1</v>
      </c>
    </row>
    <row r="781" spans="1:33">
      <c r="A781" s="94" t="s">
        <v>2329</v>
      </c>
      <c r="B781" s="94" t="s">
        <v>2330</v>
      </c>
      <c r="C781" s="81" t="s">
        <v>2331</v>
      </c>
      <c r="D781" s="32" t="s">
        <v>2332</v>
      </c>
      <c r="E781" t="s">
        <v>1416</v>
      </c>
      <c r="F781">
        <v>775.3</v>
      </c>
      <c r="G781">
        <v>0.15</v>
      </c>
      <c r="H781">
        <v>-1.46</v>
      </c>
      <c r="J781">
        <v>9.6000000000000002E-2</v>
      </c>
      <c r="L781">
        <v>0.64</v>
      </c>
      <c r="M781" s="15">
        <v>0.64</v>
      </c>
      <c r="N781">
        <v>810</v>
      </c>
      <c r="O781">
        <v>0.152</v>
      </c>
      <c r="P781">
        <v>-0.16400000000000001</v>
      </c>
      <c r="R781" s="15">
        <v>0.69099426454362445</v>
      </c>
      <c r="S781">
        <v>0.10503112821063092</v>
      </c>
      <c r="T781">
        <v>43</v>
      </c>
      <c r="U781" s="12">
        <v>2.0000000000000002E-5</v>
      </c>
      <c r="V781">
        <v>3</v>
      </c>
      <c r="W781" t="s">
        <v>1430</v>
      </c>
      <c r="X781" t="s">
        <v>2333</v>
      </c>
      <c r="Y781" t="s">
        <v>4379</v>
      </c>
      <c r="Z781" t="s">
        <v>2334</v>
      </c>
      <c r="AA781" t="s">
        <v>1482</v>
      </c>
      <c r="AB781">
        <v>3</v>
      </c>
      <c r="AC781">
        <v>42</v>
      </c>
      <c r="AD781" t="s">
        <v>1433</v>
      </c>
      <c r="AE781" s="21">
        <v>894.23520820989995</v>
      </c>
      <c r="AF781" s="10">
        <v>0.10399408420975302</v>
      </c>
      <c r="AG781">
        <v>1</v>
      </c>
    </row>
    <row r="782" spans="1:33">
      <c r="A782" s="100" t="s">
        <v>1804</v>
      </c>
      <c r="B782" s="100" t="s">
        <v>286</v>
      </c>
      <c r="C782" s="34" t="s">
        <v>1587</v>
      </c>
      <c r="D782" s="34" t="s">
        <v>1805</v>
      </c>
      <c r="E782" s="34" t="s">
        <v>1416</v>
      </c>
      <c r="F782" s="19">
        <v>322</v>
      </c>
      <c r="G782" s="19">
        <v>0.32</v>
      </c>
      <c r="H782" s="19">
        <v>0</v>
      </c>
      <c r="I782" s="19">
        <v>240</v>
      </c>
      <c r="J782" s="19"/>
      <c r="K782" s="35">
        <v>0.74534161490683226</v>
      </c>
      <c r="L782" s="19"/>
      <c r="M782" s="15">
        <v>0.39079141986055166</v>
      </c>
      <c r="N782" s="19">
        <v>341</v>
      </c>
      <c r="O782" s="19">
        <v>0.18099999999999999</v>
      </c>
      <c r="P782" s="19">
        <v>-0.41</v>
      </c>
      <c r="Q782" s="19">
        <v>0.70381231671554256</v>
      </c>
      <c r="R782" s="35">
        <v>0.69090195776451124</v>
      </c>
      <c r="S782" s="10">
        <v>0.12505325435537654</v>
      </c>
      <c r="T782" s="19">
        <v>36</v>
      </c>
      <c r="U782" s="36">
        <v>1.6000000000000001E-8</v>
      </c>
      <c r="V782" s="19">
        <v>3.03</v>
      </c>
      <c r="W782" s="19" t="s">
        <v>1430</v>
      </c>
      <c r="X782" s="19" t="s">
        <v>1589</v>
      </c>
      <c r="Y782" s="69" t="s">
        <v>5528</v>
      </c>
      <c r="Z782" s="19" t="s">
        <v>1661</v>
      </c>
      <c r="AA782" s="19" t="s">
        <v>1584</v>
      </c>
      <c r="AB782" s="19">
        <v>3</v>
      </c>
      <c r="AC782" s="19">
        <v>15</v>
      </c>
      <c r="AD782" s="19" t="s">
        <v>1433</v>
      </c>
      <c r="AE782">
        <v>430</v>
      </c>
      <c r="AF782" s="10">
        <v>0.26099706744868034</v>
      </c>
      <c r="AG782">
        <v>1</v>
      </c>
    </row>
    <row r="783" spans="1:33">
      <c r="A783" s="100" t="s">
        <v>1804</v>
      </c>
      <c r="B783" s="100" t="s">
        <v>286</v>
      </c>
      <c r="C783" s="34" t="s">
        <v>1587</v>
      </c>
      <c r="D783" s="34" t="s">
        <v>1805</v>
      </c>
      <c r="E783" s="34" t="s">
        <v>1416</v>
      </c>
      <c r="F783" s="19">
        <v>351</v>
      </c>
      <c r="G783" s="19">
        <v>0.26</v>
      </c>
      <c r="H783" s="19">
        <v>-1.67</v>
      </c>
      <c r="I783" s="19">
        <v>230</v>
      </c>
      <c r="J783" s="19"/>
      <c r="K783" s="35">
        <v>0.65527065527065531</v>
      </c>
      <c r="L783" s="19"/>
      <c r="M783" s="15">
        <v>0.71621475958931446</v>
      </c>
      <c r="N783" s="19">
        <v>324</v>
      </c>
      <c r="O783" s="19">
        <v>0.25</v>
      </c>
      <c r="P783" s="19">
        <v>-0.33400000000000002</v>
      </c>
      <c r="Q783" s="19">
        <v>0.70987654320987659</v>
      </c>
      <c r="R783" s="35">
        <v>0.74486334997288706</v>
      </c>
      <c r="S783" s="10">
        <v>0.18621583749322176</v>
      </c>
      <c r="T783" s="19">
        <v>24</v>
      </c>
      <c r="U783" s="19"/>
      <c r="V783" s="19"/>
      <c r="W783" s="19" t="s">
        <v>1430</v>
      </c>
      <c r="X783" s="19" t="s">
        <v>1729</v>
      </c>
      <c r="Y783" s="69" t="s">
        <v>5528</v>
      </c>
      <c r="Z783" s="19" t="s">
        <v>2078</v>
      </c>
      <c r="AA783" s="19" t="s">
        <v>1584</v>
      </c>
      <c r="AB783" s="19">
        <v>3</v>
      </c>
      <c r="AC783" s="19">
        <v>26.2</v>
      </c>
      <c r="AD783" s="19" t="s">
        <v>1410</v>
      </c>
      <c r="AE783">
        <v>380</v>
      </c>
      <c r="AF783" s="10">
        <v>0.1728395061728395</v>
      </c>
      <c r="AG783">
        <v>1</v>
      </c>
    </row>
    <row r="784" spans="1:33">
      <c r="A784" s="100" t="s">
        <v>1804</v>
      </c>
      <c r="B784" s="100" t="s">
        <v>286</v>
      </c>
      <c r="C784" s="34" t="s">
        <v>1587</v>
      </c>
      <c r="D784" s="34" t="s">
        <v>1805</v>
      </c>
      <c r="E784" s="34" t="s">
        <v>1416</v>
      </c>
      <c r="F784" s="19">
        <v>324</v>
      </c>
      <c r="G784" s="19">
        <v>0.193</v>
      </c>
      <c r="H784" s="19">
        <v>-2.83</v>
      </c>
      <c r="I784" s="19">
        <v>263</v>
      </c>
      <c r="J784" s="19"/>
      <c r="K784" s="35">
        <v>0.81172839506172845</v>
      </c>
      <c r="L784" s="19"/>
      <c r="M784" s="15">
        <v>1.0509151971642436</v>
      </c>
      <c r="N784" s="19">
        <v>354</v>
      </c>
      <c r="O784" s="19">
        <v>0.25</v>
      </c>
      <c r="P784" s="19">
        <v>-0.28999999999999998</v>
      </c>
      <c r="Q784" s="19">
        <v>0.74293785310734461</v>
      </c>
      <c r="R784" s="35">
        <v>0.81130653221079607</v>
      </c>
      <c r="S784" s="10">
        <v>0.20282663305269902</v>
      </c>
      <c r="T784" s="19">
        <v>22</v>
      </c>
      <c r="U784" s="19"/>
      <c r="V784" s="19"/>
      <c r="W784" s="19" t="s">
        <v>1430</v>
      </c>
      <c r="X784" s="19" t="s">
        <v>2077</v>
      </c>
      <c r="Y784" s="69" t="s">
        <v>5528</v>
      </c>
      <c r="Z784" s="19" t="s">
        <v>2078</v>
      </c>
      <c r="AA784" s="19" t="s">
        <v>1584</v>
      </c>
      <c r="AB784" s="19">
        <v>3</v>
      </c>
      <c r="AC784" s="19">
        <v>24.3</v>
      </c>
      <c r="AD784" s="19" t="s">
        <v>1410</v>
      </c>
      <c r="AE784">
        <v>420</v>
      </c>
      <c r="AF784" s="10">
        <v>0.1864406779661017</v>
      </c>
      <c r="AG784">
        <v>1</v>
      </c>
    </row>
    <row r="785" spans="1:33">
      <c r="A785" s="100" t="s">
        <v>1804</v>
      </c>
      <c r="B785" s="100" t="s">
        <v>286</v>
      </c>
      <c r="C785" s="34" t="s">
        <v>1587</v>
      </c>
      <c r="D785" s="34" t="s">
        <v>1805</v>
      </c>
      <c r="E785" s="34" t="s">
        <v>1416</v>
      </c>
      <c r="F785" s="19">
        <v>353</v>
      </c>
      <c r="G785" s="19">
        <v>0.37</v>
      </c>
      <c r="H785" s="19">
        <v>-0.24</v>
      </c>
      <c r="I785" s="19">
        <v>254</v>
      </c>
      <c r="J785" s="19">
        <v>0.55000000000000004</v>
      </c>
      <c r="K785" s="35">
        <v>0.71954674220963177</v>
      </c>
      <c r="L785" s="19">
        <v>1.4864864864864866</v>
      </c>
      <c r="M785" s="15">
        <v>1.4864864864864866</v>
      </c>
      <c r="N785" s="19">
        <v>377</v>
      </c>
      <c r="O785" s="19">
        <v>0.24</v>
      </c>
      <c r="P785" s="19">
        <v>-0.28100000000000003</v>
      </c>
      <c r="Q785" s="19">
        <v>0.67374005305039786</v>
      </c>
      <c r="R785" s="35">
        <v>1.0886091276868908</v>
      </c>
      <c r="S785" s="10">
        <v>0.26126619064485379</v>
      </c>
      <c r="T785" s="19">
        <v>17</v>
      </c>
      <c r="U785" s="36">
        <v>1.4800000000000001E-2</v>
      </c>
      <c r="V785" s="19">
        <v>3.01</v>
      </c>
      <c r="W785" s="19" t="s">
        <v>1407</v>
      </c>
      <c r="X785" s="19" t="s">
        <v>2724</v>
      </c>
      <c r="Y785" s="69" t="s">
        <v>5528</v>
      </c>
      <c r="Z785" s="19" t="s">
        <v>2725</v>
      </c>
      <c r="AA785" s="19" t="s">
        <v>2555</v>
      </c>
      <c r="AB785" s="19">
        <v>2</v>
      </c>
      <c r="AC785" s="19">
        <v>17.7</v>
      </c>
      <c r="AD785" s="19" t="s">
        <v>1433</v>
      </c>
      <c r="AE785">
        <v>400</v>
      </c>
      <c r="AF785" s="10">
        <v>6.1007957559681698E-2</v>
      </c>
      <c r="AG785">
        <v>1</v>
      </c>
    </row>
    <row r="786" spans="1:33">
      <c r="A786" s="100" t="s">
        <v>1804</v>
      </c>
      <c r="B786" s="100" t="s">
        <v>286</v>
      </c>
      <c r="C786" s="34" t="s">
        <v>1587</v>
      </c>
      <c r="D786" s="34" t="s">
        <v>1805</v>
      </c>
      <c r="E786" s="34" t="s">
        <v>1416</v>
      </c>
      <c r="F786" s="19">
        <v>374</v>
      </c>
      <c r="G786" s="19">
        <v>0.29199999999999998</v>
      </c>
      <c r="H786" s="19">
        <v>-0.5</v>
      </c>
      <c r="I786" s="19"/>
      <c r="J786" s="19"/>
      <c r="K786" s="35"/>
      <c r="L786" s="19"/>
      <c r="M786" s="15">
        <v>0.63772547086719789</v>
      </c>
      <c r="N786" s="19"/>
      <c r="O786" s="19"/>
      <c r="P786" s="19"/>
      <c r="Q786" s="35"/>
      <c r="R786" s="35"/>
      <c r="S786" s="10">
        <v>0.18621583749322176</v>
      </c>
      <c r="T786" s="19">
        <v>24</v>
      </c>
      <c r="U786" s="36"/>
      <c r="V786" s="19"/>
      <c r="W786" s="19"/>
      <c r="X786" s="19" t="s">
        <v>2320</v>
      </c>
      <c r="Y786" s="69" t="s">
        <v>5528</v>
      </c>
      <c r="Z786" s="19" t="s">
        <v>1775</v>
      </c>
      <c r="AA786" s="19"/>
      <c r="AB786" s="19">
        <v>4</v>
      </c>
      <c r="AC786" s="19">
        <v>20.9</v>
      </c>
      <c r="AD786" s="19" t="s">
        <v>1433</v>
      </c>
      <c r="AG786">
        <v>-999</v>
      </c>
    </row>
    <row r="787" spans="1:33">
      <c r="A787" s="105" t="s">
        <v>2147</v>
      </c>
      <c r="B787" s="100" t="s">
        <v>286</v>
      </c>
      <c r="C787" s="34" t="s">
        <v>1587</v>
      </c>
      <c r="D787" s="34" t="s">
        <v>2148</v>
      </c>
      <c r="E787" s="34" t="s">
        <v>1416</v>
      </c>
      <c r="F787" s="47">
        <v>253</v>
      </c>
      <c r="G787" s="47">
        <v>0.84</v>
      </c>
      <c r="H787" s="48">
        <v>-0.1</v>
      </c>
      <c r="I787" s="47">
        <v>213</v>
      </c>
      <c r="J787" s="19">
        <v>0.47</v>
      </c>
      <c r="K787" s="35">
        <v>0.84189723320158105</v>
      </c>
      <c r="L787" s="19">
        <v>0.55952380952380953</v>
      </c>
      <c r="M787" s="15">
        <v>0.55952380952380953</v>
      </c>
      <c r="N787" s="19">
        <v>213</v>
      </c>
      <c r="O787" s="19">
        <v>1.82</v>
      </c>
      <c r="P787" s="19">
        <v>-6.8000000000000005E-2</v>
      </c>
      <c r="Q787" s="19"/>
      <c r="R787" s="15">
        <v>0.26806895520290502</v>
      </c>
      <c r="S787" s="10">
        <v>0.48788549846928714</v>
      </c>
      <c r="T787" s="48">
        <v>9</v>
      </c>
      <c r="U787" s="19">
        <v>2.1000000000000001E-2</v>
      </c>
      <c r="V787" s="19">
        <v>2.9</v>
      </c>
      <c r="W787" s="19"/>
      <c r="X787" s="19" t="s">
        <v>2063</v>
      </c>
      <c r="Y787" s="69" t="s">
        <v>5528</v>
      </c>
      <c r="Z787" s="19" t="s">
        <v>2149</v>
      </c>
      <c r="AA787" s="19" t="s">
        <v>1584</v>
      </c>
      <c r="AB787" s="19">
        <v>3</v>
      </c>
      <c r="AC787" s="19">
        <v>25</v>
      </c>
      <c r="AD787" s="19" t="s">
        <v>1410</v>
      </c>
      <c r="AE787">
        <v>290</v>
      </c>
      <c r="AF787" s="10">
        <v>0.36150234741784038</v>
      </c>
      <c r="AG787">
        <v>1</v>
      </c>
    </row>
    <row r="788" spans="1:33">
      <c r="A788" s="100"/>
      <c r="B788" s="100" t="s">
        <v>286</v>
      </c>
      <c r="C788" s="107" t="s">
        <v>1587</v>
      </c>
      <c r="D788" s="107" t="s">
        <v>2624</v>
      </c>
      <c r="E788" s="34" t="s">
        <v>1416</v>
      </c>
      <c r="F788" s="19">
        <v>318</v>
      </c>
      <c r="G788" s="19">
        <v>0.56000000000000005</v>
      </c>
      <c r="H788" s="19">
        <v>0</v>
      </c>
      <c r="I788" s="19"/>
      <c r="J788" s="19"/>
      <c r="K788" s="35"/>
      <c r="L788" s="19"/>
      <c r="M788" s="35">
        <v>0.7855901453969496</v>
      </c>
      <c r="N788" s="19">
        <v>400</v>
      </c>
      <c r="O788" s="19">
        <v>0.27500000000000002</v>
      </c>
      <c r="P788" s="19">
        <v>-0.23499999999999999</v>
      </c>
      <c r="Q788" s="19"/>
      <c r="R788" s="35">
        <v>1.5997472051719701</v>
      </c>
      <c r="S788" s="19">
        <v>0.4399304814222918</v>
      </c>
      <c r="T788" s="19">
        <v>10</v>
      </c>
      <c r="U788" s="19"/>
      <c r="V788" s="19"/>
      <c r="W788" t="s">
        <v>1457</v>
      </c>
      <c r="X788" t="s">
        <v>1684</v>
      </c>
      <c r="Y788" t="s">
        <v>4379</v>
      </c>
      <c r="Z788" s="19" t="s">
        <v>1685</v>
      </c>
      <c r="AA788" s="19" t="s">
        <v>2555</v>
      </c>
      <c r="AB788" s="19">
        <v>2</v>
      </c>
      <c r="AC788">
        <v>3</v>
      </c>
      <c r="AD788" t="s">
        <v>1433</v>
      </c>
      <c r="AE788">
        <v>390</v>
      </c>
      <c r="AF788" s="10">
        <v>-2.5000000000000001E-2</v>
      </c>
      <c r="AG788">
        <v>1</v>
      </c>
    </row>
    <row r="789" spans="1:33">
      <c r="A789" s="100" t="s">
        <v>2499</v>
      </c>
      <c r="B789" s="100" t="s">
        <v>286</v>
      </c>
      <c r="C789" s="34" t="s">
        <v>1587</v>
      </c>
      <c r="D789" s="34" t="s">
        <v>2500</v>
      </c>
      <c r="E789" s="34" t="s">
        <v>1416</v>
      </c>
      <c r="F789" s="19">
        <v>150</v>
      </c>
      <c r="G789" s="19">
        <v>0.86</v>
      </c>
      <c r="H789" s="19">
        <v>-0.1</v>
      </c>
      <c r="I789" s="19">
        <v>100</v>
      </c>
      <c r="J789" s="19"/>
      <c r="K789" s="35">
        <v>0.66666666666666663</v>
      </c>
      <c r="L789" s="19"/>
      <c r="M789" s="15">
        <v>0.72610483290733441</v>
      </c>
      <c r="N789" s="19"/>
      <c r="O789" s="19"/>
      <c r="P789" s="19"/>
      <c r="Q789" s="35"/>
      <c r="R789" s="35"/>
      <c r="S789" s="10">
        <v>0.62445015630030754</v>
      </c>
      <c r="T789" s="19">
        <v>7</v>
      </c>
      <c r="U789" s="36">
        <v>2.51E-5</v>
      </c>
      <c r="V789" s="19">
        <v>3.02</v>
      </c>
      <c r="W789" s="19" t="s">
        <v>1457</v>
      </c>
      <c r="X789" s="19" t="s">
        <v>1774</v>
      </c>
      <c r="Y789" s="69" t="s">
        <v>5528</v>
      </c>
      <c r="Z789" s="19" t="s">
        <v>1775</v>
      </c>
      <c r="AA789" s="19"/>
      <c r="AB789" s="19">
        <v>4</v>
      </c>
      <c r="AC789" s="19">
        <v>20.9</v>
      </c>
      <c r="AD789" s="19" t="s">
        <v>1433</v>
      </c>
      <c r="AG789">
        <v>-999</v>
      </c>
    </row>
    <row r="790" spans="1:33">
      <c r="A790" s="100" t="s">
        <v>2295</v>
      </c>
      <c r="B790" s="100" t="s">
        <v>286</v>
      </c>
      <c r="C790" s="34" t="s">
        <v>1587</v>
      </c>
      <c r="D790" s="34" t="s">
        <v>2296</v>
      </c>
      <c r="E790" s="34" t="s">
        <v>1416</v>
      </c>
      <c r="F790" s="19">
        <v>284</v>
      </c>
      <c r="G790" s="19">
        <v>0.51</v>
      </c>
      <c r="H790" s="19">
        <v>-0.83</v>
      </c>
      <c r="I790" s="19">
        <v>216</v>
      </c>
      <c r="J790" s="19"/>
      <c r="K790" s="35">
        <v>0.76056338028169013</v>
      </c>
      <c r="M790" s="15">
        <v>0.61989216442415984</v>
      </c>
      <c r="N790" s="19">
        <v>290</v>
      </c>
      <c r="O790" s="19">
        <v>0.437</v>
      </c>
      <c r="P790" s="19">
        <v>-0.20599999999999999</v>
      </c>
      <c r="Q790" s="19">
        <v>0.7448275862068966</v>
      </c>
      <c r="R790" s="35">
        <v>0.72344394475130791</v>
      </c>
      <c r="S790" s="10">
        <v>0.31614500385632155</v>
      </c>
      <c r="T790" s="19">
        <v>14</v>
      </c>
      <c r="U790" s="19"/>
      <c r="V790" s="19"/>
      <c r="W790" s="19"/>
      <c r="X790" s="19" t="s">
        <v>1729</v>
      </c>
      <c r="Y790" s="69" t="s">
        <v>5528</v>
      </c>
      <c r="Z790" s="19" t="s">
        <v>2078</v>
      </c>
      <c r="AA790" s="19" t="s">
        <v>1584</v>
      </c>
      <c r="AB790" s="19">
        <v>3</v>
      </c>
      <c r="AC790" s="19">
        <v>26.2</v>
      </c>
      <c r="AD790" s="19" t="s">
        <v>1410</v>
      </c>
      <c r="AE790">
        <v>350</v>
      </c>
      <c r="AF790" s="10">
        <v>0.20689655172413793</v>
      </c>
      <c r="AG790">
        <v>1</v>
      </c>
    </row>
    <row r="791" spans="1:33">
      <c r="A791" s="100" t="s">
        <v>2295</v>
      </c>
      <c r="B791" s="100" t="s">
        <v>286</v>
      </c>
      <c r="C791" s="34" t="s">
        <v>1587</v>
      </c>
      <c r="D791" s="34" t="s">
        <v>2296</v>
      </c>
      <c r="E791" s="34" t="s">
        <v>1416</v>
      </c>
      <c r="F791" s="19">
        <v>290</v>
      </c>
      <c r="G791" s="19">
        <v>0.23899999999999999</v>
      </c>
      <c r="H791" s="19">
        <v>-1.29</v>
      </c>
      <c r="I791" s="19">
        <v>208</v>
      </c>
      <c r="J791" s="19">
        <v>0.29399999999999998</v>
      </c>
      <c r="K791" s="35">
        <v>0.71724137931034482</v>
      </c>
      <c r="L791" s="19">
        <v>1.2301255230125523</v>
      </c>
      <c r="M791" s="15">
        <v>1.2301255230125523</v>
      </c>
      <c r="N791" s="19">
        <v>285</v>
      </c>
      <c r="O791" s="19">
        <v>0.26800000000000002</v>
      </c>
      <c r="P791" s="19">
        <v>-0.34</v>
      </c>
      <c r="Q791" s="19">
        <v>0.72982456140350882</v>
      </c>
      <c r="R791" s="35">
        <v>1.2686940057614344</v>
      </c>
      <c r="S791" s="10">
        <v>0.34000999354406447</v>
      </c>
      <c r="T791" s="19">
        <v>13</v>
      </c>
      <c r="U791" s="19"/>
      <c r="V791" s="19"/>
      <c r="W791" s="19" t="s">
        <v>1430</v>
      </c>
      <c r="X791" s="19" t="s">
        <v>3357</v>
      </c>
      <c r="Y791" s="69" t="s">
        <v>5528</v>
      </c>
      <c r="Z791" s="19" t="s">
        <v>3358</v>
      </c>
      <c r="AA791" s="19" t="s">
        <v>2555</v>
      </c>
      <c r="AB791" s="19">
        <v>2</v>
      </c>
      <c r="AC791">
        <v>13.4</v>
      </c>
      <c r="AD791" s="19" t="s">
        <v>1410</v>
      </c>
      <c r="AE791">
        <v>340</v>
      </c>
      <c r="AF791" s="10">
        <v>0.19298245614035087</v>
      </c>
      <c r="AG791">
        <v>1</v>
      </c>
    </row>
    <row r="792" spans="1:33">
      <c r="A792" s="100" t="s">
        <v>2295</v>
      </c>
      <c r="B792" s="100" t="s">
        <v>286</v>
      </c>
      <c r="C792" s="34" t="s">
        <v>1587</v>
      </c>
      <c r="D792" s="34" t="s">
        <v>2723</v>
      </c>
      <c r="E792" s="34" t="s">
        <v>1416</v>
      </c>
      <c r="F792" s="19">
        <v>285</v>
      </c>
      <c r="G792" s="19">
        <v>0.9</v>
      </c>
      <c r="H792" s="19">
        <v>-0.11</v>
      </c>
      <c r="I792" s="19">
        <v>236</v>
      </c>
      <c r="J792" s="19">
        <v>0.75</v>
      </c>
      <c r="K792" s="35">
        <v>0.82807017543859651</v>
      </c>
      <c r="L792" s="19">
        <v>0.83333333333333326</v>
      </c>
      <c r="M792" s="15">
        <v>0.83333333333333326</v>
      </c>
      <c r="N792" s="19">
        <v>381</v>
      </c>
      <c r="O792" s="19">
        <v>0.23899999999999999</v>
      </c>
      <c r="P792" s="19">
        <v>-0.28299999999999997</v>
      </c>
      <c r="Q792" s="19">
        <v>0.61942257217847774</v>
      </c>
      <c r="R792" s="15">
        <v>1.5389700545864207</v>
      </c>
      <c r="S792" s="10">
        <v>0.3678138430461545</v>
      </c>
      <c r="T792" s="19">
        <v>12</v>
      </c>
      <c r="U792" s="36">
        <v>1.9199999999999998E-2</v>
      </c>
      <c r="V792" s="19">
        <v>2.91</v>
      </c>
      <c r="W792" s="19" t="s">
        <v>1407</v>
      </c>
      <c r="X792" s="19" t="s">
        <v>2724</v>
      </c>
      <c r="Y792" s="69" t="s">
        <v>5528</v>
      </c>
      <c r="Z792" s="19" t="s">
        <v>2725</v>
      </c>
      <c r="AA792" s="29" t="s">
        <v>2726</v>
      </c>
      <c r="AB792" s="19">
        <v>1</v>
      </c>
      <c r="AC792" s="19">
        <v>17.7</v>
      </c>
      <c r="AD792" s="19" t="s">
        <v>1433</v>
      </c>
      <c r="AE792">
        <v>360</v>
      </c>
      <c r="AF792" s="10">
        <v>-5.5118110236220472E-2</v>
      </c>
      <c r="AG792">
        <v>1</v>
      </c>
    </row>
    <row r="793" spans="1:33">
      <c r="A793" s="94" t="s">
        <v>2295</v>
      </c>
      <c r="B793" s="100" t="s">
        <v>286</v>
      </c>
      <c r="C793" s="32" t="s">
        <v>1587</v>
      </c>
      <c r="D793" s="32" t="s">
        <v>2723</v>
      </c>
      <c r="E793" s="34" t="s">
        <v>1416</v>
      </c>
      <c r="F793">
        <v>278</v>
      </c>
      <c r="G793">
        <v>0.28999999999999998</v>
      </c>
      <c r="H793">
        <v>-0.4</v>
      </c>
      <c r="I793" s="19"/>
      <c r="J793" s="19"/>
      <c r="K793" s="35"/>
      <c r="L793" s="19"/>
      <c r="M793" s="35">
        <v>2.7286629557408681</v>
      </c>
      <c r="N793" s="19">
        <v>2062.1999999999998</v>
      </c>
      <c r="O793" s="19">
        <v>2.4E-2</v>
      </c>
      <c r="P793" s="19">
        <v>-0.49399999999999999</v>
      </c>
      <c r="Q793" s="19"/>
      <c r="R793" s="35">
        <v>32.971344048535492</v>
      </c>
      <c r="S793" s="19">
        <v>0.79131225716485176</v>
      </c>
      <c r="T793" s="19">
        <v>5.5</v>
      </c>
      <c r="U793" s="12">
        <v>9.6139999999999998E-6</v>
      </c>
      <c r="V793">
        <v>3.0840000000000001</v>
      </c>
      <c r="W793" t="s">
        <v>4745</v>
      </c>
      <c r="X793" t="s">
        <v>4746</v>
      </c>
      <c r="Y793" t="s">
        <v>4379</v>
      </c>
      <c r="Z793" t="s">
        <v>4747</v>
      </c>
      <c r="AA793" s="29" t="s">
        <v>2726</v>
      </c>
      <c r="AB793">
        <v>1</v>
      </c>
      <c r="AC793" s="19">
        <v>6</v>
      </c>
      <c r="AD793" s="19" t="s">
        <v>1433</v>
      </c>
      <c r="AE793">
        <v>311</v>
      </c>
      <c r="AF793" s="10">
        <v>-0.84919018523906509</v>
      </c>
      <c r="AG793">
        <v>0</v>
      </c>
    </row>
    <row r="794" spans="1:33">
      <c r="A794" s="100" t="s">
        <v>1659</v>
      </c>
      <c r="B794" s="100" t="s">
        <v>286</v>
      </c>
      <c r="C794" s="34" t="s">
        <v>1587</v>
      </c>
      <c r="D794" s="34" t="s">
        <v>1669</v>
      </c>
      <c r="E794" s="34" t="s">
        <v>1416</v>
      </c>
      <c r="F794" s="19">
        <v>373</v>
      </c>
      <c r="G794" s="19">
        <v>0.16500000000000001</v>
      </c>
      <c r="H794" s="19">
        <v>-0.254</v>
      </c>
      <c r="I794" s="19"/>
      <c r="J794" s="19">
        <v>0.14199999999999999</v>
      </c>
      <c r="K794" s="35"/>
      <c r="L794" s="19">
        <v>0.86060606060606049</v>
      </c>
      <c r="M794" s="15">
        <v>0.86060606060606049</v>
      </c>
      <c r="N794" s="19">
        <v>465</v>
      </c>
      <c r="O794" s="19">
        <v>0.89</v>
      </c>
      <c r="P794" s="19">
        <v>-0.61899999999999999</v>
      </c>
      <c r="Q794" s="19"/>
      <c r="R794" s="15">
        <v>0.26318310790429877</v>
      </c>
      <c r="S794" s="10">
        <v>0.23423296603482593</v>
      </c>
      <c r="T794" s="19">
        <v>19</v>
      </c>
      <c r="U794" s="19"/>
      <c r="V794" s="19"/>
      <c r="W794" s="19" t="s">
        <v>1430</v>
      </c>
      <c r="X794" s="19" t="s">
        <v>1817</v>
      </c>
      <c r="Y794" s="69" t="s">
        <v>5528</v>
      </c>
      <c r="Z794" s="19" t="s">
        <v>2799</v>
      </c>
      <c r="AA794" t="s">
        <v>2800</v>
      </c>
      <c r="AB794" s="19">
        <v>1</v>
      </c>
      <c r="AC794">
        <v>4.5</v>
      </c>
      <c r="AD794" s="19" t="s">
        <v>1433</v>
      </c>
      <c r="AE794">
        <v>420</v>
      </c>
      <c r="AF794" s="10">
        <v>-9.6774193548387094E-2</v>
      </c>
      <c r="AG794">
        <v>1</v>
      </c>
    </row>
    <row r="795" spans="1:33">
      <c r="A795" s="100" t="s">
        <v>1659</v>
      </c>
      <c r="B795" s="100" t="s">
        <v>286</v>
      </c>
      <c r="C795" s="34" t="s">
        <v>1587</v>
      </c>
      <c r="D795" s="34" t="s">
        <v>1669</v>
      </c>
      <c r="E795" s="34" t="s">
        <v>1416</v>
      </c>
      <c r="F795" s="19">
        <v>339</v>
      </c>
      <c r="G795" s="19">
        <v>0.7</v>
      </c>
      <c r="H795" s="19">
        <v>-0.04</v>
      </c>
      <c r="I795" s="19">
        <v>260</v>
      </c>
      <c r="J795" s="19">
        <v>0.22</v>
      </c>
      <c r="K795" s="35">
        <v>0.76696165191740417</v>
      </c>
      <c r="L795" s="19">
        <v>0.31428571428571433</v>
      </c>
      <c r="M795" s="15">
        <v>0.31428571428571433</v>
      </c>
      <c r="N795" s="19">
        <v>322</v>
      </c>
      <c r="O795" s="19">
        <v>0.68899999999999995</v>
      </c>
      <c r="P795" s="19">
        <v>-0.11700000000000001</v>
      </c>
      <c r="Q795" s="19">
        <v>0.80745341614906829</v>
      </c>
      <c r="R795" s="35">
        <v>0.58145648048449938</v>
      </c>
      <c r="S795" s="10">
        <v>0.40062351505382005</v>
      </c>
      <c r="T795" s="19">
        <v>11</v>
      </c>
      <c r="U795" s="19">
        <v>3.559293194102301E-5</v>
      </c>
      <c r="V795" s="19">
        <v>2.88</v>
      </c>
      <c r="W795" s="19" t="s">
        <v>1430</v>
      </c>
      <c r="X795" s="19" t="s">
        <v>1615</v>
      </c>
      <c r="Y795" s="69" t="s">
        <v>5528</v>
      </c>
      <c r="Z795" s="40" t="s">
        <v>1670</v>
      </c>
      <c r="AA795" s="19" t="s">
        <v>1584</v>
      </c>
      <c r="AB795" s="40">
        <v>3</v>
      </c>
      <c r="AC795" s="19">
        <v>25</v>
      </c>
      <c r="AD795" s="19" t="s">
        <v>1410</v>
      </c>
      <c r="AE795">
        <v>360</v>
      </c>
      <c r="AF795" s="10">
        <v>0.11801242236024845</v>
      </c>
      <c r="AG795">
        <v>1</v>
      </c>
    </row>
    <row r="796" spans="1:33">
      <c r="A796" s="100" t="s">
        <v>1659</v>
      </c>
      <c r="B796" s="100" t="s">
        <v>286</v>
      </c>
      <c r="C796" s="34" t="s">
        <v>1587</v>
      </c>
      <c r="D796" s="34" t="s">
        <v>1660</v>
      </c>
      <c r="E796" s="34" t="s">
        <v>1416</v>
      </c>
      <c r="F796" s="19">
        <v>305</v>
      </c>
      <c r="G796" s="19">
        <v>0.75</v>
      </c>
      <c r="H796" s="19">
        <v>0</v>
      </c>
      <c r="I796" s="19">
        <v>240</v>
      </c>
      <c r="J796" s="19"/>
      <c r="K796" s="35">
        <v>0.78688524590163933</v>
      </c>
      <c r="L796" s="19"/>
      <c r="M796" s="15">
        <v>0.31231062137976789</v>
      </c>
      <c r="N796" s="19">
        <v>317</v>
      </c>
      <c r="O796" s="19">
        <v>0.35599999999999998</v>
      </c>
      <c r="P796" s="19">
        <v>-0.23</v>
      </c>
      <c r="Q796" s="19">
        <v>0.75709779179810721</v>
      </c>
      <c r="R796" s="35">
        <v>0.65795776976074705</v>
      </c>
      <c r="S796" s="10">
        <v>0.23423296603482593</v>
      </c>
      <c r="T796" s="19">
        <v>19</v>
      </c>
      <c r="U796" s="36">
        <v>7.1999999999999996E-8</v>
      </c>
      <c r="V796" s="19">
        <v>2.75</v>
      </c>
      <c r="W796" s="19" t="s">
        <v>1430</v>
      </c>
      <c r="X796" s="19" t="s">
        <v>1589</v>
      </c>
      <c r="Y796" s="69" t="s">
        <v>5528</v>
      </c>
      <c r="Z796" s="19" t="s">
        <v>1661</v>
      </c>
      <c r="AA796" s="38" t="s">
        <v>1584</v>
      </c>
      <c r="AB796" s="38">
        <v>3</v>
      </c>
      <c r="AC796" s="19">
        <v>15</v>
      </c>
      <c r="AD796" s="19" t="s">
        <v>1433</v>
      </c>
      <c r="AE796">
        <v>350</v>
      </c>
      <c r="AF796" s="10">
        <v>0.10410094637223975</v>
      </c>
      <c r="AG796">
        <v>1</v>
      </c>
    </row>
    <row r="797" spans="1:33">
      <c r="A797" s="100" t="s">
        <v>1659</v>
      </c>
      <c r="B797" s="100" t="s">
        <v>286</v>
      </c>
      <c r="C797" s="34" t="s">
        <v>1587</v>
      </c>
      <c r="D797" s="34" t="s">
        <v>1660</v>
      </c>
      <c r="E797" s="34" t="s">
        <v>1416</v>
      </c>
      <c r="F797" s="19">
        <v>292</v>
      </c>
      <c r="G797" s="19">
        <v>0.33</v>
      </c>
      <c r="H797" s="19">
        <v>0</v>
      </c>
      <c r="I797" s="19">
        <v>200</v>
      </c>
      <c r="J797" s="19"/>
      <c r="K797" s="35">
        <v>0.68493150684931503</v>
      </c>
      <c r="M797" s="15">
        <v>0.95801516320097435</v>
      </c>
      <c r="N797" s="19"/>
      <c r="O797" s="19"/>
      <c r="P797" s="19"/>
      <c r="Q797" s="35"/>
      <c r="R797" s="35"/>
      <c r="S797" s="10">
        <v>0.31614500385632155</v>
      </c>
      <c r="T797" s="19">
        <v>14</v>
      </c>
      <c r="U797" s="36">
        <v>5.0000000000000002E-5</v>
      </c>
      <c r="V797" s="19">
        <v>2.91</v>
      </c>
      <c r="W797" s="19" t="s">
        <v>1457</v>
      </c>
      <c r="X797" s="19" t="s">
        <v>1774</v>
      </c>
      <c r="Y797" s="69" t="s">
        <v>5528</v>
      </c>
      <c r="Z797" s="19" t="s">
        <v>1775</v>
      </c>
      <c r="AA797" s="19"/>
      <c r="AB797" s="19">
        <v>4</v>
      </c>
      <c r="AC797" s="19">
        <v>20.9</v>
      </c>
      <c r="AD797" s="19" t="s">
        <v>1433</v>
      </c>
      <c r="AG797">
        <v>-999</v>
      </c>
    </row>
    <row r="798" spans="1:33">
      <c r="A798" s="100"/>
      <c r="B798" s="100" t="s">
        <v>286</v>
      </c>
      <c r="C798" s="107" t="s">
        <v>1587</v>
      </c>
      <c r="D798" s="107" t="s">
        <v>1669</v>
      </c>
      <c r="E798" s="34" t="s">
        <v>1416</v>
      </c>
      <c r="F798" s="19">
        <v>569.5</v>
      </c>
      <c r="G798" s="19">
        <v>0.28000000000000003</v>
      </c>
      <c r="H798" s="19">
        <v>0</v>
      </c>
      <c r="I798" s="19"/>
      <c r="J798" s="19">
        <v>0.35</v>
      </c>
      <c r="K798" s="35"/>
      <c r="L798" s="19">
        <v>1.2499999999999998</v>
      </c>
      <c r="M798" s="35">
        <v>1.2499999999999998</v>
      </c>
      <c r="N798" s="19"/>
      <c r="O798" s="19"/>
      <c r="P798" s="19"/>
      <c r="Q798" s="35"/>
      <c r="R798" s="35"/>
      <c r="S798" s="19">
        <v>0.79131225716485176</v>
      </c>
      <c r="T798" s="19">
        <v>5.5</v>
      </c>
      <c r="U798" s="19">
        <v>1.174907621290741E-5</v>
      </c>
      <c r="V798" s="19">
        <v>3.0337999999999998</v>
      </c>
      <c r="W798" s="19" t="s">
        <v>1407</v>
      </c>
      <c r="X798" s="19" t="s">
        <v>2374</v>
      </c>
      <c r="Y798" s="11" t="s">
        <v>3821</v>
      </c>
      <c r="Z798" s="19" t="s">
        <v>3389</v>
      </c>
      <c r="AA798" s="19"/>
      <c r="AB798" s="19">
        <v>4</v>
      </c>
      <c r="AC798" s="19">
        <v>26</v>
      </c>
      <c r="AD798" s="19" t="s">
        <v>1410</v>
      </c>
      <c r="AG798">
        <v>-999</v>
      </c>
    </row>
    <row r="799" spans="1:33">
      <c r="A799" s="100" t="s">
        <v>1659</v>
      </c>
      <c r="B799" s="100" t="s">
        <v>286</v>
      </c>
      <c r="C799" s="34" t="s">
        <v>1587</v>
      </c>
      <c r="D799" s="34" t="s">
        <v>1669</v>
      </c>
      <c r="E799" s="34" t="s">
        <v>1416</v>
      </c>
      <c r="F799" s="19">
        <v>640</v>
      </c>
      <c r="G799" s="19">
        <v>2.7E-2</v>
      </c>
      <c r="H799" s="19">
        <v>0</v>
      </c>
      <c r="I799" s="19">
        <v>300</v>
      </c>
      <c r="J799" s="19"/>
      <c r="K799" s="35">
        <v>0.46875</v>
      </c>
      <c r="N799" s="19"/>
      <c r="O799" s="19"/>
      <c r="P799" s="19"/>
      <c r="Q799" s="35"/>
      <c r="R799" s="35"/>
      <c r="S799" s="19">
        <v>0.86895144485746578</v>
      </c>
      <c r="T799" s="19">
        <v>5</v>
      </c>
      <c r="U799" s="36"/>
      <c r="V799" s="19"/>
      <c r="W799" s="19"/>
      <c r="X799" s="19" t="s">
        <v>3736</v>
      </c>
      <c r="Y799" s="69" t="s">
        <v>5528</v>
      </c>
      <c r="Z799" s="19" t="s">
        <v>5296</v>
      </c>
      <c r="AA799" s="19" t="s">
        <v>5297</v>
      </c>
      <c r="AB799" s="19">
        <v>4</v>
      </c>
      <c r="AC799" s="19">
        <v>9.3000000000000007</v>
      </c>
      <c r="AD799" s="19" t="s">
        <v>1410</v>
      </c>
      <c r="AG799">
        <v>-999</v>
      </c>
    </row>
    <row r="800" spans="1:33">
      <c r="A800" s="100" t="s">
        <v>1659</v>
      </c>
      <c r="B800" s="100" t="s">
        <v>286</v>
      </c>
      <c r="C800" s="34" t="s">
        <v>1587</v>
      </c>
      <c r="D800" s="34" t="s">
        <v>1669</v>
      </c>
      <c r="E800" s="34" t="s">
        <v>1416</v>
      </c>
      <c r="F800">
        <v>440</v>
      </c>
      <c r="G800">
        <v>0.29099999999999998</v>
      </c>
      <c r="H800">
        <v>0.01</v>
      </c>
      <c r="I800" s="19"/>
      <c r="J800" s="19"/>
      <c r="K800" s="35"/>
      <c r="M800" s="15">
        <v>2.1458768257742529</v>
      </c>
      <c r="N800" s="19"/>
      <c r="O800" s="19"/>
      <c r="P800" s="19"/>
      <c r="Q800" s="35"/>
      <c r="R800" s="35"/>
      <c r="S800" s="19">
        <v>0.62445015630030754</v>
      </c>
      <c r="T800" s="19">
        <v>7</v>
      </c>
      <c r="U800">
        <v>1.7000000000000001E-2</v>
      </c>
      <c r="V800">
        <v>2.94</v>
      </c>
      <c r="X800" t="s">
        <v>2467</v>
      </c>
      <c r="Y800" s="69" t="s">
        <v>5528</v>
      </c>
      <c r="Z800" t="s">
        <v>4374</v>
      </c>
      <c r="AA800" t="s">
        <v>2800</v>
      </c>
      <c r="AB800" s="19">
        <v>4</v>
      </c>
      <c r="AC800" s="19">
        <v>26</v>
      </c>
      <c r="AD800" s="19" t="s">
        <v>1410</v>
      </c>
      <c r="AG800">
        <v>-999</v>
      </c>
    </row>
    <row r="801" spans="1:33">
      <c r="A801" s="100" t="s">
        <v>2321</v>
      </c>
      <c r="B801" s="100" t="s">
        <v>286</v>
      </c>
      <c r="C801" s="34" t="s">
        <v>1587</v>
      </c>
      <c r="D801" s="34" t="s">
        <v>2322</v>
      </c>
      <c r="E801" s="34" t="s">
        <v>1416</v>
      </c>
      <c r="F801" s="19">
        <v>308</v>
      </c>
      <c r="G801" s="19">
        <v>0.20699999999999999</v>
      </c>
      <c r="H801" s="19">
        <v>-0.34300000000000003</v>
      </c>
      <c r="I801" s="19">
        <v>225</v>
      </c>
      <c r="J801" s="19">
        <v>0.188</v>
      </c>
      <c r="K801" s="35">
        <v>0.73051948051948057</v>
      </c>
      <c r="L801" s="19">
        <v>0.90821256038647347</v>
      </c>
      <c r="M801" s="15">
        <v>0.90821256038647347</v>
      </c>
      <c r="N801" s="19">
        <v>307</v>
      </c>
      <c r="O801" s="19">
        <v>0.183</v>
      </c>
      <c r="P801" s="19">
        <v>-0.46</v>
      </c>
      <c r="Q801" s="19">
        <v>0.73289902280130292</v>
      </c>
      <c r="R801" s="35">
        <v>0.90642890826966183</v>
      </c>
      <c r="S801" s="19">
        <v>0.1658764902133481</v>
      </c>
      <c r="T801" s="19">
        <v>27</v>
      </c>
      <c r="U801" s="19"/>
      <c r="V801" s="19"/>
      <c r="W801" s="19" t="s">
        <v>1430</v>
      </c>
      <c r="X801" s="19" t="s">
        <v>1817</v>
      </c>
      <c r="Y801" s="69" t="s">
        <v>5528</v>
      </c>
      <c r="Z801" s="19" t="s">
        <v>2799</v>
      </c>
      <c r="AA801" s="19" t="s">
        <v>2555</v>
      </c>
      <c r="AB801" s="19">
        <v>2</v>
      </c>
      <c r="AC801">
        <v>4.5</v>
      </c>
      <c r="AD801" s="19" t="s">
        <v>1433</v>
      </c>
      <c r="AE801">
        <v>350</v>
      </c>
      <c r="AF801" s="10">
        <v>0.14006514657980457</v>
      </c>
      <c r="AG801">
        <v>1</v>
      </c>
    </row>
    <row r="802" spans="1:33">
      <c r="A802" s="100" t="s">
        <v>2321</v>
      </c>
      <c r="B802" s="100" t="s">
        <v>286</v>
      </c>
      <c r="C802" s="34" t="s">
        <v>1587</v>
      </c>
      <c r="D802" s="34" t="s">
        <v>2322</v>
      </c>
      <c r="E802" s="34" t="s">
        <v>1416</v>
      </c>
      <c r="F802">
        <v>551.20000000000005</v>
      </c>
      <c r="G802">
        <v>0.13200000000000001</v>
      </c>
      <c r="H802">
        <v>-1.3560000000000001</v>
      </c>
      <c r="I802">
        <v>275</v>
      </c>
      <c r="J802" s="19"/>
      <c r="K802" s="35">
        <v>0.49891146589259794</v>
      </c>
      <c r="M802" s="15">
        <v>2.2381464797083814</v>
      </c>
      <c r="N802" s="19"/>
      <c r="O802" s="19"/>
      <c r="P802" s="19"/>
      <c r="Q802" s="35"/>
      <c r="R802" s="35"/>
      <c r="S802" s="19">
        <v>0.29543533532150634</v>
      </c>
      <c r="T802" s="19">
        <v>15</v>
      </c>
      <c r="U802" s="36"/>
      <c r="V802" s="19"/>
      <c r="W802" s="19"/>
      <c r="X802" t="s">
        <v>4448</v>
      </c>
      <c r="Y802" s="69" t="s">
        <v>5528</v>
      </c>
      <c r="Z802" t="s">
        <v>4449</v>
      </c>
      <c r="AA802" t="s">
        <v>4450</v>
      </c>
      <c r="AB802" s="19">
        <v>4</v>
      </c>
      <c r="AC802" s="19">
        <v>21</v>
      </c>
      <c r="AD802" s="19" t="s">
        <v>1433</v>
      </c>
      <c r="AG802">
        <v>-999</v>
      </c>
    </row>
    <row r="803" spans="1:33">
      <c r="A803" s="100" t="s">
        <v>2321</v>
      </c>
      <c r="B803" s="100" t="s">
        <v>286</v>
      </c>
      <c r="C803" s="34" t="s">
        <v>1587</v>
      </c>
      <c r="D803" s="34" t="s">
        <v>2322</v>
      </c>
      <c r="E803" s="34" t="s">
        <v>1416</v>
      </c>
      <c r="F803" s="19">
        <v>327</v>
      </c>
      <c r="G803" s="19">
        <v>0.29199999999999998</v>
      </c>
      <c r="H803" s="19">
        <v>-0.2</v>
      </c>
      <c r="I803" s="19">
        <v>258</v>
      </c>
      <c r="J803" s="19"/>
      <c r="K803" s="35">
        <v>0.78899082568807344</v>
      </c>
      <c r="M803" s="15">
        <v>0.63772547086719789</v>
      </c>
      <c r="N803" s="19"/>
      <c r="O803" s="19"/>
      <c r="P803" s="19"/>
      <c r="Q803" s="35"/>
      <c r="R803" s="35"/>
      <c r="S803" s="19">
        <v>0.18621583749322176</v>
      </c>
      <c r="T803" s="19">
        <v>24</v>
      </c>
      <c r="U803" s="36">
        <v>1.8199999999999999E-5</v>
      </c>
      <c r="V803" s="19">
        <v>3.12</v>
      </c>
      <c r="W803" s="19" t="s">
        <v>1457</v>
      </c>
      <c r="X803" s="19" t="s">
        <v>1774</v>
      </c>
      <c r="Y803" s="69" t="s">
        <v>5528</v>
      </c>
      <c r="Z803" s="19" t="s">
        <v>1775</v>
      </c>
      <c r="AA803" s="19"/>
      <c r="AB803" s="19">
        <v>4</v>
      </c>
      <c r="AC803" s="19">
        <v>20.9</v>
      </c>
      <c r="AD803" s="19" t="s">
        <v>1433</v>
      </c>
      <c r="AG803">
        <v>-999</v>
      </c>
    </row>
    <row r="804" spans="1:33">
      <c r="A804" s="100" t="s">
        <v>2321</v>
      </c>
      <c r="B804" s="100" t="s">
        <v>286</v>
      </c>
      <c r="C804" s="34" t="s">
        <v>1587</v>
      </c>
      <c r="D804" s="34" t="s">
        <v>2322</v>
      </c>
      <c r="E804" s="34" t="s">
        <v>1416</v>
      </c>
      <c r="F804" s="19">
        <v>495</v>
      </c>
      <c r="G804" s="19">
        <v>0.20799999999999999</v>
      </c>
      <c r="H804" s="19">
        <v>-1.4E-2</v>
      </c>
      <c r="I804" s="19"/>
      <c r="J804" s="19"/>
      <c r="K804" s="35"/>
      <c r="M804" s="15">
        <v>3.0021642129822479</v>
      </c>
      <c r="N804" s="19"/>
      <c r="O804" s="19"/>
      <c r="P804" s="19"/>
      <c r="Q804" s="35"/>
      <c r="R804" s="35"/>
      <c r="S804" s="19">
        <v>0.62445015630030754</v>
      </c>
      <c r="T804" s="19">
        <v>7</v>
      </c>
      <c r="U804">
        <v>3.6999999999999998E-2</v>
      </c>
      <c r="V804">
        <v>2.7240000000000002</v>
      </c>
      <c r="X804" t="s">
        <v>2467</v>
      </c>
      <c r="Y804" s="69" t="s">
        <v>5528</v>
      </c>
      <c r="Z804" t="s">
        <v>4374</v>
      </c>
      <c r="AA804" t="s">
        <v>2800</v>
      </c>
      <c r="AB804" s="19">
        <v>4</v>
      </c>
      <c r="AC804" s="19">
        <v>26</v>
      </c>
      <c r="AD804" s="19" t="s">
        <v>1410</v>
      </c>
      <c r="AG804">
        <v>-999</v>
      </c>
    </row>
    <row r="805" spans="1:33">
      <c r="A805" s="95" t="s">
        <v>2552</v>
      </c>
      <c r="B805" s="100" t="s">
        <v>286</v>
      </c>
      <c r="C805" s="102" t="s">
        <v>1587</v>
      </c>
      <c r="D805" s="102" t="s">
        <v>2553</v>
      </c>
      <c r="E805" s="34" t="s">
        <v>1416</v>
      </c>
      <c r="F805" s="57">
        <v>340</v>
      </c>
      <c r="G805" s="57">
        <v>0.63</v>
      </c>
      <c r="H805" s="58">
        <v>-0.1</v>
      </c>
      <c r="I805" s="57">
        <v>274</v>
      </c>
      <c r="J805" s="19">
        <v>0.47</v>
      </c>
      <c r="K805" s="35">
        <v>0.80588235294117649</v>
      </c>
      <c r="L805" s="19">
        <v>0.74603174603174593</v>
      </c>
      <c r="M805" s="15">
        <v>0.74603174603174593</v>
      </c>
      <c r="N805" s="19">
        <v>321</v>
      </c>
      <c r="O805" s="19">
        <v>0.67200000000000004</v>
      </c>
      <c r="P805" s="19">
        <v>-0.12</v>
      </c>
      <c r="Q805" s="19">
        <v>0.85358255451713394</v>
      </c>
      <c r="R805" s="35">
        <v>0.72602008700786769</v>
      </c>
      <c r="S805" s="19">
        <v>0.48788549846928714</v>
      </c>
      <c r="T805" s="19">
        <v>9</v>
      </c>
      <c r="U805" s="36">
        <v>2.9000000000000001E-2</v>
      </c>
      <c r="V805" s="19">
        <v>3</v>
      </c>
      <c r="W805" s="19"/>
      <c r="X805" t="s">
        <v>2063</v>
      </c>
      <c r="Y805" s="69" t="s">
        <v>5528</v>
      </c>
      <c r="Z805" t="s">
        <v>2554</v>
      </c>
      <c r="AA805" s="19" t="s">
        <v>2555</v>
      </c>
      <c r="AB805">
        <v>2</v>
      </c>
      <c r="AC805" s="19">
        <v>25</v>
      </c>
      <c r="AD805" s="19" t="s">
        <v>1410</v>
      </c>
      <c r="AE805">
        <v>400</v>
      </c>
      <c r="AF805" s="10">
        <v>0.24610591900311526</v>
      </c>
      <c r="AG805">
        <v>1</v>
      </c>
    </row>
    <row r="806" spans="1:33">
      <c r="A806" s="100"/>
      <c r="B806" s="100" t="s">
        <v>286</v>
      </c>
      <c r="C806" s="102" t="s">
        <v>1587</v>
      </c>
      <c r="D806" s="102" t="s">
        <v>2553</v>
      </c>
      <c r="E806" s="34" t="s">
        <v>1416</v>
      </c>
      <c r="F806" s="19">
        <v>674.6</v>
      </c>
      <c r="G806" s="19">
        <v>0.25</v>
      </c>
      <c r="H806" s="19">
        <v>-0.8</v>
      </c>
      <c r="I806" s="19"/>
      <c r="J806" s="19">
        <v>0.3</v>
      </c>
      <c r="K806" s="35"/>
      <c r="L806" s="19">
        <v>1.2</v>
      </c>
      <c r="M806" s="35">
        <v>1.2</v>
      </c>
      <c r="N806" s="19"/>
      <c r="O806" s="19"/>
      <c r="P806" s="19"/>
      <c r="Q806" s="35"/>
      <c r="R806" s="35"/>
      <c r="S806" s="19">
        <v>0.58354438332984426</v>
      </c>
      <c r="T806" s="19">
        <v>7.5</v>
      </c>
      <c r="U806" s="19">
        <v>2.1510281955386783E-4</v>
      </c>
      <c r="V806" s="19">
        <v>2.9054000000000002</v>
      </c>
      <c r="W806" s="19" t="s">
        <v>1407</v>
      </c>
      <c r="X806" s="19" t="s">
        <v>2374</v>
      </c>
      <c r="Y806" s="11" t="s">
        <v>3821</v>
      </c>
      <c r="Z806" s="19" t="s">
        <v>3329</v>
      </c>
      <c r="AA806" s="19"/>
      <c r="AB806" s="19">
        <v>4</v>
      </c>
      <c r="AC806" s="19">
        <v>25</v>
      </c>
      <c r="AD806" s="19" t="s">
        <v>1410</v>
      </c>
      <c r="AG806">
        <v>-999</v>
      </c>
    </row>
    <row r="807" spans="1:33">
      <c r="A807" s="105" t="s">
        <v>2182</v>
      </c>
      <c r="B807" s="100" t="s">
        <v>286</v>
      </c>
      <c r="C807" s="34" t="s">
        <v>1587</v>
      </c>
      <c r="D807" s="34" t="s">
        <v>2183</v>
      </c>
      <c r="E807" s="34" t="s">
        <v>1416</v>
      </c>
      <c r="F807" s="19">
        <v>517</v>
      </c>
      <c r="G807" s="19">
        <v>0.11799999999999999</v>
      </c>
      <c r="H807" s="19">
        <v>-2.7440000000000002</v>
      </c>
      <c r="I807" s="19">
        <v>360</v>
      </c>
      <c r="J807" s="19"/>
      <c r="K807" s="35">
        <v>0.69632495164410058</v>
      </c>
      <c r="M807" s="15">
        <v>1.7992134922677658</v>
      </c>
      <c r="N807" s="19">
        <v>490</v>
      </c>
      <c r="O807" s="19">
        <v>0.39700000000000002</v>
      </c>
      <c r="P807" s="19">
        <v>-0.13</v>
      </c>
      <c r="Q807" s="19">
        <v>0.73469387755102045</v>
      </c>
      <c r="R807" s="35">
        <v>0.53477882137933586</v>
      </c>
      <c r="S807" s="19">
        <v>0.21230719208759635</v>
      </c>
      <c r="T807" s="19">
        <v>21</v>
      </c>
      <c r="U807" s="19"/>
      <c r="V807" s="19"/>
      <c r="W807" s="19" t="s">
        <v>1430</v>
      </c>
      <c r="X807" s="19" t="s">
        <v>4043</v>
      </c>
      <c r="Y807" s="69" t="s">
        <v>5528</v>
      </c>
      <c r="Z807" s="19" t="s">
        <v>3227</v>
      </c>
      <c r="AA807" s="19" t="s">
        <v>1584</v>
      </c>
      <c r="AB807" s="19">
        <v>3</v>
      </c>
      <c r="AC807" s="19">
        <v>22</v>
      </c>
      <c r="AD807" s="19" t="s">
        <v>1433</v>
      </c>
      <c r="AE807">
        <v>470</v>
      </c>
      <c r="AF807" s="10">
        <v>-4.0816326530612242E-2</v>
      </c>
      <c r="AG807">
        <v>1</v>
      </c>
    </row>
    <row r="808" spans="1:33">
      <c r="A808" s="105" t="s">
        <v>2182</v>
      </c>
      <c r="B808" s="100" t="s">
        <v>286</v>
      </c>
      <c r="C808" s="34" t="s">
        <v>1587</v>
      </c>
      <c r="D808" s="34" t="s">
        <v>2183</v>
      </c>
      <c r="E808" s="34" t="s">
        <v>1416</v>
      </c>
      <c r="F808" s="19">
        <v>521</v>
      </c>
      <c r="G808" s="19">
        <v>0.22900000000000001</v>
      </c>
      <c r="H808" s="19">
        <v>-1.43</v>
      </c>
      <c r="I808" s="19">
        <v>360</v>
      </c>
      <c r="J808" s="19"/>
      <c r="K808" s="35">
        <v>0.69097888675623798</v>
      </c>
      <c r="M808" s="15">
        <v>1.1409003958290558</v>
      </c>
      <c r="N808" s="19">
        <v>502</v>
      </c>
      <c r="O808" s="19">
        <v>0.39300000000000002</v>
      </c>
      <c r="P808" s="19">
        <v>-0.13</v>
      </c>
      <c r="Q808" s="19">
        <v>0.71713147410358569</v>
      </c>
      <c r="R808" s="35">
        <v>0.66479946728970429</v>
      </c>
      <c r="S808" s="19">
        <v>0.26126619064485379</v>
      </c>
      <c r="T808" s="19">
        <v>17</v>
      </c>
      <c r="U808" s="19"/>
      <c r="V808" s="19"/>
      <c r="W808" s="19" t="s">
        <v>1430</v>
      </c>
      <c r="X808" s="19" t="s">
        <v>3226</v>
      </c>
      <c r="Y808" s="69" t="s">
        <v>5528</v>
      </c>
      <c r="Z808" s="19" t="s">
        <v>3227</v>
      </c>
      <c r="AA808" s="19" t="s">
        <v>1584</v>
      </c>
      <c r="AB808" s="19">
        <v>3</v>
      </c>
      <c r="AC808" s="19">
        <v>23.5</v>
      </c>
      <c r="AD808" s="19" t="s">
        <v>1433</v>
      </c>
      <c r="AE808">
        <v>530</v>
      </c>
      <c r="AF808" s="10">
        <v>5.5776892430278883E-2</v>
      </c>
      <c r="AG808">
        <v>1</v>
      </c>
    </row>
    <row r="809" spans="1:33">
      <c r="A809" s="105" t="s">
        <v>2182</v>
      </c>
      <c r="B809" s="100" t="s">
        <v>286</v>
      </c>
      <c r="C809" s="34" t="s">
        <v>1587</v>
      </c>
      <c r="D809" s="34" t="s">
        <v>2278</v>
      </c>
      <c r="E809" s="34" t="s">
        <v>1416</v>
      </c>
      <c r="F809" s="19">
        <v>462.83</v>
      </c>
      <c r="G809" s="19">
        <v>0.38</v>
      </c>
      <c r="H809" s="19">
        <v>0</v>
      </c>
      <c r="I809" s="19"/>
      <c r="J809" s="19"/>
      <c r="K809" s="35"/>
      <c r="M809" s="15">
        <v>0.61640254219691037</v>
      </c>
      <c r="N809" s="19">
        <v>492</v>
      </c>
      <c r="O809" s="19">
        <v>0.25</v>
      </c>
      <c r="P809" s="19">
        <v>-0.20599999999999999</v>
      </c>
      <c r="Q809" s="19"/>
      <c r="R809" s="35">
        <v>0.93693186413930374</v>
      </c>
      <c r="S809" s="19">
        <v>0.23423296603482593</v>
      </c>
      <c r="T809" s="19">
        <v>19</v>
      </c>
      <c r="U809" s="36">
        <v>4.1999999999999996E-6</v>
      </c>
      <c r="V809" s="19">
        <v>3.24</v>
      </c>
      <c r="W809" s="19"/>
      <c r="X809" s="40" t="s">
        <v>2279</v>
      </c>
      <c r="Y809" s="69" t="s">
        <v>5528</v>
      </c>
      <c r="Z809" s="40" t="s">
        <v>2185</v>
      </c>
      <c r="AA809" s="38" t="s">
        <v>1584</v>
      </c>
      <c r="AB809" s="38">
        <v>3</v>
      </c>
      <c r="AC809" s="19">
        <v>21.5</v>
      </c>
      <c r="AD809" s="19" t="s">
        <v>1433</v>
      </c>
      <c r="AE809">
        <v>550</v>
      </c>
      <c r="AF809" s="10">
        <v>0.11788617886178862</v>
      </c>
      <c r="AG809">
        <v>1</v>
      </c>
    </row>
    <row r="810" spans="1:33">
      <c r="A810" s="105" t="s">
        <v>2182</v>
      </c>
      <c r="B810" s="100" t="s">
        <v>286</v>
      </c>
      <c r="C810" s="34" t="s">
        <v>1587</v>
      </c>
      <c r="D810" s="34" t="s">
        <v>2183</v>
      </c>
      <c r="E810" s="34" t="s">
        <v>1416</v>
      </c>
      <c r="F810" s="19">
        <v>472.21</v>
      </c>
      <c r="G810" s="19">
        <v>0.43</v>
      </c>
      <c r="H810" s="19">
        <v>0</v>
      </c>
      <c r="I810" s="19">
        <v>280</v>
      </c>
      <c r="J810" s="19"/>
      <c r="K810" s="35">
        <v>0.59295652358061035</v>
      </c>
      <c r="M810" s="15">
        <v>0.57443117082752138</v>
      </c>
      <c r="N810" s="19">
        <v>521</v>
      </c>
      <c r="O810" s="19">
        <v>0.25800000000000001</v>
      </c>
      <c r="P810" s="19">
        <v>-0.191</v>
      </c>
      <c r="Q810" s="19">
        <v>0.5374280230326296</v>
      </c>
      <c r="R810" s="35">
        <v>0.95738528471253559</v>
      </c>
      <c r="S810" s="19">
        <v>0.24700540345583419</v>
      </c>
      <c r="T810" s="19">
        <v>18</v>
      </c>
      <c r="U810" s="36">
        <v>4.3000000000000003E-6</v>
      </c>
      <c r="V810" s="19">
        <v>3.24</v>
      </c>
      <c r="W810" s="19"/>
      <c r="X810" s="40" t="s">
        <v>2184</v>
      </c>
      <c r="Y810" s="69" t="s">
        <v>5528</v>
      </c>
      <c r="Z810" s="40" t="s">
        <v>2185</v>
      </c>
      <c r="AA810" s="38" t="s">
        <v>1584</v>
      </c>
      <c r="AB810" s="38">
        <v>3</v>
      </c>
      <c r="AC810" s="19">
        <v>21</v>
      </c>
      <c r="AD810" s="19" t="s">
        <v>1433</v>
      </c>
      <c r="AE810">
        <v>540</v>
      </c>
      <c r="AF810" s="10">
        <v>3.6468330134357005E-2</v>
      </c>
      <c r="AG810">
        <v>1</v>
      </c>
    </row>
    <row r="811" spans="1:33">
      <c r="A811" s="105" t="s">
        <v>2182</v>
      </c>
      <c r="B811" s="100" t="s">
        <v>286</v>
      </c>
      <c r="C811" s="34" t="s">
        <v>1587</v>
      </c>
      <c r="D811" s="34" t="s">
        <v>2183</v>
      </c>
      <c r="E811" s="34" t="s">
        <v>1416</v>
      </c>
      <c r="F811" s="19">
        <v>453.36</v>
      </c>
      <c r="G811" s="19">
        <v>0.48</v>
      </c>
      <c r="H811" s="19">
        <v>0</v>
      </c>
      <c r="I811" s="19"/>
      <c r="J811" s="19"/>
      <c r="K811" s="35"/>
      <c r="L811" s="19"/>
      <c r="M811" s="15">
        <v>0.57769285160502371</v>
      </c>
      <c r="N811" s="19">
        <v>448</v>
      </c>
      <c r="O811" s="19">
        <v>0.27</v>
      </c>
      <c r="P811" s="19">
        <v>-0.21299999999999999</v>
      </c>
      <c r="Q811" s="19"/>
      <c r="R811" s="35">
        <v>1.0270095139644864</v>
      </c>
      <c r="S811" s="19">
        <v>0.27729256877041136</v>
      </c>
      <c r="T811" s="19">
        <v>16</v>
      </c>
      <c r="U811" s="36">
        <v>4.5000000000000003E-5</v>
      </c>
      <c r="V811" s="19">
        <v>2.84</v>
      </c>
      <c r="W811" s="19"/>
      <c r="X811" s="40" t="s">
        <v>1516</v>
      </c>
      <c r="Y811" s="69" t="s">
        <v>5528</v>
      </c>
      <c r="Z811" s="40" t="s">
        <v>2185</v>
      </c>
      <c r="AA811" s="38" t="s">
        <v>1584</v>
      </c>
      <c r="AB811" s="38">
        <v>3</v>
      </c>
      <c r="AC811" s="19">
        <v>19.5</v>
      </c>
      <c r="AD811" s="19" t="s">
        <v>1433</v>
      </c>
      <c r="AE811">
        <v>530</v>
      </c>
      <c r="AF811" s="10">
        <v>0.18303571428571427</v>
      </c>
      <c r="AG811">
        <v>1</v>
      </c>
    </row>
    <row r="812" spans="1:33">
      <c r="A812" s="105" t="s">
        <v>2182</v>
      </c>
      <c r="B812" s="100" t="s">
        <v>286</v>
      </c>
      <c r="C812" s="34" t="s">
        <v>1587</v>
      </c>
      <c r="D812" s="34" t="s">
        <v>2183</v>
      </c>
      <c r="E812" s="34" t="s">
        <v>1416</v>
      </c>
      <c r="F812">
        <v>560</v>
      </c>
      <c r="G812">
        <v>0.42</v>
      </c>
      <c r="H812">
        <v>-0.49</v>
      </c>
      <c r="I812">
        <v>390</v>
      </c>
      <c r="J812" s="19">
        <v>0.43</v>
      </c>
      <c r="K812" s="35">
        <v>0.6964285714285714</v>
      </c>
      <c r="L812" s="19">
        <v>1.0238095238095237</v>
      </c>
      <c r="M812" s="15">
        <v>1.0238095238095237</v>
      </c>
      <c r="N812" s="19"/>
      <c r="O812" s="19"/>
      <c r="P812" s="19"/>
      <c r="Q812" s="35"/>
      <c r="R812" s="35"/>
      <c r="S812" s="19">
        <v>0.43</v>
      </c>
      <c r="T812" s="19"/>
      <c r="U812" s="12">
        <v>3.4E-5</v>
      </c>
      <c r="V812">
        <v>2.8</v>
      </c>
      <c r="W812" t="s">
        <v>1430</v>
      </c>
      <c r="X812" t="s">
        <v>2041</v>
      </c>
      <c r="Y812" s="69" t="s">
        <v>5528</v>
      </c>
      <c r="Z812" t="s">
        <v>3094</v>
      </c>
      <c r="AA812" s="19"/>
      <c r="AB812" s="19">
        <v>4</v>
      </c>
      <c r="AC812" s="19">
        <v>18</v>
      </c>
      <c r="AD812" s="19" t="s">
        <v>1433</v>
      </c>
      <c r="AG812">
        <v>-999</v>
      </c>
    </row>
    <row r="813" spans="1:33">
      <c r="A813" s="105" t="s">
        <v>2182</v>
      </c>
      <c r="B813" s="100" t="s">
        <v>286</v>
      </c>
      <c r="C813" s="34" t="s">
        <v>1587</v>
      </c>
      <c r="D813" s="34" t="s">
        <v>2183</v>
      </c>
      <c r="E813" s="34" t="s">
        <v>1416</v>
      </c>
      <c r="F813" s="19">
        <v>470</v>
      </c>
      <c r="G813" s="19">
        <v>0.28000000000000003</v>
      </c>
      <c r="H813" s="19">
        <v>0</v>
      </c>
      <c r="I813" s="19">
        <v>370</v>
      </c>
      <c r="J813" s="19"/>
      <c r="K813" s="35">
        <v>0.78723404255319152</v>
      </c>
      <c r="M813" s="15">
        <v>0.72438083233106787</v>
      </c>
      <c r="N813" s="19"/>
      <c r="O813" s="19"/>
      <c r="P813" s="19"/>
      <c r="Q813" s="35"/>
      <c r="R813" s="35"/>
      <c r="S813" s="19">
        <v>0.20282663305269902</v>
      </c>
      <c r="T813" s="19">
        <v>22</v>
      </c>
      <c r="U813" s="36">
        <v>4.4799999999999998E-5</v>
      </c>
      <c r="V813" s="19">
        <v>2.93</v>
      </c>
      <c r="W813" s="19" t="s">
        <v>1457</v>
      </c>
      <c r="X813" s="19" t="s">
        <v>1774</v>
      </c>
      <c r="Y813" s="69" t="s">
        <v>5528</v>
      </c>
      <c r="Z813" s="19" t="s">
        <v>1775</v>
      </c>
      <c r="AA813" s="19"/>
      <c r="AB813" s="19">
        <v>4</v>
      </c>
      <c r="AC813" s="19">
        <v>20.9</v>
      </c>
      <c r="AD813" s="19" t="s">
        <v>1433</v>
      </c>
      <c r="AG813">
        <v>-999</v>
      </c>
    </row>
    <row r="814" spans="1:33">
      <c r="A814" s="100" t="s">
        <v>1586</v>
      </c>
      <c r="B814" s="100" t="s">
        <v>286</v>
      </c>
      <c r="C814" s="34" t="s">
        <v>1587</v>
      </c>
      <c r="D814" s="34" t="s">
        <v>1588</v>
      </c>
      <c r="E814" s="34" t="s">
        <v>1416</v>
      </c>
      <c r="F814" s="19">
        <v>477</v>
      </c>
      <c r="G814" s="19">
        <v>0.62</v>
      </c>
      <c r="H814" s="19">
        <v>0</v>
      </c>
      <c r="I814" s="19">
        <v>260</v>
      </c>
      <c r="J814" s="19"/>
      <c r="K814" s="35">
        <v>0.54507337526205446</v>
      </c>
      <c r="L814" s="19"/>
      <c r="M814" s="15">
        <v>0.26754272615056146</v>
      </c>
      <c r="N814" s="19">
        <v>525</v>
      </c>
      <c r="O814" s="19">
        <v>0.28999999999999998</v>
      </c>
      <c r="P814" s="19">
        <v>-0.16600000000000001</v>
      </c>
      <c r="Q814" s="19">
        <v>0.49523809523809526</v>
      </c>
      <c r="R814" s="35">
        <v>0.57198789728740729</v>
      </c>
      <c r="S814" s="19">
        <v>0.1658764902133481</v>
      </c>
      <c r="T814" s="19">
        <v>27</v>
      </c>
      <c r="U814" s="36">
        <v>3.9500000000000003E-8</v>
      </c>
      <c r="V814" s="19">
        <v>2.86</v>
      </c>
      <c r="W814" s="19" t="s">
        <v>1430</v>
      </c>
      <c r="X814" s="19" t="s">
        <v>1589</v>
      </c>
      <c r="Y814" s="69" t="s">
        <v>5528</v>
      </c>
      <c r="Z814" s="19" t="s">
        <v>1590</v>
      </c>
      <c r="AA814" s="19" t="s">
        <v>1584</v>
      </c>
      <c r="AB814" s="19">
        <v>3</v>
      </c>
      <c r="AC814" s="19">
        <v>15</v>
      </c>
      <c r="AD814" s="19" t="s">
        <v>1433</v>
      </c>
      <c r="AE814">
        <v>610</v>
      </c>
      <c r="AF814" s="10">
        <v>0.16190476190476191</v>
      </c>
      <c r="AG814">
        <v>1</v>
      </c>
    </row>
    <row r="815" spans="1:33">
      <c r="A815" s="100" t="s">
        <v>1586</v>
      </c>
      <c r="B815" s="100" t="s">
        <v>286</v>
      </c>
      <c r="C815" s="34" t="s">
        <v>1587</v>
      </c>
      <c r="D815" s="34" t="s">
        <v>1588</v>
      </c>
      <c r="E815" s="34" t="s">
        <v>1416</v>
      </c>
      <c r="F815" s="19">
        <v>579</v>
      </c>
      <c r="G815" s="19">
        <v>0.30499999999999999</v>
      </c>
      <c r="H815" s="19">
        <v>-0.11</v>
      </c>
      <c r="I815" s="19">
        <v>426</v>
      </c>
      <c r="J815" s="19"/>
      <c r="K815" s="35">
        <v>0.73575129533678751</v>
      </c>
      <c r="M815" s="15">
        <v>0.56439139919713521</v>
      </c>
      <c r="N815" s="19">
        <v>597</v>
      </c>
      <c r="O815" s="19">
        <v>0.26800000000000002</v>
      </c>
      <c r="P815" s="19">
        <v>-0.159</v>
      </c>
      <c r="Q815" s="19">
        <v>0.71356783919597988</v>
      </c>
      <c r="R815" s="35">
        <v>0.64231110729524721</v>
      </c>
      <c r="S815" s="19">
        <v>0.17213937675512625</v>
      </c>
      <c r="T815" s="19">
        <v>26</v>
      </c>
      <c r="U815" s="19"/>
      <c r="V815" s="19"/>
      <c r="W815" s="19" t="s">
        <v>1430</v>
      </c>
      <c r="X815" s="19" t="s">
        <v>1729</v>
      </c>
      <c r="Y815" s="69" t="s">
        <v>5528</v>
      </c>
      <c r="Z815" s="19" t="s">
        <v>2078</v>
      </c>
      <c r="AA815" s="38" t="s">
        <v>1584</v>
      </c>
      <c r="AB815" s="38">
        <v>3</v>
      </c>
      <c r="AC815" s="19">
        <v>26.2</v>
      </c>
      <c r="AD815" s="19" t="s">
        <v>1410</v>
      </c>
      <c r="AE815">
        <v>650</v>
      </c>
      <c r="AF815" s="10">
        <v>8.8777219430485763E-2</v>
      </c>
      <c r="AG815">
        <v>1</v>
      </c>
    </row>
    <row r="816" spans="1:33">
      <c r="A816" s="100" t="s">
        <v>1586</v>
      </c>
      <c r="B816" s="100" t="s">
        <v>286</v>
      </c>
      <c r="C816" s="34" t="s">
        <v>1587</v>
      </c>
      <c r="D816" s="34" t="s">
        <v>1588</v>
      </c>
      <c r="E816" s="34" t="s">
        <v>1416</v>
      </c>
      <c r="F816" s="19">
        <v>616</v>
      </c>
      <c r="G816" s="19">
        <v>0.17899999999999999</v>
      </c>
      <c r="H816" s="19">
        <v>-1.6</v>
      </c>
      <c r="I816" s="19"/>
      <c r="J816" s="19"/>
      <c r="K816" s="35"/>
      <c r="M816" s="15">
        <v>0.83559907553350876</v>
      </c>
      <c r="N816" s="19">
        <v>604</v>
      </c>
      <c r="O816" s="19">
        <v>0.215</v>
      </c>
      <c r="P816" s="19">
        <v>-0.19500000000000001</v>
      </c>
      <c r="Q816" s="19"/>
      <c r="R816" s="35">
        <v>0.69568481172324681</v>
      </c>
      <c r="S816" s="19">
        <v>0.14957223452049806</v>
      </c>
      <c r="T816" s="19">
        <v>30</v>
      </c>
      <c r="U816" s="19"/>
      <c r="V816" s="19"/>
      <c r="W816" s="19" t="s">
        <v>1430</v>
      </c>
      <c r="X816" s="19" t="s">
        <v>2733</v>
      </c>
      <c r="Y816" s="69" t="s">
        <v>5528</v>
      </c>
      <c r="Z816" s="19" t="s">
        <v>2734</v>
      </c>
      <c r="AA816" s="19" t="s">
        <v>1584</v>
      </c>
      <c r="AB816" s="19">
        <v>3</v>
      </c>
      <c r="AC816" s="19">
        <v>27</v>
      </c>
      <c r="AD816" s="19" t="s">
        <v>1433</v>
      </c>
      <c r="AE816">
        <v>710</v>
      </c>
      <c r="AF816" s="10">
        <v>0.17549668874172186</v>
      </c>
      <c r="AG816">
        <v>1</v>
      </c>
    </row>
    <row r="817" spans="1:33">
      <c r="A817" s="100" t="s">
        <v>1586</v>
      </c>
      <c r="B817" s="100" t="s">
        <v>286</v>
      </c>
      <c r="C817" s="34" t="s">
        <v>1587</v>
      </c>
      <c r="D817" s="34" t="s">
        <v>1588</v>
      </c>
      <c r="E817" s="34" t="s">
        <v>1416</v>
      </c>
      <c r="F817" s="19">
        <v>573.1</v>
      </c>
      <c r="G817" s="19">
        <v>0.28199999999999997</v>
      </c>
      <c r="H817" s="19">
        <v>-0.13300000000000001</v>
      </c>
      <c r="I817" s="19">
        <v>350</v>
      </c>
      <c r="J817" s="19"/>
      <c r="K817" s="35">
        <v>0.61071366253707904</v>
      </c>
      <c r="M817" s="15">
        <v>0.6104233218266889</v>
      </c>
      <c r="N817" s="19">
        <v>604</v>
      </c>
      <c r="O817" s="19">
        <v>0.19700000000000001</v>
      </c>
      <c r="P817" s="19">
        <v>-0.21</v>
      </c>
      <c r="Q817" s="19">
        <v>0.57947019867549665</v>
      </c>
      <c r="R817" s="35">
        <v>0.87380394291942254</v>
      </c>
      <c r="S817" s="19">
        <v>0.17213937675512625</v>
      </c>
      <c r="T817" s="19">
        <v>26</v>
      </c>
      <c r="U817" s="19"/>
      <c r="V817" s="19"/>
      <c r="W817" s="19" t="s">
        <v>1430</v>
      </c>
      <c r="X817" s="19" t="s">
        <v>2265</v>
      </c>
      <c r="Y817" s="69" t="s">
        <v>5528</v>
      </c>
      <c r="Z817" s="19" t="s">
        <v>2266</v>
      </c>
      <c r="AA817" s="19" t="s">
        <v>1584</v>
      </c>
      <c r="AB817" s="19">
        <v>3</v>
      </c>
      <c r="AC817" s="19">
        <v>23</v>
      </c>
      <c r="AD817" s="19" t="s">
        <v>1433</v>
      </c>
      <c r="AE817">
        <v>680</v>
      </c>
      <c r="AF817" s="10">
        <v>0.12582781456953643</v>
      </c>
      <c r="AG817">
        <v>1</v>
      </c>
    </row>
    <row r="818" spans="1:33">
      <c r="A818" s="100" t="s">
        <v>1586</v>
      </c>
      <c r="B818" s="100" t="s">
        <v>286</v>
      </c>
      <c r="C818" s="34" t="s">
        <v>1587</v>
      </c>
      <c r="D818" s="34" t="s">
        <v>4798</v>
      </c>
      <c r="E818" s="34" t="s">
        <v>1416</v>
      </c>
      <c r="F818" s="19">
        <v>662</v>
      </c>
      <c r="G818" s="19">
        <v>0.11</v>
      </c>
      <c r="H818" s="19">
        <v>-3</v>
      </c>
      <c r="I818" s="19">
        <v>276</v>
      </c>
      <c r="J818" s="19"/>
      <c r="K818" s="35">
        <v>0.41691842900302117</v>
      </c>
      <c r="M818" s="15">
        <v>2.8740454896029233</v>
      </c>
      <c r="N818" s="19">
        <v>520</v>
      </c>
      <c r="O818" s="19">
        <v>0.29599999999999999</v>
      </c>
      <c r="P818" s="19">
        <v>-0.16600000000000001</v>
      </c>
      <c r="Q818" s="19">
        <v>0.53076923076923077</v>
      </c>
      <c r="R818" s="35">
        <v>1.0680574454605458</v>
      </c>
      <c r="S818" s="19">
        <v>0.31614500385632155</v>
      </c>
      <c r="T818" s="19">
        <v>14</v>
      </c>
      <c r="U818" s="36">
        <v>3.0000000000000001E-5</v>
      </c>
      <c r="V818" s="19">
        <v>2.88</v>
      </c>
      <c r="W818" s="19"/>
      <c r="X818" s="19" t="s">
        <v>1615</v>
      </c>
      <c r="Y818" s="69" t="s">
        <v>5528</v>
      </c>
      <c r="Z818" s="19" t="s">
        <v>2050</v>
      </c>
      <c r="AA818" s="19" t="s">
        <v>2555</v>
      </c>
      <c r="AB818" s="19">
        <v>2</v>
      </c>
      <c r="AC818" s="19">
        <v>25</v>
      </c>
      <c r="AD818" s="19" t="s">
        <v>1410</v>
      </c>
      <c r="AE818">
        <v>550</v>
      </c>
      <c r="AF818" s="10">
        <v>5.7692307692307696E-2</v>
      </c>
      <c r="AG818">
        <v>1</v>
      </c>
    </row>
    <row r="819" spans="1:33">
      <c r="A819" s="100" t="s">
        <v>1586</v>
      </c>
      <c r="B819" s="100" t="s">
        <v>286</v>
      </c>
      <c r="C819" s="34" t="s">
        <v>1587</v>
      </c>
      <c r="D819" s="34" t="s">
        <v>1588</v>
      </c>
      <c r="E819" s="34" t="s">
        <v>1416</v>
      </c>
      <c r="F819">
        <v>672</v>
      </c>
      <c r="G819">
        <v>0.16</v>
      </c>
      <c r="H819">
        <v>-1.161</v>
      </c>
      <c r="I819" s="19">
        <v>310</v>
      </c>
      <c r="J819" s="19">
        <v>0.56999999999999995</v>
      </c>
      <c r="K819" s="35">
        <v>0.46130952380952384</v>
      </c>
      <c r="L819" s="19">
        <v>3.5624999999999996</v>
      </c>
      <c r="M819" s="35">
        <v>3.5624999999999996</v>
      </c>
      <c r="N819" s="19"/>
      <c r="O819" s="19"/>
      <c r="P819" s="19"/>
      <c r="Q819" s="35"/>
      <c r="R819" s="35"/>
      <c r="S819" s="19"/>
      <c r="T819" s="19"/>
      <c r="U819" s="12">
        <v>5.0999999999999997E-2</v>
      </c>
      <c r="V819">
        <v>2.722</v>
      </c>
      <c r="W819" s="19" t="s">
        <v>1430</v>
      </c>
      <c r="X819" s="11" t="s">
        <v>3288</v>
      </c>
      <c r="Y819" t="s">
        <v>5597</v>
      </c>
      <c r="Z819" s="11" t="s">
        <v>4978</v>
      </c>
      <c r="AA819" s="19"/>
      <c r="AB819" s="11">
        <v>5</v>
      </c>
      <c r="AC819" s="19">
        <v>23.6</v>
      </c>
      <c r="AD819" s="19" t="s">
        <v>1410</v>
      </c>
      <c r="AG819">
        <v>-999</v>
      </c>
    </row>
    <row r="820" spans="1:33">
      <c r="A820" s="100" t="s">
        <v>1586</v>
      </c>
      <c r="B820" s="100" t="s">
        <v>286</v>
      </c>
      <c r="C820" s="34" t="s">
        <v>1587</v>
      </c>
      <c r="D820" s="34" t="s">
        <v>1588</v>
      </c>
      <c r="E820" s="34" t="s">
        <v>1416</v>
      </c>
      <c r="F820">
        <v>799</v>
      </c>
      <c r="G820">
        <v>0.35</v>
      </c>
      <c r="H820">
        <v>-0.66</v>
      </c>
      <c r="I820" s="19"/>
      <c r="J820" s="19">
        <v>0.53</v>
      </c>
      <c r="K820" s="35"/>
      <c r="L820" s="19">
        <v>1.5142857142857145</v>
      </c>
      <c r="M820" s="35">
        <v>1.5142857142857145</v>
      </c>
      <c r="N820" s="19"/>
      <c r="O820" s="19"/>
      <c r="P820" s="19"/>
      <c r="Q820" s="35"/>
      <c r="R820" s="35"/>
      <c r="S820" s="19"/>
      <c r="T820" s="19">
        <v>13</v>
      </c>
      <c r="U820" s="19"/>
      <c r="V820" s="19"/>
      <c r="W820" s="19"/>
      <c r="X820" s="11" t="s">
        <v>3736</v>
      </c>
      <c r="Y820" t="s">
        <v>5597</v>
      </c>
      <c r="Z820" t="s">
        <v>3737</v>
      </c>
      <c r="AA820" s="19"/>
      <c r="AB820">
        <v>5</v>
      </c>
      <c r="AC820" s="19">
        <v>8</v>
      </c>
      <c r="AD820" s="19" t="s">
        <v>1410</v>
      </c>
      <c r="AG820">
        <v>-999</v>
      </c>
    </row>
    <row r="821" spans="1:33">
      <c r="A821" s="100" t="s">
        <v>1586</v>
      </c>
      <c r="B821" s="100" t="s">
        <v>286</v>
      </c>
      <c r="C821" s="34" t="s">
        <v>1587</v>
      </c>
      <c r="D821" s="34" t="s">
        <v>1588</v>
      </c>
      <c r="E821" s="34" t="s">
        <v>1416</v>
      </c>
      <c r="F821" s="19">
        <v>525</v>
      </c>
      <c r="G821" s="19">
        <v>0.215</v>
      </c>
      <c r="H821" s="19">
        <v>-0.3</v>
      </c>
      <c r="I821" s="19">
        <v>435</v>
      </c>
      <c r="J821" s="19"/>
      <c r="K821" s="35">
        <v>0.82857142857142863</v>
      </c>
      <c r="M821" s="15">
        <v>0.77151855913185163</v>
      </c>
      <c r="N821" s="19"/>
      <c r="O821" s="19"/>
      <c r="P821" s="19"/>
      <c r="Q821" s="35"/>
      <c r="R821" s="35"/>
      <c r="S821" s="19">
        <v>0.1658764902133481</v>
      </c>
      <c r="T821" s="19">
        <v>27</v>
      </c>
      <c r="U821" s="36">
        <v>5.9799999999999997E-5</v>
      </c>
      <c r="V821" s="19">
        <v>2.87</v>
      </c>
      <c r="W821" s="19" t="s">
        <v>1457</v>
      </c>
      <c r="X821" s="19" t="s">
        <v>1774</v>
      </c>
      <c r="Y821" s="69" t="s">
        <v>5528</v>
      </c>
      <c r="Z821" s="19" t="s">
        <v>1775</v>
      </c>
      <c r="AA821" s="19"/>
      <c r="AB821" s="19">
        <v>4</v>
      </c>
      <c r="AC821" s="19">
        <v>20.9</v>
      </c>
      <c r="AD821" s="19" t="s">
        <v>1433</v>
      </c>
      <c r="AG821">
        <v>-999</v>
      </c>
    </row>
    <row r="822" spans="1:33">
      <c r="A822" s="100" t="s">
        <v>1586</v>
      </c>
      <c r="B822" s="100" t="s">
        <v>286</v>
      </c>
      <c r="C822" s="34" t="s">
        <v>1587</v>
      </c>
      <c r="D822" s="34" t="s">
        <v>1588</v>
      </c>
      <c r="E822" s="34" t="s">
        <v>1416</v>
      </c>
      <c r="F822" s="19">
        <v>526</v>
      </c>
      <c r="G822" s="19">
        <v>0.215</v>
      </c>
      <c r="H822" s="19">
        <v>0</v>
      </c>
      <c r="I822" s="19">
        <v>400</v>
      </c>
      <c r="J822" s="19"/>
      <c r="K822" s="35">
        <v>0.76045627376425851</v>
      </c>
      <c r="N822" s="19"/>
      <c r="O822" s="19"/>
      <c r="P822" s="19"/>
      <c r="Q822" s="35"/>
      <c r="R822" s="35"/>
      <c r="S822" s="19"/>
      <c r="T822" s="19"/>
      <c r="U822" s="12">
        <v>2.93E-2</v>
      </c>
      <c r="V822">
        <v>2.875</v>
      </c>
      <c r="W822" s="11" t="s">
        <v>1430</v>
      </c>
      <c r="X822" t="s">
        <v>1774</v>
      </c>
      <c r="Y822" s="69" t="s">
        <v>5528</v>
      </c>
      <c r="Z822" s="11" t="s">
        <v>5298</v>
      </c>
      <c r="AA822" s="19"/>
      <c r="AB822" s="19">
        <v>4</v>
      </c>
      <c r="AC822" s="19">
        <v>20.9</v>
      </c>
      <c r="AD822" s="19" t="s">
        <v>1433</v>
      </c>
      <c r="AG822">
        <v>-999</v>
      </c>
    </row>
    <row r="823" spans="1:33">
      <c r="A823" s="94" t="s">
        <v>5202</v>
      </c>
      <c r="B823" s="100" t="s">
        <v>286</v>
      </c>
      <c r="C823" s="81" t="s">
        <v>1587</v>
      </c>
      <c r="D823" s="81" t="s">
        <v>4153</v>
      </c>
      <c r="E823" t="s">
        <v>1411</v>
      </c>
      <c r="F823">
        <v>248</v>
      </c>
      <c r="G823">
        <v>0.61099999999999999</v>
      </c>
      <c r="H823">
        <v>0</v>
      </c>
      <c r="I823">
        <v>199</v>
      </c>
      <c r="J823">
        <v>0.32300000000000001</v>
      </c>
      <c r="K823">
        <v>0.80241935483870963</v>
      </c>
      <c r="L823">
        <f>K823/G823</f>
        <v>1.3132886331239111</v>
      </c>
      <c r="M823"/>
      <c r="N823">
        <v>253.9</v>
      </c>
      <c r="O823">
        <v>0.51600000000000001</v>
      </c>
      <c r="P823">
        <v>-0.20100000000000001</v>
      </c>
      <c r="Q823">
        <v>0.78377313903111456</v>
      </c>
      <c r="R823">
        <v>0.71281752528324516</v>
      </c>
      <c r="S823">
        <v>0.3678138430461545</v>
      </c>
      <c r="T823">
        <v>12</v>
      </c>
      <c r="U823">
        <v>2.1215106307465224E-5</v>
      </c>
      <c r="V823">
        <v>2.9779001265092337</v>
      </c>
      <c r="W823" t="s">
        <v>1430</v>
      </c>
      <c r="X823" t="s">
        <v>5203</v>
      </c>
      <c r="Y823" t="s">
        <v>4379</v>
      </c>
      <c r="Z823" t="s">
        <v>5204</v>
      </c>
      <c r="AA823" t="s">
        <v>1439</v>
      </c>
      <c r="AB823">
        <v>3</v>
      </c>
      <c r="AC823">
        <v>15.25</v>
      </c>
      <c r="AD823" t="s">
        <v>1410</v>
      </c>
      <c r="AE823">
        <v>272</v>
      </c>
      <c r="AF823" s="10">
        <v>7.1287908625443069E-2</v>
      </c>
      <c r="AG823">
        <v>1</v>
      </c>
    </row>
    <row r="824" spans="1:33">
      <c r="A824" s="94" t="s">
        <v>5202</v>
      </c>
      <c r="B824" s="100" t="s">
        <v>286</v>
      </c>
      <c r="C824" s="81" t="s">
        <v>1587</v>
      </c>
      <c r="D824" s="81" t="s">
        <v>4153</v>
      </c>
      <c r="E824" t="s">
        <v>1406</v>
      </c>
      <c r="F824">
        <v>253</v>
      </c>
      <c r="G824">
        <v>0.59399999999999997</v>
      </c>
      <c r="H824">
        <v>0</v>
      </c>
      <c r="I824">
        <v>229</v>
      </c>
      <c r="J824">
        <v>0.32300000000000001</v>
      </c>
      <c r="K824">
        <v>0.90513833992094861</v>
      </c>
      <c r="L824">
        <f>K824/G824</f>
        <v>1.5238019190588361</v>
      </c>
      <c r="M824"/>
      <c r="N824">
        <v>266.7</v>
      </c>
      <c r="O824">
        <v>0.46</v>
      </c>
      <c r="P824">
        <v>-0.214</v>
      </c>
      <c r="Q824">
        <v>0.85864266966629177</v>
      </c>
      <c r="R824">
        <v>0.73915215987840099</v>
      </c>
      <c r="S824">
        <v>0.34000999354406447</v>
      </c>
      <c r="T824">
        <v>13</v>
      </c>
      <c r="U824">
        <v>2.1215106307465224E-5</v>
      </c>
      <c r="V824">
        <v>2.9779001265092337</v>
      </c>
      <c r="W824" t="s">
        <v>1430</v>
      </c>
      <c r="X824" t="s">
        <v>5203</v>
      </c>
      <c r="Y824" t="s">
        <v>4379</v>
      </c>
      <c r="Z824" t="s">
        <v>5204</v>
      </c>
      <c r="AA824" t="s">
        <v>1936</v>
      </c>
      <c r="AB824">
        <v>2</v>
      </c>
      <c r="AC824">
        <v>15.25</v>
      </c>
      <c r="AD824" t="s">
        <v>1410</v>
      </c>
      <c r="AE824">
        <v>283</v>
      </c>
      <c r="AF824" s="10">
        <v>6.1117360329958799E-2</v>
      </c>
      <c r="AG824">
        <v>1</v>
      </c>
    </row>
    <row r="825" spans="1:33">
      <c r="A825" s="105" t="s">
        <v>2590</v>
      </c>
      <c r="B825" s="100" t="s">
        <v>286</v>
      </c>
      <c r="C825" s="34" t="s">
        <v>1587</v>
      </c>
      <c r="D825" s="34" t="s">
        <v>2591</v>
      </c>
      <c r="E825" s="34" t="s">
        <v>1416</v>
      </c>
      <c r="F825" s="19">
        <v>313</v>
      </c>
      <c r="G825" s="19">
        <v>0.27600000000000002</v>
      </c>
      <c r="H825" s="19">
        <v>-2.78</v>
      </c>
      <c r="I825" s="19">
        <v>240</v>
      </c>
      <c r="J825" s="19"/>
      <c r="K825" s="35">
        <v>0.76677316293929709</v>
      </c>
      <c r="M825" s="15">
        <v>0.76922895683911718</v>
      </c>
      <c r="N825" s="59">
        <v>319</v>
      </c>
      <c r="O825" s="43">
        <v>0.24399999999999999</v>
      </c>
      <c r="P825" s="43">
        <v>-0.33400000000000002</v>
      </c>
      <c r="Q825" s="19">
        <v>0.75235109717868343</v>
      </c>
      <c r="R825" s="35">
        <v>0.87011144298195231</v>
      </c>
      <c r="S825" s="19">
        <v>0.21230719208759635</v>
      </c>
      <c r="T825" s="19">
        <v>21</v>
      </c>
      <c r="U825" s="36"/>
      <c r="V825" s="19"/>
      <c r="W825" s="19" t="s">
        <v>1430</v>
      </c>
      <c r="X825" s="19" t="s">
        <v>2077</v>
      </c>
      <c r="Y825" s="69" t="s">
        <v>5528</v>
      </c>
      <c r="Z825" s="19" t="s">
        <v>2592</v>
      </c>
      <c r="AA825" s="38" t="s">
        <v>1584</v>
      </c>
      <c r="AB825" s="38">
        <v>3</v>
      </c>
      <c r="AC825" s="19">
        <v>24.3</v>
      </c>
      <c r="AD825" s="19" t="s">
        <v>1410</v>
      </c>
      <c r="AE825">
        <v>340</v>
      </c>
      <c r="AF825" s="10">
        <v>6.5830721003134793E-2</v>
      </c>
      <c r="AG825">
        <v>1</v>
      </c>
    </row>
    <row r="826" spans="1:33">
      <c r="A826" s="105" t="s">
        <v>4472</v>
      </c>
      <c r="B826" s="100" t="s">
        <v>286</v>
      </c>
      <c r="C826" s="34" t="s">
        <v>1587</v>
      </c>
      <c r="D826" s="34" t="s">
        <v>4153</v>
      </c>
      <c r="E826" s="34" t="s">
        <v>1416</v>
      </c>
      <c r="F826" s="19">
        <v>306</v>
      </c>
      <c r="G826" s="19">
        <v>0.17599999999999999</v>
      </c>
      <c r="H826" s="19">
        <v>-2.52</v>
      </c>
      <c r="I826" s="19">
        <v>210</v>
      </c>
      <c r="J826" s="19"/>
      <c r="K826" s="35">
        <v>0.68627450980392157</v>
      </c>
      <c r="L826" s="19"/>
      <c r="M826" s="15">
        <v>2.276269971896705</v>
      </c>
      <c r="N826" s="19">
        <v>267</v>
      </c>
      <c r="O826" s="19">
        <v>0.34599999999999997</v>
      </c>
      <c r="P826" s="19">
        <v>-0.28000000000000003</v>
      </c>
      <c r="Q826" s="19">
        <v>0.7865168539325843</v>
      </c>
      <c r="R826" s="15">
        <v>1.1578714307913875</v>
      </c>
      <c r="S826" s="19">
        <v>0.40062351505382005</v>
      </c>
      <c r="T826" s="19">
        <v>11</v>
      </c>
      <c r="U826" s="36">
        <v>2.1299999999999999E-5</v>
      </c>
      <c r="V826" s="19">
        <v>2.97</v>
      </c>
      <c r="W826" s="19" t="s">
        <v>1430</v>
      </c>
      <c r="X826" s="19" t="s">
        <v>1784</v>
      </c>
      <c r="Y826" s="69" t="s">
        <v>5528</v>
      </c>
      <c r="Z826" s="19" t="s">
        <v>4473</v>
      </c>
      <c r="AA826" s="29" t="s">
        <v>2726</v>
      </c>
      <c r="AB826" s="19">
        <v>1</v>
      </c>
      <c r="AC826">
        <v>13.4</v>
      </c>
      <c r="AD826" s="19" t="s">
        <v>1410</v>
      </c>
      <c r="AE826">
        <v>300</v>
      </c>
      <c r="AF826" s="10">
        <v>0.12359550561797752</v>
      </c>
      <c r="AG826">
        <v>1</v>
      </c>
    </row>
    <row r="827" spans="1:33">
      <c r="A827" s="105" t="s">
        <v>2590</v>
      </c>
      <c r="B827" s="100" t="s">
        <v>286</v>
      </c>
      <c r="C827" s="34" t="s">
        <v>1587</v>
      </c>
      <c r="D827" s="34" t="s">
        <v>4153</v>
      </c>
      <c r="E827" s="34" t="s">
        <v>1416</v>
      </c>
      <c r="F827" s="19">
        <v>300</v>
      </c>
      <c r="G827" s="19">
        <v>0.28000000000000003</v>
      </c>
      <c r="H827" s="19">
        <v>-0.28999999999999998</v>
      </c>
      <c r="I827" s="19">
        <v>253</v>
      </c>
      <c r="J827" s="19">
        <v>0.53</v>
      </c>
      <c r="K827" s="35">
        <v>0.84333333333333338</v>
      </c>
      <c r="L827" s="19">
        <v>1.8928571428571428</v>
      </c>
      <c r="M827" s="15">
        <v>1.8928571428571428</v>
      </c>
      <c r="N827" s="19">
        <v>323</v>
      </c>
      <c r="O827" s="19">
        <v>0.17899999999999999</v>
      </c>
      <c r="P827" s="19">
        <v>-0.44</v>
      </c>
      <c r="Q827" s="19">
        <v>0.78328173374613008</v>
      </c>
      <c r="R827" s="15">
        <v>1.7661732059012378</v>
      </c>
      <c r="S827" s="19">
        <v>0.31614500385632155</v>
      </c>
      <c r="T827" s="19">
        <v>14</v>
      </c>
      <c r="U827" s="36">
        <v>1.84E-2</v>
      </c>
      <c r="V827" s="19">
        <v>2.91</v>
      </c>
      <c r="W827" s="19" t="s">
        <v>1407</v>
      </c>
      <c r="X827" s="19" t="s">
        <v>2724</v>
      </c>
      <c r="Y827" s="69" t="s">
        <v>5528</v>
      </c>
      <c r="Z827" s="19" t="s">
        <v>2725</v>
      </c>
      <c r="AA827" s="29" t="s">
        <v>2726</v>
      </c>
      <c r="AB827" s="19">
        <v>1</v>
      </c>
      <c r="AC827" s="19">
        <v>17.7</v>
      </c>
      <c r="AD827" s="19" t="s">
        <v>1433</v>
      </c>
      <c r="AE827">
        <v>340</v>
      </c>
      <c r="AF827" s="10">
        <v>5.2631578947368418E-2</v>
      </c>
      <c r="AG827">
        <v>1</v>
      </c>
    </row>
    <row r="828" spans="1:33">
      <c r="A828" s="100" t="s">
        <v>2313</v>
      </c>
      <c r="B828" s="100" t="s">
        <v>286</v>
      </c>
      <c r="C828" s="34" t="s">
        <v>1587</v>
      </c>
      <c r="D828" s="34" t="s">
        <v>2314</v>
      </c>
      <c r="E828" s="34" t="s">
        <v>1416</v>
      </c>
      <c r="F828" s="19">
        <v>660</v>
      </c>
      <c r="G828" s="19">
        <v>0.47</v>
      </c>
      <c r="H828" s="19">
        <v>0</v>
      </c>
      <c r="I828" s="19">
        <v>425</v>
      </c>
      <c r="J828" s="19"/>
      <c r="K828" s="35">
        <v>0.64393939393939392</v>
      </c>
      <c r="L828" s="19"/>
      <c r="M828" s="15">
        <v>0.62858581983299222</v>
      </c>
      <c r="N828" s="19">
        <v>704</v>
      </c>
      <c r="O828" s="19">
        <v>0.30199999999999999</v>
      </c>
      <c r="P828" s="19">
        <v>-0.11</v>
      </c>
      <c r="Q828" s="19">
        <v>0.60369318181818177</v>
      </c>
      <c r="R828" s="35">
        <v>0.97826269974008728</v>
      </c>
      <c r="S828" s="19">
        <v>0.29543533532150634</v>
      </c>
      <c r="T828" s="19">
        <v>15</v>
      </c>
      <c r="U828" s="36">
        <v>3.8000000000000001E-9</v>
      </c>
      <c r="V828" s="19">
        <v>3.2</v>
      </c>
      <c r="W828" s="19" t="s">
        <v>1430</v>
      </c>
      <c r="X828" s="19" t="s">
        <v>1589</v>
      </c>
      <c r="Y828" s="69" t="s">
        <v>5528</v>
      </c>
      <c r="Z828" s="19" t="s">
        <v>2315</v>
      </c>
      <c r="AA828" s="38" t="s">
        <v>1584</v>
      </c>
      <c r="AB828" s="38">
        <v>3</v>
      </c>
      <c r="AC828" s="19">
        <v>15</v>
      </c>
      <c r="AD828" s="19" t="s">
        <v>1433</v>
      </c>
      <c r="AE828">
        <v>740</v>
      </c>
      <c r="AF828" s="10">
        <v>5.113636363636364E-2</v>
      </c>
      <c r="AG828">
        <v>1</v>
      </c>
    </row>
    <row r="829" spans="1:33">
      <c r="A829" s="100" t="s">
        <v>3026</v>
      </c>
      <c r="B829" s="100" t="s">
        <v>286</v>
      </c>
      <c r="C829" s="34" t="s">
        <v>1587</v>
      </c>
      <c r="D829" s="34" t="s">
        <v>3027</v>
      </c>
      <c r="E829" s="34" t="s">
        <v>1416</v>
      </c>
      <c r="F829" s="19">
        <v>245</v>
      </c>
      <c r="G829" s="19">
        <v>0.44</v>
      </c>
      <c r="H829" s="19">
        <v>-1.54</v>
      </c>
      <c r="I829" s="19">
        <v>192</v>
      </c>
      <c r="J829" s="19"/>
      <c r="K829" s="35">
        <v>0.78367346938775506</v>
      </c>
      <c r="M829" s="15">
        <v>0.9998420032324814</v>
      </c>
      <c r="N829" s="19">
        <v>242</v>
      </c>
      <c r="O829" s="19">
        <v>0.54400000000000004</v>
      </c>
      <c r="P829" s="19">
        <v>-0.19900000000000001</v>
      </c>
      <c r="Q829" s="19">
        <v>0.79338842975206614</v>
      </c>
      <c r="R829" s="35">
        <v>0.80869573790862459</v>
      </c>
      <c r="S829" s="19">
        <v>0.4399304814222918</v>
      </c>
      <c r="T829" s="19">
        <v>10</v>
      </c>
      <c r="U829" s="19"/>
      <c r="V829" s="19"/>
      <c r="W829" s="19" t="s">
        <v>1430</v>
      </c>
      <c r="X829" s="19" t="s">
        <v>2077</v>
      </c>
      <c r="Y829" s="69" t="s">
        <v>5528</v>
      </c>
      <c r="Z829" s="19" t="s">
        <v>2078</v>
      </c>
      <c r="AA829" s="38" t="s">
        <v>1584</v>
      </c>
      <c r="AB829" s="38">
        <v>3</v>
      </c>
      <c r="AC829" s="19">
        <v>24.3</v>
      </c>
      <c r="AD829" s="19" t="s">
        <v>1410</v>
      </c>
      <c r="AE829">
        <v>270</v>
      </c>
      <c r="AF829" s="10">
        <v>0.11570247933884298</v>
      </c>
      <c r="AG829">
        <v>1</v>
      </c>
    </row>
    <row r="830" spans="1:33">
      <c r="A830" s="100" t="s">
        <v>2075</v>
      </c>
      <c r="B830" s="100" t="s">
        <v>286</v>
      </c>
      <c r="C830" s="34" t="s">
        <v>1587</v>
      </c>
      <c r="D830" s="34" t="s">
        <v>2076</v>
      </c>
      <c r="E830" s="34" t="s">
        <v>1416</v>
      </c>
      <c r="F830" s="19">
        <v>310</v>
      </c>
      <c r="G830" s="19">
        <v>0.6</v>
      </c>
      <c r="H830" s="19">
        <v>-0.32</v>
      </c>
      <c r="I830" s="19">
        <v>206</v>
      </c>
      <c r="J830" s="19"/>
      <c r="K830" s="35">
        <v>0.6645161290322581</v>
      </c>
      <c r="M830" s="15">
        <v>0.52690833976053597</v>
      </c>
      <c r="N830" s="19">
        <v>306.39999999999998</v>
      </c>
      <c r="O830" s="19">
        <v>0.53400000000000003</v>
      </c>
      <c r="P830" s="19">
        <v>-0.159</v>
      </c>
      <c r="Q830" s="19">
        <v>0.6723237597911228</v>
      </c>
      <c r="R830" s="35">
        <v>0.59203184242756846</v>
      </c>
      <c r="S830" s="19">
        <v>0.31614500385632155</v>
      </c>
      <c r="T830" s="19">
        <v>14</v>
      </c>
      <c r="U830" s="19"/>
      <c r="V830" s="19"/>
      <c r="W830" s="19" t="s">
        <v>1430</v>
      </c>
      <c r="X830" s="19" t="s">
        <v>2077</v>
      </c>
      <c r="Y830" s="69" t="s">
        <v>5528</v>
      </c>
      <c r="Z830" s="19" t="s">
        <v>2078</v>
      </c>
      <c r="AA830" s="38" t="s">
        <v>1584</v>
      </c>
      <c r="AB830" s="38">
        <v>3</v>
      </c>
      <c r="AC830" s="19">
        <v>24.3</v>
      </c>
      <c r="AD830" s="19" t="s">
        <v>1410</v>
      </c>
      <c r="AE830">
        <v>330</v>
      </c>
      <c r="AF830" s="10">
        <v>7.7023498694517051E-2</v>
      </c>
      <c r="AG830">
        <v>1</v>
      </c>
    </row>
    <row r="831" spans="1:33">
      <c r="A831" s="100" t="s">
        <v>2244</v>
      </c>
      <c r="B831" s="100" t="s">
        <v>286</v>
      </c>
      <c r="C831" s="34" t="s">
        <v>1587</v>
      </c>
      <c r="D831" s="34" t="s">
        <v>2245</v>
      </c>
      <c r="E831" s="34" t="s">
        <v>1416</v>
      </c>
      <c r="F831" s="19">
        <v>315</v>
      </c>
      <c r="G831" s="19">
        <v>0.8</v>
      </c>
      <c r="H831" s="19">
        <v>-0.52</v>
      </c>
      <c r="I831" s="19">
        <v>219</v>
      </c>
      <c r="J831" s="19"/>
      <c r="K831" s="35">
        <v>0.69523809523809521</v>
      </c>
      <c r="M831" s="15">
        <v>0.68463594947514594</v>
      </c>
      <c r="N831" s="19">
        <v>308</v>
      </c>
      <c r="O831" s="19">
        <v>0.94799999999999995</v>
      </c>
      <c r="P831" s="19">
        <v>-0.09</v>
      </c>
      <c r="Q831" s="19">
        <v>0.71103896103896103</v>
      </c>
      <c r="R831" s="35">
        <v>0.57775185609716961</v>
      </c>
      <c r="S831" s="19">
        <v>0.54770875958011678</v>
      </c>
      <c r="T831" s="19">
        <v>8</v>
      </c>
      <c r="U831" s="36">
        <v>2.3529999999999999E-2</v>
      </c>
      <c r="V831" s="19">
        <v>2.92</v>
      </c>
      <c r="W831" s="19" t="s">
        <v>1430</v>
      </c>
      <c r="X831" s="19" t="s">
        <v>2414</v>
      </c>
      <c r="Y831" s="69" t="s">
        <v>5528</v>
      </c>
      <c r="Z831" s="19" t="s">
        <v>2415</v>
      </c>
      <c r="AA831" s="38" t="s">
        <v>1584</v>
      </c>
      <c r="AB831" s="38">
        <v>3</v>
      </c>
      <c r="AC831" s="19">
        <v>15</v>
      </c>
      <c r="AD831" s="19" t="s">
        <v>1410</v>
      </c>
      <c r="AE831">
        <v>380</v>
      </c>
      <c r="AF831" s="10">
        <v>0.23376623376623376</v>
      </c>
      <c r="AG831">
        <v>1</v>
      </c>
    </row>
    <row r="832" spans="1:33">
      <c r="A832" s="100" t="s">
        <v>2244</v>
      </c>
      <c r="B832" s="100" t="s">
        <v>286</v>
      </c>
      <c r="C832" s="34" t="s">
        <v>1587</v>
      </c>
      <c r="D832" s="34" t="s">
        <v>2245</v>
      </c>
      <c r="E832" s="34" t="s">
        <v>1416</v>
      </c>
      <c r="F832" s="19">
        <v>383</v>
      </c>
      <c r="G832" s="19">
        <v>0.41499999999999998</v>
      </c>
      <c r="H832" s="19">
        <v>-0.8</v>
      </c>
      <c r="I832" s="19">
        <v>230</v>
      </c>
      <c r="J832" s="19"/>
      <c r="K832" s="35">
        <v>0.60052219321148825</v>
      </c>
      <c r="M832" s="15">
        <v>0.88629841697868561</v>
      </c>
      <c r="N832" s="19">
        <v>380</v>
      </c>
      <c r="O832" s="19">
        <v>0.42</v>
      </c>
      <c r="P832" s="19">
        <v>-0.16</v>
      </c>
      <c r="Q832" s="19">
        <v>0.60526315789473684</v>
      </c>
      <c r="R832" s="35">
        <v>0.87574724534798698</v>
      </c>
      <c r="S832" s="19">
        <v>0.3678138430461545</v>
      </c>
      <c r="T832" s="19">
        <v>12</v>
      </c>
      <c r="U832" s="36">
        <v>1.7680000000000001E-2</v>
      </c>
      <c r="V832" s="36">
        <v>3.028</v>
      </c>
      <c r="W832" s="19" t="s">
        <v>1430</v>
      </c>
      <c r="X832" s="19" t="s">
        <v>1729</v>
      </c>
      <c r="Y832" s="69" t="s">
        <v>5528</v>
      </c>
      <c r="Z832" s="19" t="s">
        <v>2078</v>
      </c>
      <c r="AA832" s="38" t="s">
        <v>1584</v>
      </c>
      <c r="AB832" s="38">
        <v>3</v>
      </c>
      <c r="AC832" s="19">
        <v>26.2</v>
      </c>
      <c r="AD832" s="19" t="s">
        <v>1410</v>
      </c>
      <c r="AE832">
        <v>430</v>
      </c>
      <c r="AF832" s="10">
        <v>0.13157894736842105</v>
      </c>
      <c r="AG832">
        <v>1</v>
      </c>
    </row>
    <row r="833" spans="1:33">
      <c r="A833" s="100" t="s">
        <v>2244</v>
      </c>
      <c r="B833" s="100" t="s">
        <v>286</v>
      </c>
      <c r="C833" s="34" t="s">
        <v>1587</v>
      </c>
      <c r="D833" s="34" t="s">
        <v>2245</v>
      </c>
      <c r="E833" s="34" t="s">
        <v>1416</v>
      </c>
      <c r="F833" s="19">
        <v>303</v>
      </c>
      <c r="G833" s="19">
        <v>0.43099999999999999</v>
      </c>
      <c r="H833" s="19">
        <v>-0.8</v>
      </c>
      <c r="I833" s="19">
        <v>210</v>
      </c>
      <c r="J833" s="19"/>
      <c r="K833" s="35">
        <v>0.69306930693069302</v>
      </c>
      <c r="M833" s="15">
        <v>0.60618605718063523</v>
      </c>
      <c r="Q833" s="35"/>
      <c r="R833" s="35"/>
      <c r="S833" s="19">
        <v>0.26126619064485379</v>
      </c>
      <c r="T833" s="19">
        <v>17</v>
      </c>
      <c r="U833" s="36">
        <v>3.65E-5</v>
      </c>
      <c r="V833" s="19">
        <v>2.95</v>
      </c>
      <c r="W833" s="19" t="s">
        <v>1457</v>
      </c>
      <c r="X833" s="19" t="s">
        <v>1774</v>
      </c>
      <c r="Y833" s="69" t="s">
        <v>5528</v>
      </c>
      <c r="Z833" s="19" t="s">
        <v>1775</v>
      </c>
      <c r="AA833" s="19"/>
      <c r="AB833" s="19">
        <v>4</v>
      </c>
      <c r="AC833" s="19">
        <v>20.9</v>
      </c>
      <c r="AD833" s="19" t="s">
        <v>1433</v>
      </c>
      <c r="AG833">
        <v>-999</v>
      </c>
    </row>
    <row r="834" spans="1:33">
      <c r="A834" s="100" t="s">
        <v>2244</v>
      </c>
      <c r="B834" s="100" t="s">
        <v>286</v>
      </c>
      <c r="C834" s="34" t="s">
        <v>1587</v>
      </c>
      <c r="D834" s="34" t="s">
        <v>2245</v>
      </c>
      <c r="E834" s="34" t="s">
        <v>1416</v>
      </c>
      <c r="F834">
        <v>308</v>
      </c>
      <c r="G834">
        <v>0.216</v>
      </c>
      <c r="H834">
        <v>-0.4</v>
      </c>
      <c r="I834" s="19"/>
      <c r="J834" s="19"/>
      <c r="K834" s="35"/>
      <c r="M834" s="15">
        <v>5.7102547434433433</v>
      </c>
      <c r="N834" s="19"/>
      <c r="O834" s="19"/>
      <c r="P834" s="19"/>
      <c r="Q834" s="35"/>
      <c r="R834" s="35"/>
      <c r="S834" s="19">
        <v>1.2334150245837621</v>
      </c>
      <c r="T834" s="19">
        <v>3.5</v>
      </c>
      <c r="U834" s="36"/>
      <c r="V834" s="19"/>
      <c r="W834" t="s">
        <v>1430</v>
      </c>
      <c r="X834" t="s">
        <v>1548</v>
      </c>
      <c r="Y834" s="69" t="s">
        <v>5528</v>
      </c>
      <c r="Z834" t="s">
        <v>4773</v>
      </c>
      <c r="AA834" t="s">
        <v>5146</v>
      </c>
      <c r="AB834" s="19">
        <v>4</v>
      </c>
      <c r="AC834" s="19">
        <v>14.3</v>
      </c>
      <c r="AD834" s="19" t="s">
        <v>1433</v>
      </c>
      <c r="AG834">
        <v>-999</v>
      </c>
    </row>
    <row r="835" spans="1:33">
      <c r="A835" s="95" t="s">
        <v>1746</v>
      </c>
      <c r="B835" s="100" t="s">
        <v>286</v>
      </c>
      <c r="C835" s="32" t="s">
        <v>1587</v>
      </c>
      <c r="D835" s="32" t="s">
        <v>1747</v>
      </c>
      <c r="E835" s="34" t="s">
        <v>1416</v>
      </c>
      <c r="F835" s="19">
        <v>402</v>
      </c>
      <c r="G835" s="19">
        <v>0.64</v>
      </c>
      <c r="H835" s="19">
        <v>-0.12</v>
      </c>
      <c r="I835" s="19">
        <v>236</v>
      </c>
      <c r="J835" s="19">
        <v>0.22</v>
      </c>
      <c r="K835" s="35">
        <v>0.58706467661691542</v>
      </c>
      <c r="L835" s="19">
        <v>0.34375</v>
      </c>
      <c r="M835" s="35">
        <v>0.34375</v>
      </c>
      <c r="N835" s="19">
        <v>410.5</v>
      </c>
      <c r="O835" s="19">
        <v>0.57999999999999996</v>
      </c>
      <c r="P835" s="19">
        <v>-0.108</v>
      </c>
      <c r="Q835" s="19">
        <v>0.57490864799025576</v>
      </c>
      <c r="R835" s="35">
        <v>0.4038499414393551</v>
      </c>
      <c r="S835" s="19">
        <v>0.23423296603482593</v>
      </c>
      <c r="T835" s="19">
        <v>19</v>
      </c>
      <c r="U835" s="19"/>
      <c r="V835" s="19"/>
      <c r="W835" s="19" t="s">
        <v>1430</v>
      </c>
      <c r="X835" s="19" t="s">
        <v>1548</v>
      </c>
      <c r="Y835" s="69" t="s">
        <v>5528</v>
      </c>
      <c r="Z835" s="19" t="s">
        <v>1576</v>
      </c>
      <c r="AA835" s="19" t="s">
        <v>1584</v>
      </c>
      <c r="AB835" s="19">
        <v>3</v>
      </c>
      <c r="AC835" s="19">
        <v>14.3</v>
      </c>
      <c r="AD835" s="19" t="s">
        <v>1433</v>
      </c>
      <c r="AE835">
        <v>460</v>
      </c>
      <c r="AF835" s="10">
        <v>0.12058465286236297</v>
      </c>
      <c r="AG835">
        <v>1</v>
      </c>
    </row>
    <row r="836" spans="1:33">
      <c r="A836" s="95" t="s">
        <v>1746</v>
      </c>
      <c r="B836" s="100" t="s">
        <v>286</v>
      </c>
      <c r="C836" s="32" t="s">
        <v>1587</v>
      </c>
      <c r="D836" s="32" t="s">
        <v>1747</v>
      </c>
      <c r="E836" s="34" t="s">
        <v>1416</v>
      </c>
      <c r="F836">
        <v>539</v>
      </c>
      <c r="G836">
        <v>0.18</v>
      </c>
      <c r="H836" s="19">
        <v>0</v>
      </c>
      <c r="I836" s="19"/>
      <c r="J836" s="19"/>
      <c r="K836" s="35"/>
      <c r="L836" s="19"/>
      <c r="M836" s="35"/>
      <c r="N836" s="19"/>
      <c r="O836" s="19"/>
      <c r="P836" s="19"/>
      <c r="Q836" s="35"/>
      <c r="R836" s="35"/>
      <c r="S836" s="19"/>
      <c r="T836" s="19"/>
      <c r="U836" s="19"/>
      <c r="V836" s="19"/>
      <c r="W836" s="19" t="s">
        <v>1457</v>
      </c>
      <c r="X836" s="19" t="s">
        <v>1589</v>
      </c>
      <c r="Y836" t="s">
        <v>5597</v>
      </c>
      <c r="Z836" t="s">
        <v>250</v>
      </c>
      <c r="AA836" s="19"/>
      <c r="AB836">
        <v>5</v>
      </c>
      <c r="AC836" s="19">
        <v>21</v>
      </c>
      <c r="AD836" s="19" t="s">
        <v>1433</v>
      </c>
      <c r="AG836">
        <v>-999</v>
      </c>
    </row>
    <row r="837" spans="1:33">
      <c r="A837" s="95" t="s">
        <v>1746</v>
      </c>
      <c r="B837" s="100" t="s">
        <v>286</v>
      </c>
      <c r="C837" s="32" t="s">
        <v>1587</v>
      </c>
      <c r="D837" s="32" t="s">
        <v>1747</v>
      </c>
      <c r="E837" s="34" t="s">
        <v>1416</v>
      </c>
      <c r="F837">
        <v>622</v>
      </c>
      <c r="G837">
        <v>0.14000000000000001</v>
      </c>
      <c r="H837" s="19">
        <v>0</v>
      </c>
      <c r="I837" s="19"/>
      <c r="J837" s="19"/>
      <c r="K837" s="35"/>
      <c r="L837" s="19"/>
      <c r="M837" s="35"/>
      <c r="N837" s="19"/>
      <c r="O837" s="19"/>
      <c r="P837" s="19"/>
      <c r="Q837" s="35"/>
      <c r="R837" s="35"/>
      <c r="S837" s="19"/>
      <c r="T837" s="19"/>
      <c r="U837" s="19"/>
      <c r="V837" s="19"/>
      <c r="W837" s="19" t="s">
        <v>1457</v>
      </c>
      <c r="X837" s="19" t="s">
        <v>1589</v>
      </c>
      <c r="Y837" t="s">
        <v>5597</v>
      </c>
      <c r="Z837" t="s">
        <v>250</v>
      </c>
      <c r="AA837" s="19"/>
      <c r="AB837">
        <v>5</v>
      </c>
      <c r="AC837" s="19">
        <v>21</v>
      </c>
      <c r="AD837" s="19" t="s">
        <v>1433</v>
      </c>
      <c r="AG837">
        <v>-999</v>
      </c>
    </row>
    <row r="838" spans="1:33">
      <c r="A838" s="95" t="s">
        <v>1746</v>
      </c>
      <c r="B838" s="100" t="s">
        <v>286</v>
      </c>
      <c r="C838" s="32" t="s">
        <v>1587</v>
      </c>
      <c r="D838" s="32" t="s">
        <v>1747</v>
      </c>
      <c r="E838" s="34" t="s">
        <v>1416</v>
      </c>
      <c r="F838">
        <v>640</v>
      </c>
      <c r="G838">
        <v>0.17</v>
      </c>
      <c r="H838" s="19">
        <v>0</v>
      </c>
      <c r="I838" s="19"/>
      <c r="J838" s="19"/>
      <c r="K838" s="35"/>
      <c r="L838" s="19"/>
      <c r="M838" s="35"/>
      <c r="N838" s="19"/>
      <c r="O838" s="19"/>
      <c r="P838" s="19"/>
      <c r="Q838" s="35"/>
      <c r="R838" s="35"/>
      <c r="S838" s="19"/>
      <c r="T838" s="19"/>
      <c r="U838" s="19"/>
      <c r="V838" s="19"/>
      <c r="W838" s="19" t="s">
        <v>1457</v>
      </c>
      <c r="X838" s="19" t="s">
        <v>1589</v>
      </c>
      <c r="Y838" t="s">
        <v>5597</v>
      </c>
      <c r="Z838" t="s">
        <v>250</v>
      </c>
      <c r="AA838" s="19"/>
      <c r="AB838">
        <v>5</v>
      </c>
      <c r="AC838" s="19">
        <v>21</v>
      </c>
      <c r="AD838" s="19" t="s">
        <v>1433</v>
      </c>
      <c r="AG838">
        <v>-999</v>
      </c>
    </row>
    <row r="839" spans="1:33">
      <c r="A839" s="100"/>
      <c r="B839" s="100" t="s">
        <v>286</v>
      </c>
      <c r="C839" s="107" t="s">
        <v>2870</v>
      </c>
      <c r="D839" s="107" t="s">
        <v>2871</v>
      </c>
      <c r="E839" s="34" t="s">
        <v>1416</v>
      </c>
      <c r="F839" s="19">
        <v>359</v>
      </c>
      <c r="G839" s="19">
        <v>0.54</v>
      </c>
      <c r="H839" s="19">
        <v>0</v>
      </c>
      <c r="I839" s="19"/>
      <c r="J839" s="19"/>
      <c r="K839" s="35"/>
      <c r="L839" s="19"/>
      <c r="M839" s="35">
        <v>0.90349166383201318</v>
      </c>
      <c r="N839" s="19">
        <v>412</v>
      </c>
      <c r="O839" s="19">
        <v>0.26200000000000001</v>
      </c>
      <c r="P839" s="19">
        <v>-0.23899999999999999</v>
      </c>
      <c r="Q839" s="19"/>
      <c r="R839" s="35">
        <v>1.8621583911041493</v>
      </c>
      <c r="S839" s="19">
        <v>0.48788549846928714</v>
      </c>
      <c r="T839" s="19">
        <v>9</v>
      </c>
      <c r="U839" s="19"/>
      <c r="V839" s="19"/>
      <c r="W839" t="s">
        <v>1457</v>
      </c>
      <c r="X839" t="s">
        <v>1684</v>
      </c>
      <c r="Y839" t="s">
        <v>4379</v>
      </c>
      <c r="Z839" s="19" t="s">
        <v>1685</v>
      </c>
      <c r="AA839" s="19" t="s">
        <v>2555</v>
      </c>
      <c r="AB839" s="19">
        <v>2</v>
      </c>
      <c r="AC839">
        <v>3</v>
      </c>
      <c r="AD839" t="s">
        <v>1433</v>
      </c>
      <c r="AE839">
        <v>410</v>
      </c>
      <c r="AF839" s="10">
        <v>-4.8543689320388345E-3</v>
      </c>
      <c r="AG839">
        <v>1</v>
      </c>
    </row>
    <row r="840" spans="1:33">
      <c r="B840" s="32" t="s">
        <v>363</v>
      </c>
      <c r="C840" s="81" t="s">
        <v>3982</v>
      </c>
      <c r="D840" s="81" t="s">
        <v>3983</v>
      </c>
      <c r="E840" s="25" t="s">
        <v>1416</v>
      </c>
      <c r="F840">
        <v>827</v>
      </c>
      <c r="G840">
        <v>0.16</v>
      </c>
      <c r="H840" s="10">
        <v>0</v>
      </c>
      <c r="M840" s="15">
        <v>1.7330785548150709</v>
      </c>
      <c r="N840">
        <v>968.8</v>
      </c>
      <c r="O840">
        <v>0.10100000000000001</v>
      </c>
      <c r="P840">
        <v>-0.41799999999999998</v>
      </c>
      <c r="R840" s="15">
        <v>2.7454709779248647</v>
      </c>
      <c r="S840">
        <v>0.27729256877041136</v>
      </c>
      <c r="T840">
        <v>16</v>
      </c>
      <c r="U840" s="27"/>
      <c r="W840" t="s">
        <v>1457</v>
      </c>
      <c r="X840" t="s">
        <v>1684</v>
      </c>
      <c r="Y840" t="s">
        <v>4379</v>
      </c>
      <c r="Z840" s="19" t="s">
        <v>1685</v>
      </c>
      <c r="AA840" t="s">
        <v>1545</v>
      </c>
      <c r="AB840">
        <v>3</v>
      </c>
      <c r="AC840">
        <v>3</v>
      </c>
      <c r="AD840" t="s">
        <v>1433</v>
      </c>
      <c r="AE840">
        <v>760</v>
      </c>
      <c r="AF840" s="10">
        <v>-0.21552436003303052</v>
      </c>
      <c r="AG840">
        <v>0</v>
      </c>
    </row>
    <row r="841" spans="1:33">
      <c r="A841" s="94" t="s">
        <v>2111</v>
      </c>
      <c r="B841" s="32" t="s">
        <v>363</v>
      </c>
      <c r="C841" s="102" t="s">
        <v>2112</v>
      </c>
      <c r="D841" s="102" t="s">
        <v>2113</v>
      </c>
      <c r="E841" s="25" t="s">
        <v>1416</v>
      </c>
      <c r="F841">
        <v>623</v>
      </c>
      <c r="G841">
        <v>0.85</v>
      </c>
      <c r="H841">
        <v>0</v>
      </c>
      <c r="J841" s="10">
        <v>0.47</v>
      </c>
      <c r="L841">
        <v>0.55294117647058827</v>
      </c>
      <c r="M841" s="15">
        <v>0.55294117647058827</v>
      </c>
      <c r="N841">
        <v>700</v>
      </c>
      <c r="O841">
        <v>0.66</v>
      </c>
      <c r="P841">
        <v>-8.8999999999999996E-2</v>
      </c>
      <c r="R841" s="15">
        <v>0.42014025571274449</v>
      </c>
      <c r="S841">
        <v>0.27729256877041136</v>
      </c>
      <c r="T841">
        <v>16</v>
      </c>
      <c r="U841" s="12">
        <v>2.12E-5</v>
      </c>
      <c r="V841">
        <v>2.95</v>
      </c>
      <c r="W841" t="s">
        <v>1430</v>
      </c>
      <c r="X841" t="s">
        <v>1853</v>
      </c>
      <c r="Y841" s="69" t="s">
        <v>5528</v>
      </c>
      <c r="Z841" t="s">
        <v>1892</v>
      </c>
      <c r="AA841" t="s">
        <v>1545</v>
      </c>
      <c r="AB841">
        <v>3</v>
      </c>
      <c r="AC841">
        <v>20</v>
      </c>
      <c r="AD841" t="s">
        <v>1433</v>
      </c>
      <c r="AE841">
        <v>820</v>
      </c>
      <c r="AF841" s="10">
        <v>0.17142857142857143</v>
      </c>
      <c r="AG841">
        <v>1</v>
      </c>
    </row>
    <row r="842" spans="1:33">
      <c r="A842" s="94" t="s">
        <v>2150</v>
      </c>
      <c r="B842" s="32" t="s">
        <v>363</v>
      </c>
      <c r="C842" s="102" t="s">
        <v>2112</v>
      </c>
      <c r="D842" s="102" t="s">
        <v>2151</v>
      </c>
      <c r="E842" s="25" t="s">
        <v>1416</v>
      </c>
      <c r="F842">
        <v>656</v>
      </c>
      <c r="G842">
        <v>0.307</v>
      </c>
      <c r="H842">
        <v>-0.3</v>
      </c>
      <c r="M842" s="15">
        <v>0.56071458226425486</v>
      </c>
      <c r="Q842" s="15"/>
      <c r="S842">
        <v>0.17213937675512625</v>
      </c>
      <c r="T842">
        <v>26</v>
      </c>
      <c r="U842" s="12">
        <v>8.2299999999999995E-5</v>
      </c>
      <c r="V842">
        <v>2.75</v>
      </c>
      <c r="W842" t="s">
        <v>1457</v>
      </c>
      <c r="X842" t="s">
        <v>1774</v>
      </c>
      <c r="Y842" s="69" t="s">
        <v>5528</v>
      </c>
      <c r="Z842" t="s">
        <v>1775</v>
      </c>
      <c r="AB842">
        <v>4</v>
      </c>
      <c r="AC842">
        <v>20.9</v>
      </c>
      <c r="AD842" t="s">
        <v>1433</v>
      </c>
      <c r="AG842">
        <v>-999</v>
      </c>
    </row>
    <row r="843" spans="1:33">
      <c r="A843" s="94" t="s">
        <v>2150</v>
      </c>
      <c r="B843" s="32" t="s">
        <v>363</v>
      </c>
      <c r="C843" s="102" t="s">
        <v>2112</v>
      </c>
      <c r="D843" s="102" t="s">
        <v>5232</v>
      </c>
      <c r="E843" s="25" t="s">
        <v>1416</v>
      </c>
      <c r="F843">
        <v>790</v>
      </c>
      <c r="G843">
        <v>0.13</v>
      </c>
      <c r="H843" s="10">
        <v>0</v>
      </c>
      <c r="I843">
        <v>479</v>
      </c>
      <c r="K843" s="15">
        <v>0.60632911392405064</v>
      </c>
      <c r="Q843" s="15"/>
      <c r="U843" s="27"/>
      <c r="X843" t="s">
        <v>1817</v>
      </c>
      <c r="Y843" t="s">
        <v>5597</v>
      </c>
      <c r="Z843" t="s">
        <v>5234</v>
      </c>
      <c r="AB843">
        <v>5</v>
      </c>
      <c r="AC843">
        <v>4.7</v>
      </c>
      <c r="AD843" t="s">
        <v>1433</v>
      </c>
      <c r="AG843">
        <v>-999</v>
      </c>
    </row>
    <row r="844" spans="1:33">
      <c r="A844" s="94" t="s">
        <v>2150</v>
      </c>
      <c r="B844" s="32" t="s">
        <v>363</v>
      </c>
      <c r="C844" s="102" t="s">
        <v>2112</v>
      </c>
      <c r="D844" s="102" t="s">
        <v>5232</v>
      </c>
      <c r="E844" s="25" t="s">
        <v>1416</v>
      </c>
      <c r="F844">
        <v>1080</v>
      </c>
      <c r="G844">
        <v>0.14000000000000001</v>
      </c>
      <c r="H844" s="10">
        <v>0</v>
      </c>
      <c r="I844">
        <v>630</v>
      </c>
      <c r="K844" s="15">
        <v>0.58333333333333337</v>
      </c>
      <c r="Q844" s="15"/>
      <c r="U844" s="27"/>
      <c r="X844" t="s">
        <v>1817</v>
      </c>
      <c r="Y844" t="s">
        <v>5597</v>
      </c>
      <c r="Z844" t="s">
        <v>5233</v>
      </c>
      <c r="AB844">
        <v>5</v>
      </c>
      <c r="AC844">
        <v>4.7</v>
      </c>
      <c r="AD844" t="s">
        <v>1433</v>
      </c>
      <c r="AG844">
        <v>-999</v>
      </c>
    </row>
    <row r="845" spans="1:33">
      <c r="B845" s="32" t="s">
        <v>363</v>
      </c>
      <c r="C845" s="32" t="s">
        <v>2565</v>
      </c>
      <c r="D845" s="32" t="s">
        <v>2566</v>
      </c>
      <c r="E845" s="25" t="s">
        <v>1416</v>
      </c>
      <c r="F845">
        <v>896</v>
      </c>
      <c r="G845">
        <v>0.28000000000000003</v>
      </c>
      <c r="H845">
        <v>0.51</v>
      </c>
      <c r="J845" s="10">
        <v>0.21</v>
      </c>
      <c r="L845">
        <v>0.74999999999999989</v>
      </c>
      <c r="M845" s="15">
        <v>0.74999999999999989</v>
      </c>
      <c r="N845">
        <v>901</v>
      </c>
      <c r="O845">
        <v>0.24299999999999999</v>
      </c>
      <c r="P845">
        <v>-0.186</v>
      </c>
      <c r="R845" s="15">
        <v>0.87369214850862698</v>
      </c>
      <c r="S845">
        <v>0.21230719208759635</v>
      </c>
      <c r="T845">
        <v>21</v>
      </c>
      <c r="U845" s="12">
        <v>2.7699999999999999E-5</v>
      </c>
      <c r="V845">
        <v>2.93</v>
      </c>
      <c r="W845" t="s">
        <v>1430</v>
      </c>
      <c r="X845" t="s">
        <v>1774</v>
      </c>
      <c r="Y845" s="69" t="s">
        <v>5528</v>
      </c>
      <c r="Z845" t="s">
        <v>2567</v>
      </c>
      <c r="AA845" t="s">
        <v>1545</v>
      </c>
      <c r="AB845">
        <v>3</v>
      </c>
      <c r="AC845">
        <v>20.9</v>
      </c>
      <c r="AD845" t="s">
        <v>1433</v>
      </c>
      <c r="AE845">
        <v>770</v>
      </c>
      <c r="AF845" s="10">
        <v>-0.14539400665926749</v>
      </c>
      <c r="AG845">
        <v>1</v>
      </c>
    </row>
    <row r="846" spans="1:33">
      <c r="B846" s="32" t="s">
        <v>363</v>
      </c>
      <c r="C846" s="81" t="s">
        <v>2565</v>
      </c>
      <c r="D846" s="81" t="s">
        <v>2566</v>
      </c>
      <c r="E846" s="25" t="s">
        <v>1416</v>
      </c>
      <c r="F846">
        <v>791</v>
      </c>
      <c r="G846">
        <v>0.1</v>
      </c>
      <c r="H846" s="10">
        <v>0</v>
      </c>
      <c r="J846">
        <v>0.09</v>
      </c>
      <c r="L846">
        <v>0.89999999999999991</v>
      </c>
      <c r="M846" s="15">
        <v>0.89999999999999991</v>
      </c>
      <c r="N846">
        <v>847.8</v>
      </c>
      <c r="O846">
        <v>8.2000000000000003E-2</v>
      </c>
      <c r="P846">
        <v>-0.58499999999999996</v>
      </c>
      <c r="R846" s="15">
        <v>1.9519155089912101</v>
      </c>
      <c r="S846">
        <v>0.16005707173727923</v>
      </c>
      <c r="T846">
        <v>28</v>
      </c>
      <c r="U846" s="27"/>
      <c r="W846" t="s">
        <v>1457</v>
      </c>
      <c r="X846" t="s">
        <v>1684</v>
      </c>
      <c r="Y846" t="s">
        <v>4379</v>
      </c>
      <c r="Z846" s="19" t="s">
        <v>1685</v>
      </c>
      <c r="AA846" t="s">
        <v>1545</v>
      </c>
      <c r="AB846">
        <v>3</v>
      </c>
      <c r="AC846">
        <v>3</v>
      </c>
      <c r="AD846" t="s">
        <v>1433</v>
      </c>
      <c r="AE846">
        <v>764</v>
      </c>
      <c r="AF846" s="10">
        <v>-9.8844066996933197E-2</v>
      </c>
      <c r="AG846">
        <v>1</v>
      </c>
    </row>
    <row r="847" spans="1:33">
      <c r="B847" s="32" t="s">
        <v>363</v>
      </c>
      <c r="C847" s="81" t="s">
        <v>2565</v>
      </c>
      <c r="D847" s="81" t="s">
        <v>2566</v>
      </c>
      <c r="E847" s="25" t="s">
        <v>1416</v>
      </c>
      <c r="F847">
        <v>750</v>
      </c>
      <c r="G847">
        <v>0.17899999999999999</v>
      </c>
      <c r="H847">
        <v>-0.18</v>
      </c>
      <c r="J847">
        <v>0.53</v>
      </c>
      <c r="L847">
        <v>2.9608938547486034</v>
      </c>
      <c r="M847" s="15">
        <v>2.9608938547486034</v>
      </c>
      <c r="N847">
        <v>641.29999999999995</v>
      </c>
      <c r="O847">
        <v>0.224</v>
      </c>
      <c r="P847">
        <v>-0.28699999999999998</v>
      </c>
      <c r="R847" s="15">
        <v>3.5326440052002308</v>
      </c>
      <c r="S847">
        <v>0.79131225716485176</v>
      </c>
      <c r="T847">
        <v>5.5</v>
      </c>
      <c r="U847" s="27"/>
      <c r="X847" t="s">
        <v>4818</v>
      </c>
      <c r="Y847" t="s">
        <v>4379</v>
      </c>
      <c r="Z847" s="19" t="s">
        <v>4468</v>
      </c>
      <c r="AA847" t="s">
        <v>2354</v>
      </c>
      <c r="AB847">
        <v>1</v>
      </c>
      <c r="AC847">
        <v>15.25</v>
      </c>
      <c r="AD847" t="s">
        <v>1410</v>
      </c>
      <c r="AE847">
        <v>530</v>
      </c>
      <c r="AF847" s="10">
        <v>-0.17355371900826441</v>
      </c>
      <c r="AG847">
        <v>1</v>
      </c>
    </row>
    <row r="848" spans="1:33">
      <c r="B848" s="32" t="s">
        <v>363</v>
      </c>
      <c r="C848" s="81" t="s">
        <v>2565</v>
      </c>
      <c r="D848" s="81" t="s">
        <v>2566</v>
      </c>
      <c r="E848" s="25" t="s">
        <v>1416</v>
      </c>
      <c r="F848">
        <v>1182.3</v>
      </c>
      <c r="G848">
        <v>6.4000000000000001E-2</v>
      </c>
      <c r="H848" s="10">
        <v>2.06</v>
      </c>
      <c r="J848">
        <v>0.35</v>
      </c>
      <c r="L848">
        <v>5.4687499999999991</v>
      </c>
      <c r="M848" s="15">
        <v>5.4687499999999991</v>
      </c>
      <c r="N848">
        <v>2710</v>
      </c>
      <c r="O848">
        <v>1.7000000000000001E-2</v>
      </c>
      <c r="P848">
        <v>-0.86099999999999999</v>
      </c>
      <c r="R848" s="15">
        <v>18.596764932724795</v>
      </c>
      <c r="S848">
        <v>0.31614500385632155</v>
      </c>
      <c r="T848">
        <v>14</v>
      </c>
      <c r="U848" s="27"/>
      <c r="X848" s="11" t="s">
        <v>4024</v>
      </c>
      <c r="Y848" t="s">
        <v>4379</v>
      </c>
      <c r="Z848" s="19" t="s">
        <v>4468</v>
      </c>
      <c r="AA848" t="s">
        <v>2354</v>
      </c>
      <c r="AB848">
        <v>1</v>
      </c>
      <c r="AC848">
        <v>20</v>
      </c>
      <c r="AD848" t="s">
        <v>1410</v>
      </c>
      <c r="AE848">
        <v>640</v>
      </c>
      <c r="AF848" s="10">
        <v>-0.76383763837638374</v>
      </c>
      <c r="AG848">
        <v>0</v>
      </c>
    </row>
    <row r="849" spans="1:33">
      <c r="B849" s="32" t="s">
        <v>363</v>
      </c>
      <c r="C849" s="81" t="s">
        <v>2565</v>
      </c>
      <c r="D849" s="81" t="s">
        <v>2566</v>
      </c>
      <c r="E849" s="25" t="s">
        <v>1416</v>
      </c>
      <c r="F849">
        <v>1270</v>
      </c>
      <c r="G849">
        <v>0.129</v>
      </c>
      <c r="H849">
        <v>1.41</v>
      </c>
      <c r="J849">
        <v>0.29199999999999998</v>
      </c>
      <c r="L849">
        <v>2.2635658914728678</v>
      </c>
      <c r="M849" s="15">
        <v>2.2635658914728678</v>
      </c>
      <c r="N849">
        <v>4095</v>
      </c>
      <c r="O849">
        <v>2.1999999999999999E-2</v>
      </c>
      <c r="P849">
        <v>-0.43</v>
      </c>
      <c r="R849" s="15">
        <v>23.456974086128053</v>
      </c>
      <c r="S849">
        <v>0.51605342989481717</v>
      </c>
      <c r="T849">
        <v>8.5</v>
      </c>
      <c r="U849" s="27"/>
      <c r="X849" t="s">
        <v>4467</v>
      </c>
      <c r="Y849" t="s">
        <v>4379</v>
      </c>
      <c r="Z849" s="19" t="s">
        <v>4468</v>
      </c>
      <c r="AA849" t="s">
        <v>2354</v>
      </c>
      <c r="AB849">
        <v>1</v>
      </c>
      <c r="AC849">
        <v>16.5</v>
      </c>
      <c r="AD849" t="s">
        <v>1993</v>
      </c>
      <c r="AE849">
        <v>920</v>
      </c>
      <c r="AF849" s="10">
        <v>-0.77533577533577536</v>
      </c>
      <c r="AG849">
        <v>0</v>
      </c>
    </row>
    <row r="850" spans="1:33">
      <c r="B850" s="32" t="s">
        <v>363</v>
      </c>
      <c r="C850" s="81" t="s">
        <v>2565</v>
      </c>
      <c r="D850" s="81" t="s">
        <v>2566</v>
      </c>
      <c r="E850" s="25" t="s">
        <v>1416</v>
      </c>
      <c r="F850">
        <v>1458</v>
      </c>
      <c r="G850">
        <v>3.9E-2</v>
      </c>
      <c r="H850" s="10">
        <v>1.1299999999999999</v>
      </c>
      <c r="J850">
        <v>0.20499999999999999</v>
      </c>
      <c r="L850">
        <v>5.2564102564102564</v>
      </c>
      <c r="M850" s="15">
        <v>5.2564102564102564</v>
      </c>
      <c r="Q850" s="15"/>
      <c r="S850">
        <v>0.38351183861383442</v>
      </c>
      <c r="T850">
        <v>11.5</v>
      </c>
      <c r="U850" s="27"/>
      <c r="X850" t="s">
        <v>5128</v>
      </c>
      <c r="Y850" t="s">
        <v>4379</v>
      </c>
      <c r="Z850" s="19" t="s">
        <v>4468</v>
      </c>
      <c r="AA850" t="s">
        <v>2354</v>
      </c>
      <c r="AB850">
        <v>5</v>
      </c>
      <c r="AC850">
        <v>18</v>
      </c>
      <c r="AD850" t="s">
        <v>1433</v>
      </c>
      <c r="AG850">
        <v>-999</v>
      </c>
    </row>
    <row r="851" spans="1:33">
      <c r="B851" s="32" t="s">
        <v>363</v>
      </c>
      <c r="C851" s="32" t="s">
        <v>2565</v>
      </c>
      <c r="D851" s="32" t="s">
        <v>2616</v>
      </c>
      <c r="E851" s="25" t="s">
        <v>1416</v>
      </c>
      <c r="F851">
        <v>993</v>
      </c>
      <c r="G851">
        <v>0.14000000000000001</v>
      </c>
      <c r="H851">
        <v>-0.93</v>
      </c>
      <c r="J851" s="10">
        <v>0.25</v>
      </c>
      <c r="L851">
        <v>1.7857142857142856</v>
      </c>
      <c r="M851" s="15">
        <v>1.7857142857142856</v>
      </c>
      <c r="N851">
        <v>928</v>
      </c>
      <c r="O851">
        <v>0.16900000000000001</v>
      </c>
      <c r="P851">
        <v>-0.26100000000000001</v>
      </c>
      <c r="R851" s="15">
        <v>1.0585716548790014</v>
      </c>
      <c r="S851">
        <v>0.17889860967455123</v>
      </c>
      <c r="T851">
        <v>25</v>
      </c>
      <c r="U851" s="12">
        <v>3.18E-5</v>
      </c>
      <c r="V851">
        <v>2.88</v>
      </c>
      <c r="W851" t="s">
        <v>1430</v>
      </c>
      <c r="X851" t="s">
        <v>1774</v>
      </c>
      <c r="Y851" s="69" t="s">
        <v>5528</v>
      </c>
      <c r="Z851" t="s">
        <v>2567</v>
      </c>
      <c r="AA851" t="s">
        <v>2354</v>
      </c>
      <c r="AB851">
        <v>1</v>
      </c>
      <c r="AC851">
        <v>20.9</v>
      </c>
      <c r="AD851" t="s">
        <v>1433</v>
      </c>
      <c r="AE851">
        <v>836</v>
      </c>
      <c r="AF851" s="10">
        <v>-9.9137931034482762E-2</v>
      </c>
      <c r="AG851">
        <v>1</v>
      </c>
    </row>
    <row r="852" spans="1:33">
      <c r="B852" s="32" t="s">
        <v>363</v>
      </c>
      <c r="C852" s="81" t="s">
        <v>2565</v>
      </c>
      <c r="D852" s="81" t="s">
        <v>2616</v>
      </c>
      <c r="E852" s="25" t="s">
        <v>1416</v>
      </c>
      <c r="F852">
        <v>729</v>
      </c>
      <c r="G852">
        <v>0.27</v>
      </c>
      <c r="H852" s="10">
        <v>0</v>
      </c>
      <c r="J852">
        <v>0.21</v>
      </c>
      <c r="L852">
        <v>0.77777777777777768</v>
      </c>
      <c r="M852" s="15">
        <v>0.77777777777777768</v>
      </c>
      <c r="N852">
        <v>824</v>
      </c>
      <c r="O852">
        <v>0.13</v>
      </c>
      <c r="P852">
        <v>-0.38300000000000001</v>
      </c>
      <c r="R852" s="15">
        <v>1.7132835533236863</v>
      </c>
      <c r="S852">
        <v>0.22272686193207922</v>
      </c>
      <c r="T852">
        <v>20</v>
      </c>
      <c r="U852" s="27"/>
      <c r="W852" t="s">
        <v>1457</v>
      </c>
      <c r="X852" t="s">
        <v>1684</v>
      </c>
      <c r="Y852" t="s">
        <v>4379</v>
      </c>
      <c r="Z852" s="19" t="s">
        <v>1685</v>
      </c>
      <c r="AA852" t="s">
        <v>1545</v>
      </c>
      <c r="AB852">
        <v>3</v>
      </c>
      <c r="AC852">
        <v>3</v>
      </c>
      <c r="AD852" t="s">
        <v>1433</v>
      </c>
      <c r="AE852">
        <v>770</v>
      </c>
      <c r="AF852" s="10">
        <v>-6.553398058252427E-2</v>
      </c>
      <c r="AG852">
        <v>1</v>
      </c>
    </row>
    <row r="853" spans="1:33">
      <c r="A853" s="94" t="s">
        <v>1772</v>
      </c>
      <c r="B853" s="32" t="s">
        <v>363</v>
      </c>
      <c r="C853" s="102" t="s">
        <v>1509</v>
      </c>
      <c r="D853" s="102" t="s">
        <v>1773</v>
      </c>
      <c r="E853" s="25" t="s">
        <v>1416</v>
      </c>
      <c r="F853">
        <v>265.2</v>
      </c>
      <c r="G853">
        <v>0.14510000000000001</v>
      </c>
      <c r="H853">
        <v>-8.077</v>
      </c>
      <c r="M853" s="15">
        <v>1.2833620778306116</v>
      </c>
      <c r="N853">
        <v>225</v>
      </c>
      <c r="O853">
        <v>0.25600000000000001</v>
      </c>
      <c r="P853">
        <v>-0.76</v>
      </c>
      <c r="R853" s="15">
        <v>0.72740561520789748</v>
      </c>
      <c r="S853">
        <v>0.18621583749322176</v>
      </c>
      <c r="T853">
        <v>24</v>
      </c>
      <c r="U853" s="12">
        <v>2.3949999999999999E-5</v>
      </c>
      <c r="V853">
        <v>2.93</v>
      </c>
      <c r="W853" t="s">
        <v>1430</v>
      </c>
      <c r="X853" t="s">
        <v>1976</v>
      </c>
      <c r="Y853" s="69" t="s">
        <v>5528</v>
      </c>
      <c r="Z853" t="s">
        <v>1977</v>
      </c>
      <c r="AA853" t="s">
        <v>1545</v>
      </c>
      <c r="AB853">
        <v>3</v>
      </c>
      <c r="AC853">
        <v>16.5</v>
      </c>
      <c r="AD853" t="s">
        <v>1433</v>
      </c>
      <c r="AE853">
        <v>300</v>
      </c>
      <c r="AF853" s="10">
        <v>0.33333333333333331</v>
      </c>
      <c r="AG853">
        <v>1</v>
      </c>
    </row>
    <row r="854" spans="1:33">
      <c r="A854" s="94" t="s">
        <v>1772</v>
      </c>
      <c r="B854" s="32" t="s">
        <v>363</v>
      </c>
      <c r="C854" s="102" t="s">
        <v>1509</v>
      </c>
      <c r="D854" s="102" t="s">
        <v>1773</v>
      </c>
      <c r="E854" s="25" t="s">
        <v>1416</v>
      </c>
      <c r="F854">
        <v>313</v>
      </c>
      <c r="G854">
        <v>0.34300000000000003</v>
      </c>
      <c r="H854">
        <v>-1</v>
      </c>
      <c r="I854">
        <v>210</v>
      </c>
      <c r="K854" s="15">
        <v>0.67092651757188504</v>
      </c>
      <c r="M854" s="15">
        <v>0.35490804245491703</v>
      </c>
      <c r="Q854" s="15"/>
      <c r="S854">
        <v>0.12173345856203655</v>
      </c>
      <c r="T854">
        <v>37</v>
      </c>
      <c r="U854" s="12">
        <v>2.6999999999999999E-5</v>
      </c>
      <c r="V854">
        <v>3.02</v>
      </c>
      <c r="W854" t="s">
        <v>1457</v>
      </c>
      <c r="X854" t="s">
        <v>1774</v>
      </c>
      <c r="Y854" s="69" t="s">
        <v>5528</v>
      </c>
      <c r="Z854" t="s">
        <v>1775</v>
      </c>
      <c r="AB854">
        <v>4</v>
      </c>
      <c r="AC854">
        <v>20.9</v>
      </c>
      <c r="AD854" t="s">
        <v>1433</v>
      </c>
      <c r="AG854">
        <v>-999</v>
      </c>
    </row>
    <row r="855" spans="1:33">
      <c r="B855" s="32" t="s">
        <v>363</v>
      </c>
      <c r="C855" s="32" t="s">
        <v>1509</v>
      </c>
      <c r="D855" s="32" t="s">
        <v>4008</v>
      </c>
      <c r="E855" s="25" t="s">
        <v>1416</v>
      </c>
      <c r="F855" s="26">
        <v>869</v>
      </c>
      <c r="G855" s="10">
        <v>0.16</v>
      </c>
      <c r="H855">
        <v>-0.94</v>
      </c>
      <c r="J855">
        <v>0.28000000000000003</v>
      </c>
      <c r="L855">
        <v>1.7500000000000002</v>
      </c>
      <c r="M855" s="15">
        <v>1.7500000000000002</v>
      </c>
      <c r="Q855" s="15"/>
      <c r="S855">
        <v>0.15463550607772478</v>
      </c>
      <c r="T855">
        <v>29</v>
      </c>
      <c r="U855" s="12">
        <v>1.0099999999999999E-8</v>
      </c>
      <c r="V855">
        <v>3.05</v>
      </c>
      <c r="W855" t="s">
        <v>1407</v>
      </c>
      <c r="X855" t="s">
        <v>4009</v>
      </c>
      <c r="Y855" s="69" t="s">
        <v>5528</v>
      </c>
      <c r="Z855" t="s">
        <v>4010</v>
      </c>
      <c r="AA855" t="s">
        <v>1568</v>
      </c>
      <c r="AB855">
        <v>4</v>
      </c>
      <c r="AC855">
        <v>28</v>
      </c>
      <c r="AD855" t="s">
        <v>1410</v>
      </c>
      <c r="AG855">
        <v>-999</v>
      </c>
    </row>
    <row r="856" spans="1:33">
      <c r="B856" s="32" t="s">
        <v>363</v>
      </c>
      <c r="C856" s="32" t="s">
        <v>1509</v>
      </c>
      <c r="D856" s="32" t="s">
        <v>4008</v>
      </c>
      <c r="E856" s="25" t="s">
        <v>1416</v>
      </c>
      <c r="F856" s="26">
        <v>861.5</v>
      </c>
      <c r="G856" s="10">
        <v>0.15340000000000001</v>
      </c>
      <c r="H856">
        <v>-0.57879999999999998</v>
      </c>
      <c r="M856" s="15">
        <v>2.0609191907191757</v>
      </c>
      <c r="Q856" s="15"/>
      <c r="S856">
        <v>0.31614500385632155</v>
      </c>
      <c r="T856">
        <v>14</v>
      </c>
      <c r="U856" s="71">
        <v>1E-8</v>
      </c>
      <c r="V856">
        <v>3.0449000000000002</v>
      </c>
      <c r="W856" s="11" t="s">
        <v>1407</v>
      </c>
      <c r="X856" s="11" t="s">
        <v>2142</v>
      </c>
      <c r="Y856" s="69" t="s">
        <v>5528</v>
      </c>
      <c r="Z856" s="11" t="s">
        <v>4297</v>
      </c>
      <c r="AA856" t="s">
        <v>1568</v>
      </c>
      <c r="AB856">
        <v>4</v>
      </c>
      <c r="AC856">
        <v>28</v>
      </c>
      <c r="AD856" t="s">
        <v>1410</v>
      </c>
      <c r="AG856">
        <v>-999</v>
      </c>
    </row>
    <row r="857" spans="1:33">
      <c r="A857" s="101" t="s">
        <v>2210</v>
      </c>
      <c r="B857" s="32" t="s">
        <v>363</v>
      </c>
      <c r="C857" s="22" t="s">
        <v>1509</v>
      </c>
      <c r="D857" s="22" t="s">
        <v>2211</v>
      </c>
      <c r="E857" s="32" t="s">
        <v>1411</v>
      </c>
      <c r="F857" s="49">
        <v>593</v>
      </c>
      <c r="G857" s="49">
        <v>0.215</v>
      </c>
      <c r="H857" s="50">
        <v>-0.26300000000000001</v>
      </c>
      <c r="I857" s="49">
        <v>452</v>
      </c>
      <c r="J857">
        <v>0.13</v>
      </c>
      <c r="K857" s="15">
        <v>0.76222596964586842</v>
      </c>
      <c r="L857">
        <v>0.60465116279069775</v>
      </c>
      <c r="M857" s="15">
        <v>0.60465116279069775</v>
      </c>
      <c r="N857">
        <v>594</v>
      </c>
      <c r="O857">
        <v>0.20699999999999999</v>
      </c>
      <c r="P857">
        <v>-0.33600000000000002</v>
      </c>
      <c r="Q857">
        <v>0.76094276094276092</v>
      </c>
      <c r="R857" s="15">
        <v>0.44631466580135026</v>
      </c>
      <c r="S857">
        <v>9.2387135820879498E-2</v>
      </c>
      <c r="T857" s="30">
        <v>49</v>
      </c>
      <c r="U857" s="27">
        <v>2.55E-5</v>
      </c>
      <c r="V857">
        <v>2.92</v>
      </c>
      <c r="X857" t="s">
        <v>2243</v>
      </c>
      <c r="Y857" s="69" t="s">
        <v>5528</v>
      </c>
      <c r="Z857" t="s">
        <v>2213</v>
      </c>
      <c r="AA857" t="s">
        <v>1545</v>
      </c>
      <c r="AB857">
        <v>3</v>
      </c>
      <c r="AC857">
        <v>20</v>
      </c>
      <c r="AD857" t="s">
        <v>1433</v>
      </c>
      <c r="AE857">
        <v>730</v>
      </c>
      <c r="AF857" s="10">
        <v>0.22895622895622897</v>
      </c>
      <c r="AG857">
        <v>1</v>
      </c>
    </row>
    <row r="858" spans="1:33">
      <c r="A858" s="101" t="s">
        <v>2210</v>
      </c>
      <c r="B858" s="32" t="s">
        <v>363</v>
      </c>
      <c r="C858" s="22" t="s">
        <v>1509</v>
      </c>
      <c r="D858" s="22" t="s">
        <v>2211</v>
      </c>
      <c r="E858" s="32" t="s">
        <v>1406</v>
      </c>
      <c r="F858" s="49">
        <v>630</v>
      </c>
      <c r="G858" s="49">
        <v>0.21</v>
      </c>
      <c r="H858" s="50">
        <v>-7.5999999999999998E-2</v>
      </c>
      <c r="I858" s="49">
        <v>461</v>
      </c>
      <c r="J858">
        <v>0.13</v>
      </c>
      <c r="K858" s="15">
        <v>0.7317460317460317</v>
      </c>
      <c r="L858">
        <v>0.61904761904761907</v>
      </c>
      <c r="M858" s="15">
        <v>0.61904761904761907</v>
      </c>
      <c r="N858">
        <v>644</v>
      </c>
      <c r="O858">
        <v>0.184</v>
      </c>
      <c r="P858">
        <v>-0.34699999999999998</v>
      </c>
      <c r="Q858">
        <v>0.71583850931677018</v>
      </c>
      <c r="R858" s="15">
        <v>0.47364280833619771</v>
      </c>
      <c r="S858">
        <v>8.7150276733860374E-2</v>
      </c>
      <c r="T858" s="30">
        <v>52</v>
      </c>
      <c r="U858" s="27">
        <v>2.55E-5</v>
      </c>
      <c r="V858">
        <v>2.92</v>
      </c>
      <c r="W858" t="s">
        <v>1430</v>
      </c>
      <c r="X858" t="s">
        <v>2243</v>
      </c>
      <c r="Y858" s="69" t="s">
        <v>5528</v>
      </c>
      <c r="Z858" t="s">
        <v>2213</v>
      </c>
      <c r="AA858" t="s">
        <v>1545</v>
      </c>
      <c r="AB858">
        <v>3</v>
      </c>
      <c r="AC858">
        <v>20</v>
      </c>
      <c r="AD858" t="s">
        <v>1433</v>
      </c>
      <c r="AE858">
        <v>780</v>
      </c>
      <c r="AF858" s="10">
        <v>0.21118012422360249</v>
      </c>
      <c r="AG858">
        <v>1</v>
      </c>
    </row>
    <row r="859" spans="1:33">
      <c r="A859" s="101" t="s">
        <v>2210</v>
      </c>
      <c r="B859" s="32" t="s">
        <v>363</v>
      </c>
      <c r="C859" s="22" t="s">
        <v>1509</v>
      </c>
      <c r="D859" s="22" t="s">
        <v>2211</v>
      </c>
      <c r="E859" s="32" t="s">
        <v>1406</v>
      </c>
      <c r="F859" s="49">
        <v>642</v>
      </c>
      <c r="G859" s="49">
        <v>0.20399999999999999</v>
      </c>
      <c r="H859" s="50">
        <v>-0.39300000000000002</v>
      </c>
      <c r="I859" s="49">
        <v>498</v>
      </c>
      <c r="J859">
        <v>0.12</v>
      </c>
      <c r="K859" s="15">
        <v>0.77570093457943923</v>
      </c>
      <c r="L859">
        <v>0.58823529411764708</v>
      </c>
      <c r="M859" s="15">
        <v>0.58823529411764708</v>
      </c>
      <c r="N859">
        <v>670</v>
      </c>
      <c r="O859">
        <v>0.185</v>
      </c>
      <c r="P859">
        <v>-0.33100000000000002</v>
      </c>
      <c r="Q859">
        <v>0.74328358208955225</v>
      </c>
      <c r="R859" s="15">
        <v>0.59492001228981095</v>
      </c>
      <c r="S859">
        <v>0.11006020227361502</v>
      </c>
      <c r="T859" s="30">
        <v>41</v>
      </c>
      <c r="U859" s="27">
        <v>1.2500000000000001E-5</v>
      </c>
      <c r="V859">
        <v>3.0390000000000001</v>
      </c>
      <c r="W859" t="s">
        <v>1430</v>
      </c>
      <c r="X859" t="s">
        <v>2212</v>
      </c>
      <c r="Y859" s="69" t="s">
        <v>5528</v>
      </c>
      <c r="Z859" t="s">
        <v>2213</v>
      </c>
      <c r="AA859" t="s">
        <v>1545</v>
      </c>
      <c r="AB859">
        <v>3</v>
      </c>
      <c r="AC859">
        <v>16</v>
      </c>
      <c r="AD859" t="s">
        <v>1433</v>
      </c>
      <c r="AE859">
        <v>780</v>
      </c>
      <c r="AF859" s="10">
        <v>0.16417910447761194</v>
      </c>
      <c r="AG859">
        <v>1</v>
      </c>
    </row>
    <row r="860" spans="1:33">
      <c r="A860" s="101" t="s">
        <v>2210</v>
      </c>
      <c r="B860" s="32" t="s">
        <v>363</v>
      </c>
      <c r="C860" s="22" t="s">
        <v>1509</v>
      </c>
      <c r="D860" s="22" t="s">
        <v>2211</v>
      </c>
      <c r="E860" s="32" t="s">
        <v>1411</v>
      </c>
      <c r="F860" s="49">
        <v>677</v>
      </c>
      <c r="G860" s="49">
        <v>0.15</v>
      </c>
      <c r="H860" s="50">
        <v>-1.3129999999999999</v>
      </c>
      <c r="I860" s="49">
        <v>472</v>
      </c>
      <c r="J860">
        <v>0.12</v>
      </c>
      <c r="K860" s="15">
        <v>0.69719350073855246</v>
      </c>
      <c r="L860">
        <v>0.8</v>
      </c>
      <c r="M860" s="15">
        <v>0.8</v>
      </c>
      <c r="N860">
        <v>682</v>
      </c>
      <c r="O860">
        <v>0.16500000000000001</v>
      </c>
      <c r="P860">
        <v>-0.36399999999999999</v>
      </c>
      <c r="Q860">
        <v>0.6920821114369502</v>
      </c>
      <c r="R860" s="15">
        <v>0.63655229218564191</v>
      </c>
      <c r="S860">
        <v>0.10503112821063092</v>
      </c>
      <c r="T860" s="30">
        <v>43</v>
      </c>
      <c r="U860" s="27">
        <v>1.2500000000000001E-5</v>
      </c>
      <c r="V860">
        <v>3.0390000000000001</v>
      </c>
      <c r="X860" t="s">
        <v>2212</v>
      </c>
      <c r="Y860" s="69" t="s">
        <v>5528</v>
      </c>
      <c r="Z860" t="s">
        <v>2213</v>
      </c>
      <c r="AA860" t="s">
        <v>1545</v>
      </c>
      <c r="AB860">
        <v>3</v>
      </c>
      <c r="AC860">
        <v>16</v>
      </c>
      <c r="AD860" t="s">
        <v>1433</v>
      </c>
      <c r="AE860">
        <v>790</v>
      </c>
      <c r="AF860" s="10">
        <v>0.15835777126099707</v>
      </c>
      <c r="AG860">
        <v>1</v>
      </c>
    </row>
    <row r="861" spans="1:33">
      <c r="A861" s="101" t="s">
        <v>2210</v>
      </c>
      <c r="B861" s="32" t="s">
        <v>363</v>
      </c>
      <c r="C861" s="22" t="s">
        <v>1509</v>
      </c>
      <c r="D861" s="22" t="s">
        <v>2211</v>
      </c>
      <c r="E861" s="25" t="s">
        <v>1416</v>
      </c>
      <c r="F861" s="49">
        <v>874.9</v>
      </c>
      <c r="G861" s="49">
        <v>8.6999999999999994E-2</v>
      </c>
      <c r="H861" s="50">
        <v>-2.76</v>
      </c>
      <c r="J861">
        <v>7.1999999999999995E-2</v>
      </c>
      <c r="L861">
        <v>0.82758620689655171</v>
      </c>
      <c r="M861" s="15">
        <v>0.82758620689655171</v>
      </c>
      <c r="N861">
        <v>859</v>
      </c>
      <c r="O861">
        <v>0.106</v>
      </c>
      <c r="P861">
        <v>-0.45100000000000001</v>
      </c>
      <c r="R861" s="15">
        <v>0.75129254673794577</v>
      </c>
      <c r="S861">
        <v>7.9637009954222251E-2</v>
      </c>
      <c r="T861" s="49">
        <v>57</v>
      </c>
      <c r="U861" s="27">
        <v>2.6469999999999999E-5</v>
      </c>
      <c r="V861">
        <v>2.92</v>
      </c>
      <c r="W861" t="s">
        <v>1430</v>
      </c>
      <c r="X861" t="s">
        <v>2716</v>
      </c>
      <c r="Y861" s="69" t="s">
        <v>5528</v>
      </c>
      <c r="Z861" t="s">
        <v>2717</v>
      </c>
      <c r="AA861" t="s">
        <v>1545</v>
      </c>
      <c r="AB861">
        <v>3</v>
      </c>
      <c r="AC861">
        <v>28</v>
      </c>
      <c r="AD861" t="s">
        <v>1433</v>
      </c>
      <c r="AE861">
        <v>1015</v>
      </c>
      <c r="AF861" s="10">
        <v>0.18160651920838183</v>
      </c>
      <c r="AG861">
        <v>1</v>
      </c>
    </row>
    <row r="862" spans="1:33">
      <c r="A862" s="101" t="s">
        <v>2210</v>
      </c>
      <c r="B862" s="32" t="s">
        <v>363</v>
      </c>
      <c r="C862" s="22" t="s">
        <v>1509</v>
      </c>
      <c r="D862" s="22" t="s">
        <v>2211</v>
      </c>
      <c r="E862" s="25" t="s">
        <v>1416</v>
      </c>
      <c r="F862" s="49"/>
      <c r="G862" s="49"/>
      <c r="H862" s="50"/>
      <c r="I862" s="49">
        <v>501.04999999999995</v>
      </c>
      <c r="J862">
        <v>0.158</v>
      </c>
      <c r="N862">
        <v>675</v>
      </c>
      <c r="O862">
        <v>0.14000000000000001</v>
      </c>
      <c r="P862">
        <v>-0.434</v>
      </c>
      <c r="Q862">
        <v>0.74229629629629623</v>
      </c>
      <c r="R862" s="15">
        <v>0.86952470401454662</v>
      </c>
      <c r="S862">
        <v>0.12173345856203655</v>
      </c>
      <c r="T862" s="30">
        <v>37</v>
      </c>
      <c r="U862" s="27"/>
      <c r="W862" s="11" t="s">
        <v>1430</v>
      </c>
      <c r="X862" t="s">
        <v>3409</v>
      </c>
      <c r="Y862" s="69" t="s">
        <v>5528</v>
      </c>
      <c r="Z862" s="11" t="s">
        <v>3410</v>
      </c>
      <c r="AA862" t="s">
        <v>1545</v>
      </c>
      <c r="AB862">
        <v>3</v>
      </c>
      <c r="AC862">
        <v>20</v>
      </c>
      <c r="AD862" t="s">
        <v>1433</v>
      </c>
      <c r="AE862">
        <v>780</v>
      </c>
      <c r="AF862" s="10">
        <v>0.15555555555555556</v>
      </c>
      <c r="AG862">
        <v>1</v>
      </c>
    </row>
    <row r="863" spans="1:33">
      <c r="B863" s="32" t="s">
        <v>363</v>
      </c>
      <c r="C863" s="32" t="s">
        <v>1509</v>
      </c>
      <c r="D863" s="32" t="s">
        <v>2211</v>
      </c>
      <c r="E863" s="25" t="s">
        <v>1416</v>
      </c>
      <c r="F863">
        <v>556</v>
      </c>
      <c r="G863">
        <v>0.19</v>
      </c>
      <c r="H863" s="10">
        <v>0</v>
      </c>
      <c r="M863" s="15">
        <v>0.76227779605290258</v>
      </c>
      <c r="N863">
        <v>593</v>
      </c>
      <c r="O863">
        <v>0.123</v>
      </c>
      <c r="P863">
        <v>-0.56699999999999995</v>
      </c>
      <c r="R863" s="15">
        <v>1.1775022865857845</v>
      </c>
      <c r="S863">
        <v>0.1448327812500515</v>
      </c>
      <c r="T863">
        <v>31</v>
      </c>
      <c r="U863" s="27"/>
      <c r="W863" t="s">
        <v>1457</v>
      </c>
      <c r="X863" t="s">
        <v>1684</v>
      </c>
      <c r="Y863" t="s">
        <v>4379</v>
      </c>
      <c r="Z863" s="19" t="s">
        <v>1685</v>
      </c>
      <c r="AA863" t="s">
        <v>1545</v>
      </c>
      <c r="AB863">
        <v>3</v>
      </c>
      <c r="AC863">
        <v>3</v>
      </c>
      <c r="AD863" t="s">
        <v>1433</v>
      </c>
      <c r="AE863">
        <v>570</v>
      </c>
      <c r="AF863" s="10">
        <v>-3.87858347386172E-2</v>
      </c>
      <c r="AG863">
        <v>1</v>
      </c>
    </row>
    <row r="864" spans="1:33">
      <c r="A864" s="101" t="s">
        <v>2210</v>
      </c>
      <c r="B864" s="32" t="s">
        <v>363</v>
      </c>
      <c r="C864" s="22" t="s">
        <v>1509</v>
      </c>
      <c r="D864" s="22" t="s">
        <v>2211</v>
      </c>
      <c r="E864" s="32" t="s">
        <v>1406</v>
      </c>
      <c r="F864" s="49">
        <v>650.6</v>
      </c>
      <c r="G864" s="49">
        <v>0.126</v>
      </c>
      <c r="H864" s="50">
        <v>1.7609999999999999</v>
      </c>
      <c r="I864" s="49">
        <v>531.4</v>
      </c>
      <c r="J864">
        <v>0.158</v>
      </c>
      <c r="K864" s="15">
        <v>0.8167845066092837</v>
      </c>
      <c r="L864">
        <v>1.253968253968254</v>
      </c>
      <c r="M864" s="15">
        <v>1.253968253968254</v>
      </c>
      <c r="Q864" s="15"/>
      <c r="S864">
        <v>0.12173345856203655</v>
      </c>
      <c r="T864" s="30">
        <v>37</v>
      </c>
      <c r="U864" s="27"/>
      <c r="W864" s="11" t="s">
        <v>1430</v>
      </c>
      <c r="X864" t="s">
        <v>3409</v>
      </c>
      <c r="Y864" s="69" t="s">
        <v>5528</v>
      </c>
      <c r="Z864" s="11" t="s">
        <v>3410</v>
      </c>
      <c r="AB864">
        <v>4</v>
      </c>
      <c r="AC864">
        <v>20</v>
      </c>
      <c r="AD864" t="s">
        <v>1433</v>
      </c>
      <c r="AG864">
        <v>-999</v>
      </c>
    </row>
    <row r="865" spans="1:33">
      <c r="A865" s="101" t="s">
        <v>2210</v>
      </c>
      <c r="B865" s="32" t="s">
        <v>363</v>
      </c>
      <c r="C865" s="22" t="s">
        <v>1509</v>
      </c>
      <c r="D865" s="22" t="s">
        <v>2211</v>
      </c>
      <c r="E865" s="32" t="s">
        <v>1411</v>
      </c>
      <c r="F865" s="49">
        <v>681.2</v>
      </c>
      <c r="G865" s="49">
        <v>0.12620000000000001</v>
      </c>
      <c r="H865" s="50">
        <v>2.8929999999999998</v>
      </c>
      <c r="I865" s="49">
        <v>470.7</v>
      </c>
      <c r="J865">
        <v>0.158</v>
      </c>
      <c r="K865" s="15">
        <v>0.69098649442160887</v>
      </c>
      <c r="L865">
        <v>1.2519809825673534</v>
      </c>
      <c r="M865" s="15">
        <v>1.2519809825673534</v>
      </c>
      <c r="Q865" s="15"/>
      <c r="S865">
        <v>0.12173345856203655</v>
      </c>
      <c r="T865" s="30">
        <v>37</v>
      </c>
      <c r="U865" s="27"/>
      <c r="W865" s="11" t="s">
        <v>1430</v>
      </c>
      <c r="X865" t="s">
        <v>3409</v>
      </c>
      <c r="Y865" s="69" t="s">
        <v>5528</v>
      </c>
      <c r="Z865" s="11" t="s">
        <v>3410</v>
      </c>
      <c r="AB865">
        <v>4</v>
      </c>
      <c r="AC865">
        <v>20</v>
      </c>
      <c r="AD865" t="s">
        <v>1433</v>
      </c>
      <c r="AG865">
        <v>-999</v>
      </c>
    </row>
    <row r="866" spans="1:33">
      <c r="A866" s="95" t="s">
        <v>4705</v>
      </c>
      <c r="B866" s="32" t="s">
        <v>363</v>
      </c>
      <c r="C866" s="22" t="s">
        <v>1509</v>
      </c>
      <c r="D866" s="22" t="s">
        <v>4706</v>
      </c>
      <c r="E866" s="25" t="s">
        <v>1416</v>
      </c>
      <c r="F866">
        <v>735</v>
      </c>
      <c r="G866">
        <v>9.7000000000000003E-2</v>
      </c>
      <c r="H866">
        <v>-2.0499999999999998</v>
      </c>
      <c r="J866">
        <v>0.26</v>
      </c>
      <c r="L866">
        <v>2.6804123711340204</v>
      </c>
      <c r="M866" s="15">
        <v>2.6804123711340204</v>
      </c>
      <c r="Q866" s="15"/>
      <c r="S866">
        <v>0.26126619064485379</v>
      </c>
      <c r="T866">
        <v>17</v>
      </c>
      <c r="U866"/>
      <c r="W866" t="s">
        <v>1407</v>
      </c>
      <c r="X866" t="s">
        <v>4699</v>
      </c>
      <c r="Y866" s="69" t="s">
        <v>5528</v>
      </c>
      <c r="Z866" s="11" t="s">
        <v>4707</v>
      </c>
      <c r="AB866">
        <v>4</v>
      </c>
      <c r="AC866">
        <v>24</v>
      </c>
      <c r="AD866" t="s">
        <v>1410</v>
      </c>
      <c r="AG866">
        <v>-999</v>
      </c>
    </row>
    <row r="867" spans="1:33">
      <c r="A867" s="95" t="s">
        <v>4705</v>
      </c>
      <c r="B867" s="32" t="s">
        <v>363</v>
      </c>
      <c r="C867" s="32" t="s">
        <v>1509</v>
      </c>
      <c r="D867" s="32" t="s">
        <v>4706</v>
      </c>
      <c r="E867" s="25" t="s">
        <v>1416</v>
      </c>
      <c r="F867" s="26">
        <v>735</v>
      </c>
      <c r="G867" s="10">
        <v>9.7000000000000003E-2</v>
      </c>
      <c r="H867">
        <v>-2.0499999999999998</v>
      </c>
      <c r="M867" s="15">
        <v>2.6934658829366369</v>
      </c>
      <c r="Q867" s="15"/>
      <c r="S867">
        <v>0.26126619064485379</v>
      </c>
      <c r="T867">
        <v>17</v>
      </c>
      <c r="U867" s="12">
        <v>1.35E-2</v>
      </c>
      <c r="V867">
        <v>3.03</v>
      </c>
      <c r="W867" s="11" t="s">
        <v>1407</v>
      </c>
      <c r="X867" s="11" t="s">
        <v>4715</v>
      </c>
      <c r="Y867" t="s">
        <v>2746</v>
      </c>
      <c r="Z867" s="11" t="s">
        <v>4716</v>
      </c>
      <c r="AA867" t="s">
        <v>4717</v>
      </c>
      <c r="AB867">
        <v>4</v>
      </c>
      <c r="AG867">
        <v>-999</v>
      </c>
    </row>
    <row r="868" spans="1:33">
      <c r="A868" s="95" t="s">
        <v>1831</v>
      </c>
      <c r="B868" s="32" t="s">
        <v>363</v>
      </c>
      <c r="C868" s="32" t="s">
        <v>1509</v>
      </c>
      <c r="D868" s="32" t="s">
        <v>1832</v>
      </c>
      <c r="E868" s="25" t="s">
        <v>1416</v>
      </c>
      <c r="F868">
        <v>567</v>
      </c>
      <c r="G868">
        <v>0.2</v>
      </c>
      <c r="H868" s="10">
        <v>0</v>
      </c>
      <c r="I868">
        <v>428</v>
      </c>
      <c r="J868" s="10">
        <v>0.08</v>
      </c>
      <c r="K868" s="15">
        <v>0.75485008818342147</v>
      </c>
      <c r="L868">
        <v>0.39999999999999997</v>
      </c>
      <c r="M868" s="15">
        <v>0.39999999999999997</v>
      </c>
      <c r="N868">
        <v>624</v>
      </c>
      <c r="O868">
        <v>0.124</v>
      </c>
      <c r="P868">
        <v>-0.53</v>
      </c>
      <c r="Q868">
        <v>0.6858974358974359</v>
      </c>
      <c r="R868" s="15">
        <v>0.66516012720603346</v>
      </c>
      <c r="S868">
        <v>8.2479855773548147E-2</v>
      </c>
      <c r="T868">
        <v>55</v>
      </c>
      <c r="U868" s="27"/>
      <c r="W868" t="s">
        <v>1430</v>
      </c>
      <c r="X868" t="s">
        <v>1589</v>
      </c>
      <c r="Y868" s="69" t="s">
        <v>5528</v>
      </c>
      <c r="Z868" t="s">
        <v>1833</v>
      </c>
      <c r="AA868" t="s">
        <v>1545</v>
      </c>
      <c r="AB868">
        <v>3</v>
      </c>
      <c r="AC868">
        <v>17</v>
      </c>
      <c r="AD868" t="s">
        <v>1433</v>
      </c>
      <c r="AE868">
        <v>770</v>
      </c>
      <c r="AF868" s="10">
        <v>0.23397435897435898</v>
      </c>
      <c r="AG868">
        <v>1</v>
      </c>
    </row>
    <row r="869" spans="1:33">
      <c r="A869" s="95" t="s">
        <v>1831</v>
      </c>
      <c r="B869" s="32" t="s">
        <v>363</v>
      </c>
      <c r="C869" s="102" t="s">
        <v>1509</v>
      </c>
      <c r="D869" s="102" t="s">
        <v>3146</v>
      </c>
      <c r="E869" s="25" t="s">
        <v>1416</v>
      </c>
      <c r="F869">
        <v>520</v>
      </c>
      <c r="G869">
        <v>0.11</v>
      </c>
      <c r="H869" s="10">
        <v>-0.5</v>
      </c>
      <c r="M869" s="15">
        <v>1.0780623445387627</v>
      </c>
      <c r="O869" s="54"/>
      <c r="P869" s="10"/>
      <c r="Q869" s="15"/>
      <c r="S869">
        <v>0.1185868578992639</v>
      </c>
      <c r="T869">
        <v>38</v>
      </c>
      <c r="U869" s="27"/>
      <c r="W869" t="s">
        <v>1457</v>
      </c>
      <c r="X869" t="s">
        <v>1774</v>
      </c>
      <c r="Y869" s="69" t="s">
        <v>5528</v>
      </c>
      <c r="Z869" t="s">
        <v>1775</v>
      </c>
      <c r="AB869">
        <v>4</v>
      </c>
      <c r="AC869">
        <v>20.9</v>
      </c>
      <c r="AD869" t="s">
        <v>1433</v>
      </c>
      <c r="AG869">
        <v>-999</v>
      </c>
    </row>
    <row r="870" spans="1:33">
      <c r="A870" s="95" t="s">
        <v>1831</v>
      </c>
      <c r="B870" s="32" t="s">
        <v>363</v>
      </c>
      <c r="C870" s="102" t="s">
        <v>1509</v>
      </c>
      <c r="D870" s="102" t="s">
        <v>3146</v>
      </c>
      <c r="E870" s="25" t="s">
        <v>1416</v>
      </c>
      <c r="F870">
        <v>817</v>
      </c>
      <c r="G870">
        <v>0.27</v>
      </c>
      <c r="H870" s="10">
        <v>-1.2999999999999999E-2</v>
      </c>
      <c r="I870">
        <v>450</v>
      </c>
      <c r="K870" s="15">
        <v>0.55079559363525088</v>
      </c>
      <c r="O870" s="10"/>
      <c r="P870" s="10"/>
      <c r="Q870" s="15"/>
      <c r="U870" s="27">
        <v>1.6200000000000001E-5</v>
      </c>
      <c r="V870">
        <v>3.01</v>
      </c>
      <c r="W870" t="s">
        <v>1430</v>
      </c>
      <c r="X870" t="s">
        <v>5307</v>
      </c>
      <c r="Y870" t="s">
        <v>5597</v>
      </c>
      <c r="Z870" t="s">
        <v>5308</v>
      </c>
      <c r="AA870" t="s">
        <v>5309</v>
      </c>
      <c r="AB870">
        <v>5</v>
      </c>
      <c r="AC870">
        <v>2.5</v>
      </c>
      <c r="AD870" t="s">
        <v>1433</v>
      </c>
      <c r="AG870">
        <v>-999</v>
      </c>
    </row>
    <row r="871" spans="1:33">
      <c r="B871" s="32" t="s">
        <v>363</v>
      </c>
      <c r="C871" s="32" t="s">
        <v>1509</v>
      </c>
      <c r="D871" s="32" t="s">
        <v>2685</v>
      </c>
      <c r="E871" s="25" t="s">
        <v>1416</v>
      </c>
      <c r="F871">
        <v>196</v>
      </c>
      <c r="G871">
        <v>0.6</v>
      </c>
      <c r="H871" s="10">
        <v>0</v>
      </c>
      <c r="M871" s="15">
        <v>0.81314249744881195</v>
      </c>
      <c r="N871">
        <v>204.8</v>
      </c>
      <c r="O871">
        <v>0.46500000000000002</v>
      </c>
      <c r="P871">
        <v>-0.45700000000000002</v>
      </c>
      <c r="R871" s="15">
        <v>1.0492161257404025</v>
      </c>
      <c r="S871">
        <v>0.48788549846928714</v>
      </c>
      <c r="T871">
        <v>9</v>
      </c>
      <c r="U871" s="27"/>
      <c r="W871" t="s">
        <v>1457</v>
      </c>
      <c r="X871" t="s">
        <v>1684</v>
      </c>
      <c r="Y871" t="s">
        <v>4379</v>
      </c>
      <c r="Z871" s="19" t="s">
        <v>1685</v>
      </c>
      <c r="AA871" t="s">
        <v>1545</v>
      </c>
      <c r="AB871">
        <v>3</v>
      </c>
      <c r="AC871">
        <v>3</v>
      </c>
      <c r="AD871" t="s">
        <v>1433</v>
      </c>
      <c r="AE871">
        <v>230</v>
      </c>
      <c r="AF871" s="10">
        <v>0.12304687499999994</v>
      </c>
      <c r="AG871">
        <v>1</v>
      </c>
    </row>
    <row r="872" spans="1:33">
      <c r="A872" s="94" t="s">
        <v>1541</v>
      </c>
      <c r="B872" s="32" t="s">
        <v>363</v>
      </c>
      <c r="C872" s="32" t="s">
        <v>1509</v>
      </c>
      <c r="D872" s="32" t="s">
        <v>1542</v>
      </c>
      <c r="E872" s="25" t="s">
        <v>1416</v>
      </c>
      <c r="F872" s="26">
        <v>941</v>
      </c>
      <c r="G872" s="10">
        <v>0.17499999999999999</v>
      </c>
      <c r="H872">
        <v>-0.55000000000000004</v>
      </c>
      <c r="I872">
        <v>660</v>
      </c>
      <c r="J872" s="13">
        <v>0.09</v>
      </c>
      <c r="K872" s="15">
        <v>0.70138150903294372</v>
      </c>
      <c r="L872">
        <v>0.51428571428571435</v>
      </c>
      <c r="M872" s="15">
        <v>0.51428571428571435</v>
      </c>
      <c r="N872">
        <v>883</v>
      </c>
      <c r="O872">
        <v>0.22</v>
      </c>
      <c r="P872">
        <v>-0.20599999999999999</v>
      </c>
      <c r="Q872">
        <v>0.74745186862967161</v>
      </c>
      <c r="R872" s="15">
        <v>0.39613762151754717</v>
      </c>
      <c r="S872">
        <v>8.7150276733860374E-2</v>
      </c>
      <c r="T872">
        <v>52</v>
      </c>
      <c r="U872" s="27">
        <v>1.17E-5</v>
      </c>
      <c r="V872">
        <v>3.04</v>
      </c>
      <c r="W872" t="s">
        <v>1407</v>
      </c>
      <c r="X872" t="s">
        <v>2031</v>
      </c>
      <c r="Y872" s="69" t="s">
        <v>5528</v>
      </c>
      <c r="Z872" t="s">
        <v>2032</v>
      </c>
      <c r="AA872" t="s">
        <v>1545</v>
      </c>
      <c r="AB872">
        <v>3</v>
      </c>
      <c r="AC872">
        <v>28</v>
      </c>
      <c r="AD872" t="s">
        <v>1410</v>
      </c>
      <c r="AE872">
        <v>970</v>
      </c>
      <c r="AF872" s="10">
        <v>9.8527746319365797E-2</v>
      </c>
      <c r="AG872">
        <v>1</v>
      </c>
    </row>
    <row r="873" spans="1:33">
      <c r="A873" s="94" t="s">
        <v>1541</v>
      </c>
      <c r="B873" s="32" t="s">
        <v>363</v>
      </c>
      <c r="C873" s="32" t="s">
        <v>1509</v>
      </c>
      <c r="D873" s="32" t="s">
        <v>1542</v>
      </c>
      <c r="E873" s="25" t="s">
        <v>1416</v>
      </c>
      <c r="F873" s="26">
        <v>778</v>
      </c>
      <c r="G873" s="10">
        <v>0.49</v>
      </c>
      <c r="H873">
        <v>0</v>
      </c>
      <c r="M873" s="15">
        <v>0.20499028789724977</v>
      </c>
      <c r="N873">
        <v>817</v>
      </c>
      <c r="O873">
        <v>0.191</v>
      </c>
      <c r="P873">
        <v>-0.26300000000000001</v>
      </c>
      <c r="R873" s="15">
        <v>0.52589131450079785</v>
      </c>
      <c r="S873">
        <v>0.10044524106965239</v>
      </c>
      <c r="T873">
        <v>45</v>
      </c>
      <c r="U873" s="27">
        <v>2.8799999999999999E-5</v>
      </c>
      <c r="V873">
        <v>2.92</v>
      </c>
      <c r="W873" t="s">
        <v>1430</v>
      </c>
      <c r="X873" t="s">
        <v>1543</v>
      </c>
      <c r="Y873" s="69" t="s">
        <v>5528</v>
      </c>
      <c r="Z873" t="s">
        <v>1544</v>
      </c>
      <c r="AA873" t="s">
        <v>1545</v>
      </c>
      <c r="AB873">
        <v>3</v>
      </c>
      <c r="AC873">
        <v>28</v>
      </c>
      <c r="AD873" t="s">
        <v>1410</v>
      </c>
      <c r="AE873">
        <v>900</v>
      </c>
      <c r="AF873" s="10">
        <v>0.10159118727050184</v>
      </c>
      <c r="AG873">
        <v>1</v>
      </c>
    </row>
    <row r="874" spans="1:33">
      <c r="A874" s="94" t="s">
        <v>1541</v>
      </c>
      <c r="B874" s="32" t="s">
        <v>363</v>
      </c>
      <c r="C874" s="32" t="s">
        <v>1509</v>
      </c>
      <c r="D874" s="32" t="s">
        <v>1542</v>
      </c>
      <c r="E874" s="25" t="s">
        <v>1416</v>
      </c>
      <c r="F874" s="26">
        <v>969</v>
      </c>
      <c r="G874" s="10">
        <v>0.192</v>
      </c>
      <c r="H874">
        <v>0.02</v>
      </c>
      <c r="M874" s="15">
        <v>0.68892275347811738</v>
      </c>
      <c r="N874">
        <v>939</v>
      </c>
      <c r="O874">
        <v>0.20300000000000001</v>
      </c>
      <c r="P874">
        <v>-0.215</v>
      </c>
      <c r="R874" s="15">
        <v>0.65159196388078089</v>
      </c>
      <c r="S874">
        <v>0.13227316866779854</v>
      </c>
      <c r="T874">
        <v>34</v>
      </c>
      <c r="U874" s="27">
        <v>4.6800000000000001E-6</v>
      </c>
      <c r="V874">
        <v>3.17</v>
      </c>
      <c r="W874" t="s">
        <v>1407</v>
      </c>
      <c r="X874" t="s">
        <v>2428</v>
      </c>
      <c r="Y874" s="69" t="s">
        <v>5528</v>
      </c>
      <c r="Z874" t="s">
        <v>2429</v>
      </c>
      <c r="AA874" t="s">
        <v>1545</v>
      </c>
      <c r="AB874">
        <v>3</v>
      </c>
      <c r="AC874">
        <v>28</v>
      </c>
      <c r="AD874" t="s">
        <v>1410</v>
      </c>
      <c r="AE874">
        <v>990</v>
      </c>
      <c r="AF874" s="10">
        <v>5.4313099041533544E-2</v>
      </c>
      <c r="AG874">
        <v>1</v>
      </c>
    </row>
    <row r="875" spans="1:33">
      <c r="A875" s="94" t="s">
        <v>1541</v>
      </c>
      <c r="B875" s="32" t="s">
        <v>363</v>
      </c>
      <c r="C875" s="32" t="s">
        <v>1509</v>
      </c>
      <c r="D875" s="32" t="s">
        <v>1542</v>
      </c>
      <c r="E875" s="25" t="s">
        <v>1416</v>
      </c>
      <c r="F875" s="26">
        <v>955</v>
      </c>
      <c r="G875" s="10">
        <v>0.14599999999999999</v>
      </c>
      <c r="H875">
        <v>0.182</v>
      </c>
      <c r="J875" s="13">
        <v>0.3</v>
      </c>
      <c r="L875">
        <v>2.0547945205479454</v>
      </c>
      <c r="M875" s="15">
        <v>2.0547945205479454</v>
      </c>
      <c r="N875">
        <v>921</v>
      </c>
      <c r="O875">
        <v>0.13800000000000001</v>
      </c>
      <c r="P875">
        <v>-0.32</v>
      </c>
      <c r="R875" s="15">
        <v>2.1408357631993211</v>
      </c>
      <c r="S875">
        <v>0.29543533532150634</v>
      </c>
      <c r="T875">
        <v>15</v>
      </c>
      <c r="U875" s="27">
        <v>1.5E-5</v>
      </c>
      <c r="V875">
        <v>2.99</v>
      </c>
      <c r="W875" t="s">
        <v>1407</v>
      </c>
      <c r="X875" t="s">
        <v>4138</v>
      </c>
      <c r="Y875" s="69" t="s">
        <v>5528</v>
      </c>
      <c r="Z875" t="s">
        <v>4294</v>
      </c>
      <c r="AA875" t="s">
        <v>2354</v>
      </c>
      <c r="AB875">
        <v>1</v>
      </c>
      <c r="AC875">
        <v>30</v>
      </c>
      <c r="AD875" t="s">
        <v>1410</v>
      </c>
      <c r="AE875">
        <v>900</v>
      </c>
      <c r="AF875" s="10">
        <v>-2.2801302931596091E-2</v>
      </c>
      <c r="AG875">
        <v>1</v>
      </c>
    </row>
    <row r="876" spans="1:33">
      <c r="A876" s="94" t="s">
        <v>1541</v>
      </c>
      <c r="B876" s="32" t="s">
        <v>363</v>
      </c>
      <c r="C876" s="32" t="s">
        <v>1509</v>
      </c>
      <c r="D876" s="32" t="s">
        <v>1542</v>
      </c>
      <c r="E876" s="25" t="s">
        <v>1416</v>
      </c>
      <c r="F876" s="42">
        <v>901</v>
      </c>
      <c r="G876" s="42">
        <v>0.22</v>
      </c>
      <c r="H876" s="42">
        <v>-0.92</v>
      </c>
      <c r="M876" s="15">
        <v>0.38172508543625605</v>
      </c>
      <c r="Q876" s="15"/>
      <c r="S876">
        <v>8.397951879597633E-2</v>
      </c>
      <c r="T876">
        <v>54</v>
      </c>
      <c r="U876" s="42">
        <v>1.2E-5</v>
      </c>
      <c r="V876" s="42">
        <v>3.05</v>
      </c>
      <c r="W876" s="42" t="s">
        <v>1407</v>
      </c>
      <c r="X876" s="24" t="s">
        <v>1799</v>
      </c>
      <c r="Y876" s="69" t="s">
        <v>5528</v>
      </c>
      <c r="Z876" t="s">
        <v>1800</v>
      </c>
      <c r="AB876">
        <v>4</v>
      </c>
      <c r="AC876">
        <v>28</v>
      </c>
      <c r="AD876" t="s">
        <v>1410</v>
      </c>
      <c r="AG876">
        <v>-999</v>
      </c>
    </row>
    <row r="877" spans="1:33">
      <c r="A877" s="94" t="s">
        <v>1541</v>
      </c>
      <c r="B877" s="32" t="s">
        <v>363</v>
      </c>
      <c r="C877" s="32" t="s">
        <v>1509</v>
      </c>
      <c r="D877" s="32" t="s">
        <v>1542</v>
      </c>
      <c r="E877" s="25" t="s">
        <v>1416</v>
      </c>
      <c r="F877" s="26">
        <v>941</v>
      </c>
      <c r="G877" s="10">
        <v>0.17</v>
      </c>
      <c r="H877">
        <v>-0.1</v>
      </c>
      <c r="J877" s="13">
        <v>0.3</v>
      </c>
      <c r="L877">
        <v>1.7647058823529409</v>
      </c>
      <c r="M877" s="15">
        <v>1.7647058823529409</v>
      </c>
      <c r="Q877" s="15"/>
      <c r="S877">
        <v>0.29543533532150634</v>
      </c>
      <c r="T877">
        <v>15</v>
      </c>
      <c r="U877" s="27"/>
      <c r="W877" t="s">
        <v>1407</v>
      </c>
      <c r="X877" t="s">
        <v>2622</v>
      </c>
      <c r="Y877" s="69" t="s">
        <v>5528</v>
      </c>
      <c r="Z877" t="s">
        <v>4031</v>
      </c>
      <c r="AA877" t="s">
        <v>2528</v>
      </c>
      <c r="AB877">
        <v>4</v>
      </c>
      <c r="AC877">
        <v>28</v>
      </c>
      <c r="AD877" t="s">
        <v>1410</v>
      </c>
      <c r="AG877">
        <v>-999</v>
      </c>
    </row>
    <row r="878" spans="1:33">
      <c r="A878" s="94" t="s">
        <v>1541</v>
      </c>
      <c r="B878" s="32" t="s">
        <v>363</v>
      </c>
      <c r="C878" s="32" t="s">
        <v>1509</v>
      </c>
      <c r="D878" s="32" t="s">
        <v>1542</v>
      </c>
      <c r="E878" s="25" t="s">
        <v>1416</v>
      </c>
      <c r="F878" s="26">
        <v>839</v>
      </c>
      <c r="G878" s="10">
        <v>0.38</v>
      </c>
      <c r="H878">
        <v>0</v>
      </c>
      <c r="M878" s="15">
        <v>0.65001421962061623</v>
      </c>
      <c r="Q878" s="15"/>
      <c r="S878">
        <v>0.24700540345583419</v>
      </c>
      <c r="T878">
        <v>18</v>
      </c>
      <c r="U878" s="27">
        <v>1.5099999999999999E-5</v>
      </c>
      <c r="V878">
        <v>3.03</v>
      </c>
      <c r="W878" t="s">
        <v>1430</v>
      </c>
      <c r="X878" t="s">
        <v>2353</v>
      </c>
      <c r="Y878" s="69" t="s">
        <v>5528</v>
      </c>
      <c r="Z878" t="s">
        <v>1544</v>
      </c>
      <c r="AA878" t="s">
        <v>2354</v>
      </c>
      <c r="AB878">
        <v>4</v>
      </c>
      <c r="AC878">
        <v>28</v>
      </c>
      <c r="AD878" t="s">
        <v>1410</v>
      </c>
      <c r="AG878">
        <v>-999</v>
      </c>
    </row>
    <row r="879" spans="1:33">
      <c r="A879" s="94" t="s">
        <v>1541</v>
      </c>
      <c r="B879" s="32" t="s">
        <v>363</v>
      </c>
      <c r="C879" s="32" t="s">
        <v>1509</v>
      </c>
      <c r="D879" s="32" t="s">
        <v>1542</v>
      </c>
      <c r="E879" s="25" t="s">
        <v>1416</v>
      </c>
      <c r="F879" s="26">
        <v>848</v>
      </c>
      <c r="G879" s="10">
        <v>0.25</v>
      </c>
      <c r="H879">
        <v>0</v>
      </c>
      <c r="M879" s="15">
        <v>0.98802161382333675</v>
      </c>
      <c r="Q879" s="15"/>
      <c r="S879">
        <v>0.24700540345583419</v>
      </c>
      <c r="T879">
        <v>18</v>
      </c>
      <c r="U879" s="27">
        <v>1.0200000000000001E-5</v>
      </c>
      <c r="V879">
        <v>3.09</v>
      </c>
      <c r="W879" t="s">
        <v>1430</v>
      </c>
      <c r="X879" t="s">
        <v>3000</v>
      </c>
      <c r="Y879" s="69" t="s">
        <v>5528</v>
      </c>
      <c r="Z879" t="s">
        <v>1544</v>
      </c>
      <c r="AA879" t="s">
        <v>2354</v>
      </c>
      <c r="AB879">
        <v>4</v>
      </c>
      <c r="AC879">
        <v>28</v>
      </c>
      <c r="AD879" t="s">
        <v>1410</v>
      </c>
      <c r="AG879">
        <v>-999</v>
      </c>
    </row>
    <row r="880" spans="1:33">
      <c r="A880" s="94" t="s">
        <v>1541</v>
      </c>
      <c r="B880" s="32" t="s">
        <v>363</v>
      </c>
      <c r="C880" s="32" t="s">
        <v>1509</v>
      </c>
      <c r="D880" s="32" t="s">
        <v>1542</v>
      </c>
      <c r="E880" s="25" t="s">
        <v>1416</v>
      </c>
      <c r="F880" s="26">
        <v>975</v>
      </c>
      <c r="G880" s="10">
        <v>0.16</v>
      </c>
      <c r="H880">
        <v>0</v>
      </c>
      <c r="J880" s="13">
        <v>0.3</v>
      </c>
      <c r="L880">
        <v>1.875</v>
      </c>
      <c r="M880" s="15">
        <v>1.875</v>
      </c>
      <c r="Q880" s="15"/>
      <c r="S880">
        <v>0.29543533532150634</v>
      </c>
      <c r="T880">
        <v>15</v>
      </c>
      <c r="U880" s="27"/>
      <c r="W880" t="s">
        <v>1407</v>
      </c>
      <c r="X880" t="s">
        <v>4138</v>
      </c>
      <c r="Y880" s="69" t="s">
        <v>5528</v>
      </c>
      <c r="Z880" t="s">
        <v>4139</v>
      </c>
      <c r="AA880" t="s">
        <v>2528</v>
      </c>
      <c r="AB880">
        <v>4</v>
      </c>
      <c r="AC880">
        <v>30</v>
      </c>
      <c r="AD880" t="s">
        <v>1410</v>
      </c>
      <c r="AG880">
        <v>-999</v>
      </c>
    </row>
    <row r="881" spans="1:33">
      <c r="A881" s="94" t="s">
        <v>1541</v>
      </c>
      <c r="B881" s="32" t="s">
        <v>363</v>
      </c>
      <c r="C881" s="32" t="s">
        <v>1509</v>
      </c>
      <c r="D881" s="32" t="s">
        <v>1542</v>
      </c>
      <c r="E881" s="25" t="s">
        <v>1416</v>
      </c>
      <c r="F881" s="26">
        <v>1025</v>
      </c>
      <c r="G881" s="10">
        <v>0.15</v>
      </c>
      <c r="H881">
        <v>0</v>
      </c>
      <c r="J881" s="13">
        <v>0.11</v>
      </c>
      <c r="L881">
        <v>0.73333333333333339</v>
      </c>
      <c r="M881" s="15">
        <v>0.73333333333333339</v>
      </c>
      <c r="Q881" s="15"/>
      <c r="S881">
        <v>0.10748633399169009</v>
      </c>
      <c r="T881">
        <v>42</v>
      </c>
      <c r="U881" s="27"/>
      <c r="W881" t="s">
        <v>1407</v>
      </c>
      <c r="X881" t="s">
        <v>2526</v>
      </c>
      <c r="Y881" s="69" t="s">
        <v>5528</v>
      </c>
      <c r="Z881" t="s">
        <v>2527</v>
      </c>
      <c r="AA881" t="s">
        <v>2528</v>
      </c>
      <c r="AB881">
        <v>4</v>
      </c>
      <c r="AC881">
        <v>28</v>
      </c>
      <c r="AD881" t="s">
        <v>1410</v>
      </c>
      <c r="AG881">
        <v>-999</v>
      </c>
    </row>
    <row r="882" spans="1:33">
      <c r="A882" s="94" t="s">
        <v>1736</v>
      </c>
      <c r="B882" s="32" t="s">
        <v>363</v>
      </c>
      <c r="C882" s="102" t="s">
        <v>1509</v>
      </c>
      <c r="D882" s="102" t="s">
        <v>1737</v>
      </c>
      <c r="E882" s="25" t="s">
        <v>1416</v>
      </c>
      <c r="F882">
        <v>295</v>
      </c>
      <c r="G882">
        <v>0.37</v>
      </c>
      <c r="H882" s="10">
        <v>-2.58</v>
      </c>
      <c r="J882">
        <v>0.18</v>
      </c>
      <c r="L882">
        <v>0.48648648648648646</v>
      </c>
      <c r="M882" s="15">
        <v>0.48648648648648646</v>
      </c>
      <c r="N882">
        <v>292</v>
      </c>
      <c r="O882">
        <v>0.49099999999999999</v>
      </c>
      <c r="P882">
        <v>-0.3</v>
      </c>
      <c r="R882" s="15">
        <v>0.39544476157257069</v>
      </c>
      <c r="S882">
        <v>0.1941633779321322</v>
      </c>
      <c r="T882">
        <v>23</v>
      </c>
      <c r="U882" s="27">
        <v>4.2899999999999999E-5</v>
      </c>
      <c r="V882">
        <v>2.84</v>
      </c>
      <c r="W882" t="s">
        <v>1430</v>
      </c>
      <c r="X882" t="s">
        <v>1853</v>
      </c>
      <c r="Y882" s="69" t="s">
        <v>5528</v>
      </c>
      <c r="Z882" t="s">
        <v>1892</v>
      </c>
      <c r="AA882" t="s">
        <v>1545</v>
      </c>
      <c r="AB882">
        <v>3</v>
      </c>
      <c r="AC882">
        <v>20</v>
      </c>
      <c r="AD882" t="s">
        <v>1433</v>
      </c>
      <c r="AE882">
        <v>393</v>
      </c>
      <c r="AF882" s="10">
        <v>0.3458904109589041</v>
      </c>
      <c r="AG882">
        <v>1</v>
      </c>
    </row>
    <row r="883" spans="1:33">
      <c r="A883" s="94" t="s">
        <v>1736</v>
      </c>
      <c r="B883" s="32" t="s">
        <v>363</v>
      </c>
      <c r="C883" s="102" t="s">
        <v>1509</v>
      </c>
      <c r="D883" s="102" t="s">
        <v>1737</v>
      </c>
      <c r="E883" s="25" t="s">
        <v>1416</v>
      </c>
      <c r="F883">
        <v>255</v>
      </c>
      <c r="G883">
        <v>0.74</v>
      </c>
      <c r="H883" s="10">
        <v>-4.9000000000000002E-2</v>
      </c>
      <c r="I883">
        <v>182</v>
      </c>
      <c r="K883" s="15">
        <v>0.71372549019607845</v>
      </c>
      <c r="M883" s="15">
        <v>0.33379108575112726</v>
      </c>
      <c r="N883">
        <v>275</v>
      </c>
      <c r="O883">
        <v>0.40899999999999997</v>
      </c>
      <c r="P883">
        <v>-0.38700000000000001</v>
      </c>
      <c r="Q883">
        <v>0.66181818181818186</v>
      </c>
      <c r="R883" s="15">
        <v>0.60392519182355553</v>
      </c>
      <c r="S883">
        <v>0.24700540345583419</v>
      </c>
      <c r="T883">
        <v>18</v>
      </c>
      <c r="U883" s="27"/>
      <c r="W883" t="s">
        <v>1430</v>
      </c>
      <c r="X883" t="s">
        <v>1738</v>
      </c>
      <c r="Y883" s="69" t="s">
        <v>5528</v>
      </c>
      <c r="Z883" t="s">
        <v>1739</v>
      </c>
      <c r="AA883" t="s">
        <v>1545</v>
      </c>
      <c r="AB883">
        <v>3</v>
      </c>
      <c r="AC883">
        <v>18.7</v>
      </c>
      <c r="AD883" t="s">
        <v>1433</v>
      </c>
      <c r="AE883">
        <v>370</v>
      </c>
      <c r="AF883" s="10">
        <v>0.34545454545454546</v>
      </c>
      <c r="AG883">
        <v>1</v>
      </c>
    </row>
    <row r="884" spans="1:33">
      <c r="A884" s="94" t="s">
        <v>1736</v>
      </c>
      <c r="B884" s="32" t="s">
        <v>363</v>
      </c>
      <c r="C884" s="102" t="s">
        <v>1509</v>
      </c>
      <c r="D884" s="102" t="s">
        <v>1737</v>
      </c>
      <c r="E884" s="25" t="s">
        <v>1416</v>
      </c>
      <c r="F884">
        <v>313</v>
      </c>
      <c r="G884">
        <v>0.44900000000000001</v>
      </c>
      <c r="H884" s="10">
        <v>-1.6E-2</v>
      </c>
      <c r="M884" s="15">
        <v>0.49605091744338353</v>
      </c>
      <c r="N884">
        <v>315</v>
      </c>
      <c r="O884">
        <v>0.31</v>
      </c>
      <c r="P884">
        <v>-0.438</v>
      </c>
      <c r="R884" s="15">
        <v>0.71847374816799747</v>
      </c>
      <c r="S884">
        <v>0.22272686193207922</v>
      </c>
      <c r="T884">
        <v>20</v>
      </c>
      <c r="U884" s="27"/>
      <c r="W884" t="s">
        <v>1430</v>
      </c>
      <c r="X884" t="s">
        <v>1976</v>
      </c>
      <c r="Y884" s="69" t="s">
        <v>5528</v>
      </c>
      <c r="Z884" t="s">
        <v>1842</v>
      </c>
      <c r="AA884" t="s">
        <v>1545</v>
      </c>
      <c r="AB884">
        <v>3</v>
      </c>
      <c r="AC884">
        <v>16.5</v>
      </c>
      <c r="AD884" t="s">
        <v>1433</v>
      </c>
      <c r="AE884">
        <v>390</v>
      </c>
      <c r="AF884" s="10">
        <v>0.23809523809523808</v>
      </c>
      <c r="AG884">
        <v>1</v>
      </c>
    </row>
    <row r="885" spans="1:33">
      <c r="A885" s="94" t="s">
        <v>1736</v>
      </c>
      <c r="B885" s="32" t="s">
        <v>363</v>
      </c>
      <c r="C885" s="102" t="s">
        <v>1509</v>
      </c>
      <c r="D885" s="102" t="s">
        <v>1737</v>
      </c>
      <c r="E885" s="25" t="s">
        <v>1416</v>
      </c>
      <c r="F885">
        <v>248</v>
      </c>
      <c r="G885">
        <v>0.54</v>
      </c>
      <c r="H885" s="10">
        <v>-4.9000000000000002E-2</v>
      </c>
      <c r="I885">
        <v>189</v>
      </c>
      <c r="K885" s="15">
        <v>0.76209677419354838</v>
      </c>
      <c r="M885" s="15">
        <v>0.48382627897195141</v>
      </c>
      <c r="N885">
        <v>283</v>
      </c>
      <c r="O885">
        <v>0.31</v>
      </c>
      <c r="P885">
        <v>-0.49099999999999999</v>
      </c>
      <c r="Q885">
        <v>0.66784452296819785</v>
      </c>
      <c r="R885" s="15">
        <v>0.84279416337049606</v>
      </c>
      <c r="S885">
        <v>0.26126619064485379</v>
      </c>
      <c r="T885">
        <v>17</v>
      </c>
      <c r="U885" s="27"/>
      <c r="W885" t="s">
        <v>1430</v>
      </c>
      <c r="X885" t="s">
        <v>1994</v>
      </c>
      <c r="Y885" s="69" t="s">
        <v>5528</v>
      </c>
      <c r="Z885" t="s">
        <v>1739</v>
      </c>
      <c r="AA885" t="s">
        <v>1545</v>
      </c>
      <c r="AB885">
        <v>3</v>
      </c>
      <c r="AC885">
        <v>18.7</v>
      </c>
      <c r="AD885" t="s">
        <v>1433</v>
      </c>
      <c r="AE885">
        <v>360</v>
      </c>
      <c r="AF885" s="10">
        <v>0.27208480565371024</v>
      </c>
      <c r="AG885">
        <v>1</v>
      </c>
    </row>
    <row r="886" spans="1:33">
      <c r="B886" s="32" t="s">
        <v>363</v>
      </c>
      <c r="C886" s="102" t="s">
        <v>1509</v>
      </c>
      <c r="D886" s="102" t="s">
        <v>1769</v>
      </c>
      <c r="E886" s="25" t="s">
        <v>1416</v>
      </c>
      <c r="F886">
        <v>242</v>
      </c>
      <c r="G886">
        <v>0.99</v>
      </c>
      <c r="H886">
        <v>-0.05</v>
      </c>
      <c r="I886">
        <v>202</v>
      </c>
      <c r="J886">
        <v>0.35</v>
      </c>
      <c r="K886" s="15">
        <v>0.83471074380165289</v>
      </c>
      <c r="L886">
        <v>0.35353535353535354</v>
      </c>
      <c r="M886" s="15">
        <v>0.35353535353535354</v>
      </c>
      <c r="N886">
        <v>227</v>
      </c>
      <c r="O886">
        <v>0.64400000000000002</v>
      </c>
      <c r="P886">
        <v>-0.3</v>
      </c>
      <c r="Q886">
        <v>0.88986784140969166</v>
      </c>
      <c r="R886" s="15">
        <v>0.5711395078356436</v>
      </c>
      <c r="S886">
        <v>0.3678138430461545</v>
      </c>
      <c r="T886">
        <v>12</v>
      </c>
      <c r="U886" s="27">
        <v>1.8E-5</v>
      </c>
      <c r="V886">
        <v>2.96</v>
      </c>
      <c r="W886" t="s">
        <v>1430</v>
      </c>
      <c r="X886" t="s">
        <v>1615</v>
      </c>
      <c r="Y886" s="69" t="s">
        <v>5528</v>
      </c>
      <c r="Z886" s="11" t="s">
        <v>1670</v>
      </c>
      <c r="AA886" t="s">
        <v>1545</v>
      </c>
      <c r="AB886">
        <v>3</v>
      </c>
      <c r="AC886">
        <v>25</v>
      </c>
      <c r="AD886" t="s">
        <v>1410</v>
      </c>
      <c r="AE886">
        <v>270</v>
      </c>
      <c r="AF886" s="10">
        <v>0.1894273127753304</v>
      </c>
      <c r="AG886">
        <v>1</v>
      </c>
    </row>
    <row r="887" spans="1:33">
      <c r="A887" s="94" t="s">
        <v>1776</v>
      </c>
      <c r="B887" s="32" t="s">
        <v>363</v>
      </c>
      <c r="C887" s="102" t="s">
        <v>1509</v>
      </c>
      <c r="D887" s="102" t="s">
        <v>1777</v>
      </c>
      <c r="E887" s="25" t="s">
        <v>1416</v>
      </c>
      <c r="N887" s="30">
        <v>414</v>
      </c>
      <c r="O887" s="30">
        <v>0.29499999999999998</v>
      </c>
      <c r="P887">
        <v>-0.34300000000000003</v>
      </c>
      <c r="R887" s="15">
        <v>0.364360454209119</v>
      </c>
      <c r="S887">
        <v>0.10748633399169009</v>
      </c>
      <c r="T887">
        <v>42</v>
      </c>
      <c r="U887" s="27"/>
      <c r="W887" s="11" t="s">
        <v>1457</v>
      </c>
      <c r="X887" s="11" t="s">
        <v>5311</v>
      </c>
      <c r="Y887" s="69" t="s">
        <v>5528</v>
      </c>
      <c r="Z887" s="11" t="s">
        <v>1668</v>
      </c>
      <c r="AA887" t="s">
        <v>1545</v>
      </c>
      <c r="AB887">
        <v>3</v>
      </c>
      <c r="AC887">
        <v>12</v>
      </c>
      <c r="AD887" t="s">
        <v>1433</v>
      </c>
      <c r="AE887">
        <v>468</v>
      </c>
      <c r="AF887" s="10">
        <v>0.13043478260869565</v>
      </c>
      <c r="AG887">
        <v>1</v>
      </c>
    </row>
    <row r="888" spans="1:33">
      <c r="A888" s="94" t="s">
        <v>1776</v>
      </c>
      <c r="B888" s="32" t="s">
        <v>363</v>
      </c>
      <c r="C888" s="102" t="s">
        <v>1509</v>
      </c>
      <c r="D888" s="102" t="s">
        <v>1777</v>
      </c>
      <c r="E888" s="25" t="s">
        <v>1416</v>
      </c>
      <c r="F888" s="26">
        <v>584.79999999999995</v>
      </c>
      <c r="G888" s="10">
        <v>0.39219999999999999</v>
      </c>
      <c r="H888">
        <v>0.17680000000000001</v>
      </c>
      <c r="I888">
        <v>468</v>
      </c>
      <c r="K888" s="15">
        <v>0.80027359781121754</v>
      </c>
      <c r="M888" s="15">
        <v>0.35794737831597034</v>
      </c>
      <c r="N888">
        <v>579</v>
      </c>
      <c r="O888">
        <v>0.375</v>
      </c>
      <c r="P888">
        <v>-0.19</v>
      </c>
      <c r="Q888">
        <v>0.80829015544041449</v>
      </c>
      <c r="R888" s="15">
        <v>0.37436523140139616</v>
      </c>
      <c r="S888">
        <v>0.14038696177552357</v>
      </c>
      <c r="T888">
        <v>32</v>
      </c>
      <c r="U888" s="27"/>
      <c r="X888" s="27" t="s">
        <v>1778</v>
      </c>
      <c r="Y888" s="69" t="s">
        <v>5528</v>
      </c>
      <c r="Z888" t="s">
        <v>1779</v>
      </c>
      <c r="AA888" t="s">
        <v>1545</v>
      </c>
      <c r="AB888">
        <v>3</v>
      </c>
      <c r="AC888">
        <v>16.5</v>
      </c>
      <c r="AD888" t="s">
        <v>1433</v>
      </c>
      <c r="AE888">
        <v>630</v>
      </c>
      <c r="AF888" s="10">
        <v>8.8082901554404139E-2</v>
      </c>
      <c r="AG888">
        <v>1</v>
      </c>
    </row>
    <row r="889" spans="1:33">
      <c r="A889" s="94" t="s">
        <v>1776</v>
      </c>
      <c r="B889" s="32" t="s">
        <v>363</v>
      </c>
      <c r="C889" s="102" t="s">
        <v>1509</v>
      </c>
      <c r="D889" s="102" t="s">
        <v>1777</v>
      </c>
      <c r="E889" s="25" t="s">
        <v>1416</v>
      </c>
      <c r="N889" s="30">
        <v>481</v>
      </c>
      <c r="O889" s="30">
        <v>0.27700000000000002</v>
      </c>
      <c r="P889">
        <v>-0.313</v>
      </c>
      <c r="R889" s="15">
        <v>0.40708150681483074</v>
      </c>
      <c r="S889">
        <v>0.11276157738770813</v>
      </c>
      <c r="T889">
        <v>40</v>
      </c>
      <c r="U889" s="27"/>
      <c r="W889" s="11" t="s">
        <v>1457</v>
      </c>
      <c r="X889" s="11" t="s">
        <v>5310</v>
      </c>
      <c r="Y889" s="69" t="s">
        <v>5528</v>
      </c>
      <c r="Z889" s="11" t="s">
        <v>1668</v>
      </c>
      <c r="AA889" t="s">
        <v>1545</v>
      </c>
      <c r="AB889">
        <v>3</v>
      </c>
      <c r="AC889">
        <v>8</v>
      </c>
      <c r="AD889" t="s">
        <v>1433</v>
      </c>
      <c r="AE889">
        <v>583</v>
      </c>
      <c r="AF889" s="10">
        <v>0.21205821205821207</v>
      </c>
      <c r="AG889">
        <v>1</v>
      </c>
    </row>
    <row r="890" spans="1:33">
      <c r="A890" s="94" t="s">
        <v>1776</v>
      </c>
      <c r="B890" s="32" t="s">
        <v>363</v>
      </c>
      <c r="C890" s="32" t="s">
        <v>1509</v>
      </c>
      <c r="D890" s="32" t="s">
        <v>1777</v>
      </c>
      <c r="E890" s="25" t="s">
        <v>1416</v>
      </c>
      <c r="F890">
        <v>503</v>
      </c>
      <c r="G890">
        <v>0.22</v>
      </c>
      <c r="H890">
        <v>0</v>
      </c>
      <c r="M890" s="15">
        <v>0.75398404642430961</v>
      </c>
      <c r="N890">
        <v>531</v>
      </c>
      <c r="O890">
        <v>0.157</v>
      </c>
      <c r="P890">
        <v>-0.497</v>
      </c>
      <c r="R890" s="15">
        <v>1.0565381542251471</v>
      </c>
      <c r="S890">
        <v>0.1658764902133481</v>
      </c>
      <c r="T890">
        <v>27</v>
      </c>
      <c r="U890" s="27"/>
      <c r="X890" t="s">
        <v>2579</v>
      </c>
      <c r="Y890" s="69" t="s">
        <v>5528</v>
      </c>
      <c r="Z890" t="s">
        <v>2432</v>
      </c>
      <c r="AA890" t="s">
        <v>1545</v>
      </c>
      <c r="AB890">
        <v>3</v>
      </c>
      <c r="AC890">
        <v>10</v>
      </c>
      <c r="AD890" t="s">
        <v>1433</v>
      </c>
      <c r="AE890">
        <v>570</v>
      </c>
      <c r="AF890" s="10">
        <v>7.3446327683615822E-2</v>
      </c>
      <c r="AG890">
        <v>1</v>
      </c>
    </row>
    <row r="891" spans="1:33">
      <c r="A891" s="94" t="s">
        <v>1802</v>
      </c>
      <c r="B891" s="32" t="s">
        <v>363</v>
      </c>
      <c r="C891" s="102" t="s">
        <v>1509</v>
      </c>
      <c r="D891" s="102" t="s">
        <v>1803</v>
      </c>
      <c r="E891" s="25" t="s">
        <v>1416</v>
      </c>
      <c r="F891" s="30">
        <v>529</v>
      </c>
      <c r="G891" s="30">
        <v>0.1</v>
      </c>
      <c r="H891">
        <v>-13.9</v>
      </c>
      <c r="M891" s="15">
        <v>1.2173345856203655</v>
      </c>
      <c r="Q891" s="15"/>
      <c r="S891">
        <v>0.12173345856203655</v>
      </c>
      <c r="T891">
        <v>37</v>
      </c>
      <c r="U891" s="27"/>
      <c r="W891" s="11" t="s">
        <v>1457</v>
      </c>
      <c r="X891" s="11" t="s">
        <v>1667</v>
      </c>
      <c r="Y891" s="69" t="s">
        <v>5528</v>
      </c>
      <c r="Z891" s="11" t="s">
        <v>1668</v>
      </c>
      <c r="AB891">
        <v>0</v>
      </c>
      <c r="AC891">
        <v>10</v>
      </c>
      <c r="AD891" t="s">
        <v>1433</v>
      </c>
      <c r="AG891">
        <v>-999</v>
      </c>
    </row>
    <row r="892" spans="1:33" ht="18" customHeight="1">
      <c r="A892" s="94" t="s">
        <v>1802</v>
      </c>
      <c r="B892" s="32" t="s">
        <v>363</v>
      </c>
      <c r="C892" s="102" t="s">
        <v>1509</v>
      </c>
      <c r="D892" s="102" t="s">
        <v>1803</v>
      </c>
      <c r="E892" s="25" t="s">
        <v>1416</v>
      </c>
      <c r="F892" s="30">
        <v>420</v>
      </c>
      <c r="G892" s="30">
        <v>0.16</v>
      </c>
      <c r="H892">
        <v>-5.7</v>
      </c>
      <c r="M892" s="15">
        <v>0.82670730417374083</v>
      </c>
      <c r="Q892" s="15"/>
      <c r="S892">
        <v>0.13227316866779854</v>
      </c>
      <c r="T892">
        <v>34</v>
      </c>
      <c r="U892" s="27"/>
      <c r="W892" s="11" t="s">
        <v>1457</v>
      </c>
      <c r="X892" t="s">
        <v>2687</v>
      </c>
      <c r="Y892" s="69" t="s">
        <v>5528</v>
      </c>
      <c r="Z892" s="11" t="s">
        <v>1668</v>
      </c>
      <c r="AB892">
        <v>0</v>
      </c>
      <c r="AC892">
        <v>10</v>
      </c>
      <c r="AD892" t="s">
        <v>1433</v>
      </c>
      <c r="AG892">
        <v>-999</v>
      </c>
    </row>
    <row r="893" spans="1:33">
      <c r="A893" s="94" t="s">
        <v>1802</v>
      </c>
      <c r="B893" s="32" t="s">
        <v>363</v>
      </c>
      <c r="C893" s="32" t="s">
        <v>1509</v>
      </c>
      <c r="D893" s="32" t="s">
        <v>1803</v>
      </c>
      <c r="E893" s="25" t="s">
        <v>1416</v>
      </c>
      <c r="F893" s="30">
        <v>933</v>
      </c>
      <c r="G893" s="30">
        <v>0.09</v>
      </c>
      <c r="H893">
        <v>-1.4159999999999999</v>
      </c>
      <c r="M893" s="15">
        <v>1.5598551308391508</v>
      </c>
      <c r="Q893" s="15"/>
      <c r="S893">
        <v>0.14038696177552357</v>
      </c>
      <c r="T893">
        <v>32</v>
      </c>
      <c r="U893" s="27"/>
      <c r="X893" t="s">
        <v>3786</v>
      </c>
      <c r="Y893" s="69" t="s">
        <v>5528</v>
      </c>
      <c r="Z893" t="s">
        <v>3787</v>
      </c>
      <c r="AB893">
        <v>4</v>
      </c>
      <c r="AC893">
        <v>15</v>
      </c>
      <c r="AD893" t="s">
        <v>1433</v>
      </c>
      <c r="AG893">
        <v>-999</v>
      </c>
    </row>
    <row r="894" spans="1:33">
      <c r="A894" s="94" t="s">
        <v>1802</v>
      </c>
      <c r="B894" s="32" t="s">
        <v>363</v>
      </c>
      <c r="C894" s="102" t="s">
        <v>1509</v>
      </c>
      <c r="D894" s="102" t="s">
        <v>1803</v>
      </c>
      <c r="E894" s="25" t="s">
        <v>1416</v>
      </c>
      <c r="F894" s="30">
        <v>423</v>
      </c>
      <c r="G894" s="30">
        <v>0.21</v>
      </c>
      <c r="H894">
        <v>-1.3</v>
      </c>
      <c r="M894" s="15">
        <v>0.8197113178815536</v>
      </c>
      <c r="Q894" s="15"/>
      <c r="S894">
        <v>0.17213937675512625</v>
      </c>
      <c r="T894">
        <v>26</v>
      </c>
      <c r="U894" s="27"/>
      <c r="W894" s="11" t="s">
        <v>1457</v>
      </c>
      <c r="X894" s="11" t="s">
        <v>2703</v>
      </c>
      <c r="Y894" s="69" t="s">
        <v>5528</v>
      </c>
      <c r="Z894" s="11" t="s">
        <v>1668</v>
      </c>
      <c r="AB894">
        <v>0</v>
      </c>
      <c r="AC894">
        <v>14</v>
      </c>
      <c r="AD894" t="s">
        <v>1433</v>
      </c>
      <c r="AG894">
        <v>-999</v>
      </c>
    </row>
    <row r="895" spans="1:33">
      <c r="A895" s="94" t="s">
        <v>1802</v>
      </c>
      <c r="B895" s="32" t="s">
        <v>363</v>
      </c>
      <c r="C895" s="102" t="s">
        <v>1509</v>
      </c>
      <c r="D895" s="102" t="s">
        <v>1803</v>
      </c>
      <c r="E895" s="25" t="s">
        <v>1416</v>
      </c>
      <c r="F895" s="30">
        <v>423</v>
      </c>
      <c r="G895" s="30">
        <v>0.19</v>
      </c>
      <c r="H895">
        <v>-0.9</v>
      </c>
      <c r="M895" s="15">
        <v>0.56571754732468471</v>
      </c>
      <c r="Q895" s="15"/>
      <c r="S895">
        <v>0.10748633399169009</v>
      </c>
      <c r="T895">
        <v>42</v>
      </c>
      <c r="U895" s="27"/>
      <c r="W895" s="11" t="s">
        <v>1457</v>
      </c>
      <c r="X895" s="11" t="s">
        <v>2168</v>
      </c>
      <c r="Y895" s="69" t="s">
        <v>5528</v>
      </c>
      <c r="Z895" s="11" t="s">
        <v>1668</v>
      </c>
      <c r="AB895">
        <v>0</v>
      </c>
      <c r="AC895">
        <v>10</v>
      </c>
      <c r="AD895" t="s">
        <v>1433</v>
      </c>
      <c r="AG895">
        <v>-999</v>
      </c>
    </row>
    <row r="896" spans="1:33">
      <c r="A896" s="94" t="s">
        <v>1802</v>
      </c>
      <c r="B896" s="32" t="s">
        <v>363</v>
      </c>
      <c r="C896" s="102" t="s">
        <v>1509</v>
      </c>
      <c r="D896" s="102" t="s">
        <v>1803</v>
      </c>
      <c r="E896" s="25" t="s">
        <v>1416</v>
      </c>
      <c r="F896" s="30">
        <v>507</v>
      </c>
      <c r="G896" s="30">
        <v>0.26</v>
      </c>
      <c r="H896">
        <v>-0.6</v>
      </c>
      <c r="M896" s="15">
        <v>0.43369837456810817</v>
      </c>
      <c r="Q896" s="15"/>
      <c r="S896">
        <v>0.11276157738770813</v>
      </c>
      <c r="T896">
        <v>40</v>
      </c>
      <c r="U896" s="27"/>
      <c r="W896" s="11" t="s">
        <v>1457</v>
      </c>
      <c r="X896" t="s">
        <v>1920</v>
      </c>
      <c r="Y896" s="69" t="s">
        <v>5528</v>
      </c>
      <c r="Z896" s="11" t="s">
        <v>1668</v>
      </c>
      <c r="AB896">
        <v>0</v>
      </c>
      <c r="AC896">
        <v>7</v>
      </c>
      <c r="AD896" t="s">
        <v>1433</v>
      </c>
      <c r="AG896">
        <v>-999</v>
      </c>
    </row>
    <row r="897" spans="1:33">
      <c r="A897" s="94" t="s">
        <v>1802</v>
      </c>
      <c r="B897" s="32" t="s">
        <v>363</v>
      </c>
      <c r="C897" s="102" t="s">
        <v>1509</v>
      </c>
      <c r="D897" s="102" t="s">
        <v>1803</v>
      </c>
      <c r="E897" s="25" t="s">
        <v>1416</v>
      </c>
      <c r="F897" s="30">
        <v>403</v>
      </c>
      <c r="G897" s="30">
        <v>0.35</v>
      </c>
      <c r="H897">
        <v>-0.4</v>
      </c>
      <c r="M897" s="15">
        <v>0.38916638539492099</v>
      </c>
      <c r="Q897" s="15"/>
      <c r="S897">
        <v>0.13620823488822234</v>
      </c>
      <c r="T897">
        <v>33</v>
      </c>
      <c r="U897" s="27"/>
      <c r="W897" s="11" t="s">
        <v>1457</v>
      </c>
      <c r="X897" s="11" t="s">
        <v>1785</v>
      </c>
      <c r="Y897" s="69" t="s">
        <v>5528</v>
      </c>
      <c r="Z897" s="11" t="s">
        <v>1668</v>
      </c>
      <c r="AB897">
        <v>0</v>
      </c>
      <c r="AC897">
        <v>5</v>
      </c>
      <c r="AD897" t="s">
        <v>1433</v>
      </c>
      <c r="AG897">
        <v>-999</v>
      </c>
    </row>
    <row r="898" spans="1:33">
      <c r="A898" s="94" t="s">
        <v>1802</v>
      </c>
      <c r="B898" s="32" t="s">
        <v>363</v>
      </c>
      <c r="C898" s="102" t="s">
        <v>1509</v>
      </c>
      <c r="D898" s="102" t="s">
        <v>1803</v>
      </c>
      <c r="E898" s="25" t="s">
        <v>1416</v>
      </c>
      <c r="F898" s="30">
        <v>414</v>
      </c>
      <c r="G898" s="30">
        <v>0.31</v>
      </c>
      <c r="H898">
        <v>-0.2</v>
      </c>
      <c r="M898" s="15">
        <v>0.51631313463638462</v>
      </c>
      <c r="Q898" s="15"/>
      <c r="S898">
        <v>0.16005707173727923</v>
      </c>
      <c r="T898">
        <v>28</v>
      </c>
      <c r="U898" s="27"/>
      <c r="W898" s="11" t="s">
        <v>1457</v>
      </c>
      <c r="X898" t="s">
        <v>1876</v>
      </c>
      <c r="Y898" s="69" t="s">
        <v>5528</v>
      </c>
      <c r="Z898" s="11" t="s">
        <v>1668</v>
      </c>
      <c r="AB898">
        <v>0</v>
      </c>
      <c r="AC898">
        <v>12.5</v>
      </c>
      <c r="AD898" t="s">
        <v>1433</v>
      </c>
      <c r="AG898">
        <v>-999</v>
      </c>
    </row>
    <row r="899" spans="1:33">
      <c r="A899" s="94" t="s">
        <v>1802</v>
      </c>
      <c r="B899" s="32" t="s">
        <v>363</v>
      </c>
      <c r="C899" s="102" t="s">
        <v>1509</v>
      </c>
      <c r="D899" s="102" t="s">
        <v>1803</v>
      </c>
      <c r="E899" s="25" t="s">
        <v>1416</v>
      </c>
      <c r="F899" s="30">
        <v>600</v>
      </c>
      <c r="G899" s="30">
        <v>0.41</v>
      </c>
      <c r="H899">
        <v>0.21</v>
      </c>
      <c r="I899">
        <v>468</v>
      </c>
      <c r="K899" s="15">
        <v>0.78</v>
      </c>
      <c r="M899" s="15">
        <v>1.5230491617080673</v>
      </c>
      <c r="Q899" s="15"/>
      <c r="S899">
        <v>0.62445015630030754</v>
      </c>
      <c r="T899">
        <v>7</v>
      </c>
      <c r="U899" s="27">
        <v>3.1600000000000002E-5</v>
      </c>
      <c r="V899">
        <v>2.88</v>
      </c>
      <c r="W899" t="s">
        <v>1430</v>
      </c>
      <c r="X899" s="27" t="s">
        <v>1778</v>
      </c>
      <c r="Y899" s="69" t="s">
        <v>5528</v>
      </c>
      <c r="Z899" t="s">
        <v>3743</v>
      </c>
      <c r="AB899">
        <v>4</v>
      </c>
      <c r="AC899">
        <v>16.5</v>
      </c>
      <c r="AD899" t="s">
        <v>1433</v>
      </c>
      <c r="AG899">
        <v>-999</v>
      </c>
    </row>
    <row r="900" spans="1:33">
      <c r="A900" s="94" t="s">
        <v>1613</v>
      </c>
      <c r="B900" s="32" t="s">
        <v>363</v>
      </c>
      <c r="C900" s="102" t="s">
        <v>1509</v>
      </c>
      <c r="D900" s="102" t="s">
        <v>1614</v>
      </c>
      <c r="E900" s="32" t="s">
        <v>1411</v>
      </c>
      <c r="F900">
        <v>247</v>
      </c>
      <c r="G900">
        <v>0.22700000000000001</v>
      </c>
      <c r="H900">
        <v>-3.18</v>
      </c>
      <c r="I900">
        <v>185</v>
      </c>
      <c r="K900" s="15">
        <v>0.74898785425101211</v>
      </c>
      <c r="M900" s="15">
        <v>0.82033408587322365</v>
      </c>
      <c r="N900">
        <v>237</v>
      </c>
      <c r="O900">
        <v>0.47799999999999998</v>
      </c>
      <c r="P900">
        <v>-0.38700000000000001</v>
      </c>
      <c r="Q900">
        <v>0.78059071729957807</v>
      </c>
      <c r="R900" s="15">
        <v>0.38957288178498278</v>
      </c>
      <c r="S900">
        <v>0.18621583749322176</v>
      </c>
      <c r="T900">
        <v>24</v>
      </c>
      <c r="U900" s="12">
        <v>3.3099999999999998E-5</v>
      </c>
      <c r="V900">
        <v>3</v>
      </c>
      <c r="W900" t="s">
        <v>1457</v>
      </c>
      <c r="X900" t="s">
        <v>1729</v>
      </c>
      <c r="Y900" s="69" t="s">
        <v>5528</v>
      </c>
      <c r="Z900" t="s">
        <v>2704</v>
      </c>
      <c r="AA900" t="s">
        <v>1545</v>
      </c>
      <c r="AB900">
        <v>3</v>
      </c>
      <c r="AC900">
        <v>26.2</v>
      </c>
      <c r="AD900" t="s">
        <v>1410</v>
      </c>
      <c r="AE900">
        <v>270</v>
      </c>
      <c r="AF900" s="10">
        <v>0.13924050632911392</v>
      </c>
      <c r="AG900">
        <v>1</v>
      </c>
    </row>
    <row r="901" spans="1:33">
      <c r="A901" s="94" t="s">
        <v>1613</v>
      </c>
      <c r="B901" s="32" t="s">
        <v>363</v>
      </c>
      <c r="C901" s="102" t="s">
        <v>1509</v>
      </c>
      <c r="D901" s="102" t="s">
        <v>1614</v>
      </c>
      <c r="E901" t="s">
        <v>1416</v>
      </c>
      <c r="F901">
        <v>232</v>
      </c>
      <c r="G901">
        <v>1</v>
      </c>
      <c r="H901">
        <v>-0.06</v>
      </c>
      <c r="I901">
        <v>177</v>
      </c>
      <c r="J901">
        <v>0.28999999999999998</v>
      </c>
      <c r="K901" s="15">
        <v>0.76293103448275867</v>
      </c>
      <c r="L901">
        <v>0.28999999999999998</v>
      </c>
      <c r="M901" s="15">
        <v>0.28999999999999998</v>
      </c>
      <c r="N901">
        <v>240</v>
      </c>
      <c r="O901">
        <v>0.63700000000000001</v>
      </c>
      <c r="P901">
        <v>-0.28599999999999998</v>
      </c>
      <c r="Q901">
        <v>0.73750000000000004</v>
      </c>
      <c r="R901" s="15">
        <v>0.48607650868928809</v>
      </c>
      <c r="S901">
        <v>0.30963073603507651</v>
      </c>
      <c r="T901">
        <v>14.3</v>
      </c>
      <c r="U901" s="27">
        <v>2.0000000000000002E-5</v>
      </c>
      <c r="V901">
        <v>2.95</v>
      </c>
      <c r="W901" t="s">
        <v>1430</v>
      </c>
      <c r="X901" t="s">
        <v>1615</v>
      </c>
      <c r="Y901" s="69" t="s">
        <v>5528</v>
      </c>
      <c r="Z901" t="s">
        <v>1616</v>
      </c>
      <c r="AA901" t="s">
        <v>1545</v>
      </c>
      <c r="AB901">
        <v>3</v>
      </c>
      <c r="AC901">
        <v>25</v>
      </c>
      <c r="AD901" t="s">
        <v>1410</v>
      </c>
      <c r="AE901">
        <v>288</v>
      </c>
      <c r="AF901" s="10">
        <v>0.2</v>
      </c>
      <c r="AG901">
        <v>1</v>
      </c>
    </row>
    <row r="902" spans="1:33">
      <c r="A902" s="94" t="s">
        <v>1613</v>
      </c>
      <c r="B902" s="32" t="s">
        <v>363</v>
      </c>
      <c r="C902" s="102" t="s">
        <v>1509</v>
      </c>
      <c r="D902" s="102" t="s">
        <v>1614</v>
      </c>
      <c r="E902" s="32" t="s">
        <v>1406</v>
      </c>
      <c r="F902">
        <v>276</v>
      </c>
      <c r="G902">
        <v>0.14399999999999999</v>
      </c>
      <c r="H902">
        <v>-5.22</v>
      </c>
      <c r="I902">
        <v>185</v>
      </c>
      <c r="K902" s="15">
        <v>0.67028985507246375</v>
      </c>
      <c r="M902" s="15">
        <v>1.2931655381473735</v>
      </c>
      <c r="N902">
        <v>260</v>
      </c>
      <c r="O902">
        <v>0.37</v>
      </c>
      <c r="P902">
        <v>-0.44700000000000001</v>
      </c>
      <c r="Q902">
        <v>0.71153846153846156</v>
      </c>
      <c r="R902" s="15">
        <v>0.50328604727897774</v>
      </c>
      <c r="S902">
        <v>0.18621583749322176</v>
      </c>
      <c r="T902">
        <v>24</v>
      </c>
      <c r="U902" s="12">
        <v>3.3099999999999998E-5</v>
      </c>
      <c r="V902">
        <v>3</v>
      </c>
      <c r="W902" t="s">
        <v>1457</v>
      </c>
      <c r="X902" t="s">
        <v>1729</v>
      </c>
      <c r="Y902" s="69" t="s">
        <v>5528</v>
      </c>
      <c r="Z902" t="s">
        <v>2704</v>
      </c>
      <c r="AA902" t="s">
        <v>1545</v>
      </c>
      <c r="AB902">
        <v>3</v>
      </c>
      <c r="AC902">
        <v>26.2</v>
      </c>
      <c r="AD902" t="s">
        <v>1410</v>
      </c>
      <c r="AE902">
        <v>300</v>
      </c>
      <c r="AF902" s="10">
        <v>0.15384615384615385</v>
      </c>
      <c r="AG902">
        <v>1</v>
      </c>
    </row>
    <row r="903" spans="1:33">
      <c r="A903" s="94" t="s">
        <v>1613</v>
      </c>
      <c r="B903" s="32" t="s">
        <v>363</v>
      </c>
      <c r="C903" s="102" t="s">
        <v>1509</v>
      </c>
      <c r="D903" s="102" t="s">
        <v>1614</v>
      </c>
      <c r="E903" s="25" t="s">
        <v>1416</v>
      </c>
      <c r="F903">
        <v>265</v>
      </c>
      <c r="G903">
        <v>0.61</v>
      </c>
      <c r="H903">
        <v>1.66</v>
      </c>
      <c r="M903" s="15">
        <v>0.42830523056533409</v>
      </c>
      <c r="N903">
        <v>254</v>
      </c>
      <c r="O903">
        <v>0.22500000000000001</v>
      </c>
      <c r="P903">
        <v>-0.75600000000000001</v>
      </c>
      <c r="R903" s="15">
        <v>1.1611830695326835</v>
      </c>
      <c r="S903">
        <v>0.26126619064485379</v>
      </c>
      <c r="T903">
        <v>17</v>
      </c>
      <c r="U903" s="12">
        <v>2.0000000000000002E-5</v>
      </c>
      <c r="V903">
        <v>2.98</v>
      </c>
      <c r="W903" t="s">
        <v>1430</v>
      </c>
      <c r="X903" t="s">
        <v>1853</v>
      </c>
      <c r="Y903" s="69" t="s">
        <v>5528</v>
      </c>
      <c r="Z903" t="s">
        <v>1892</v>
      </c>
      <c r="AA903" t="s">
        <v>1545</v>
      </c>
      <c r="AB903">
        <v>3</v>
      </c>
      <c r="AC903">
        <v>20</v>
      </c>
      <c r="AD903" t="s">
        <v>1433</v>
      </c>
      <c r="AE903">
        <v>320</v>
      </c>
      <c r="AF903" s="10">
        <v>0.25984251968503935</v>
      </c>
      <c r="AG903">
        <v>1</v>
      </c>
    </row>
    <row r="904" spans="1:33">
      <c r="A904" s="94" t="s">
        <v>1613</v>
      </c>
      <c r="B904" s="32" t="s">
        <v>363</v>
      </c>
      <c r="C904" s="102" t="s">
        <v>1509</v>
      </c>
      <c r="D904" s="102" t="s">
        <v>1614</v>
      </c>
      <c r="E904" s="25" t="s">
        <v>1416</v>
      </c>
      <c r="F904">
        <v>290</v>
      </c>
      <c r="G904">
        <v>0.15</v>
      </c>
      <c r="H904">
        <v>-2.7</v>
      </c>
      <c r="J904">
        <v>0.27</v>
      </c>
      <c r="L904">
        <v>1.8000000000000003</v>
      </c>
      <c r="M904" s="15">
        <v>1.8000000000000003</v>
      </c>
      <c r="N904">
        <v>307</v>
      </c>
      <c r="O904">
        <v>0.151</v>
      </c>
      <c r="P904">
        <v>-0.92500000000000004</v>
      </c>
      <c r="R904" s="15">
        <v>1.6357973738796967</v>
      </c>
      <c r="S904">
        <v>0.24700540345583419</v>
      </c>
      <c r="T904">
        <v>18</v>
      </c>
      <c r="U904" s="27"/>
      <c r="W904" t="s">
        <v>1852</v>
      </c>
      <c r="X904" t="s">
        <v>4044</v>
      </c>
      <c r="Y904" s="69" t="s">
        <v>5528</v>
      </c>
      <c r="Z904" t="s">
        <v>4045</v>
      </c>
      <c r="AA904" t="s">
        <v>4046</v>
      </c>
      <c r="AB904">
        <v>2</v>
      </c>
      <c r="AC904">
        <v>6.4</v>
      </c>
      <c r="AD904" t="s">
        <v>1433</v>
      </c>
      <c r="AE904">
        <v>298</v>
      </c>
      <c r="AF904" s="10">
        <v>-2.9315960912052116E-2</v>
      </c>
      <c r="AG904">
        <v>1</v>
      </c>
    </row>
    <row r="905" spans="1:33">
      <c r="A905" s="94" t="s">
        <v>1613</v>
      </c>
      <c r="B905" s="32" t="s">
        <v>363</v>
      </c>
      <c r="C905" s="102" t="s">
        <v>1509</v>
      </c>
      <c r="D905" s="102" t="s">
        <v>1614</v>
      </c>
      <c r="E905" s="25" t="s">
        <v>1416</v>
      </c>
      <c r="F905">
        <v>248</v>
      </c>
      <c r="G905">
        <v>0.3</v>
      </c>
      <c r="H905" s="10">
        <v>-0.05</v>
      </c>
      <c r="I905">
        <v>178</v>
      </c>
      <c r="K905" s="15">
        <v>0.717741935483871</v>
      </c>
      <c r="M905" s="15">
        <v>1.1333666451468816</v>
      </c>
      <c r="Q905" s="15"/>
      <c r="S905">
        <v>0.34000999354406447</v>
      </c>
      <c r="T905">
        <v>13</v>
      </c>
      <c r="U905" s="12">
        <v>2.16E-5</v>
      </c>
      <c r="V905">
        <v>3.07</v>
      </c>
      <c r="W905" t="s">
        <v>1457</v>
      </c>
      <c r="X905" t="s">
        <v>1774</v>
      </c>
      <c r="Y905" s="69" t="s">
        <v>5528</v>
      </c>
      <c r="Z905" t="s">
        <v>1775</v>
      </c>
      <c r="AB905">
        <v>4</v>
      </c>
      <c r="AC905">
        <v>20.9</v>
      </c>
      <c r="AD905" t="s">
        <v>1433</v>
      </c>
      <c r="AG905">
        <v>-999</v>
      </c>
    </row>
    <row r="906" spans="1:33">
      <c r="A906" s="94" t="s">
        <v>1728</v>
      </c>
      <c r="B906" s="32" t="s">
        <v>363</v>
      </c>
      <c r="C906" s="22" t="s">
        <v>1509</v>
      </c>
      <c r="D906" s="22" t="s">
        <v>1510</v>
      </c>
      <c r="E906" s="25" t="s">
        <v>1416</v>
      </c>
      <c r="F906">
        <v>270</v>
      </c>
      <c r="G906">
        <v>0.4</v>
      </c>
      <c r="H906">
        <v>-0.42</v>
      </c>
      <c r="I906">
        <v>220</v>
      </c>
      <c r="K906" s="15">
        <v>0.81481481481481477</v>
      </c>
      <c r="M906" s="15">
        <v>0.33068292166949631</v>
      </c>
      <c r="N906">
        <v>272</v>
      </c>
      <c r="O906">
        <v>0.38700000000000001</v>
      </c>
      <c r="P906">
        <v>-0.41099999999999998</v>
      </c>
      <c r="Q906">
        <v>0.80882352941176472</v>
      </c>
      <c r="R906" s="15">
        <v>0.34179113350852336</v>
      </c>
      <c r="S906">
        <v>0.13227316866779854</v>
      </c>
      <c r="T906">
        <v>34</v>
      </c>
      <c r="U906" s="12">
        <v>1.2089999999999999E-5</v>
      </c>
      <c r="V906">
        <v>3.09</v>
      </c>
      <c r="W906" t="s">
        <v>1430</v>
      </c>
      <c r="X906" t="s">
        <v>1729</v>
      </c>
      <c r="Y906" s="69" t="s">
        <v>5528</v>
      </c>
      <c r="Z906" t="s">
        <v>1730</v>
      </c>
      <c r="AA906" t="s">
        <v>1545</v>
      </c>
      <c r="AB906">
        <v>3</v>
      </c>
      <c r="AC906">
        <v>24.3</v>
      </c>
      <c r="AD906" t="s">
        <v>1410</v>
      </c>
      <c r="AE906">
        <v>320</v>
      </c>
      <c r="AF906" s="10">
        <v>0.17647058823529413</v>
      </c>
      <c r="AG906">
        <v>1</v>
      </c>
    </row>
    <row r="907" spans="1:33">
      <c r="B907" s="32" t="s">
        <v>363</v>
      </c>
      <c r="C907" s="81" t="s">
        <v>1509</v>
      </c>
      <c r="D907" s="32" t="s">
        <v>1510</v>
      </c>
      <c r="E907" t="s">
        <v>1416</v>
      </c>
      <c r="H907"/>
      <c r="N907">
        <v>225.7</v>
      </c>
      <c r="O907">
        <v>0.41</v>
      </c>
      <c r="P907">
        <v>-0.47599999999999998</v>
      </c>
      <c r="R907" s="15">
        <v>0.57129991715811212</v>
      </c>
      <c r="S907">
        <v>0.23423296603482593</v>
      </c>
      <c r="T907">
        <v>19</v>
      </c>
      <c r="U907"/>
      <c r="W907" t="s">
        <v>1457</v>
      </c>
      <c r="X907" t="s">
        <v>1458</v>
      </c>
      <c r="Y907" t="s">
        <v>4379</v>
      </c>
      <c r="Z907" t="s">
        <v>1459</v>
      </c>
      <c r="AA907" t="s">
        <v>1482</v>
      </c>
      <c r="AB907">
        <v>3</v>
      </c>
      <c r="AC907">
        <v>6.85</v>
      </c>
      <c r="AD907" t="s">
        <v>1410</v>
      </c>
      <c r="AE907">
        <v>282</v>
      </c>
      <c r="AF907" s="10">
        <v>0.24944616747895443</v>
      </c>
      <c r="AG907">
        <v>1</v>
      </c>
    </row>
    <row r="908" spans="1:33">
      <c r="A908" s="94" t="s">
        <v>2040</v>
      </c>
      <c r="B908" s="32" t="s">
        <v>363</v>
      </c>
      <c r="C908" s="22" t="s">
        <v>1509</v>
      </c>
      <c r="D908" s="22" t="s">
        <v>1510</v>
      </c>
      <c r="E908" s="25" t="s">
        <v>1416</v>
      </c>
      <c r="F908">
        <v>280</v>
      </c>
      <c r="G908">
        <v>0.89</v>
      </c>
      <c r="H908">
        <v>-0.05</v>
      </c>
      <c r="I908">
        <v>200</v>
      </c>
      <c r="J908">
        <v>0.46</v>
      </c>
      <c r="K908" s="15">
        <v>0.7142857142857143</v>
      </c>
      <c r="L908">
        <v>0.5168539325842697</v>
      </c>
      <c r="M908" s="15">
        <v>0.5168539325842697</v>
      </c>
      <c r="Q908" s="15"/>
      <c r="U908" s="12">
        <v>1.1E-4</v>
      </c>
      <c r="V908">
        <v>2.8</v>
      </c>
      <c r="X908" t="s">
        <v>2041</v>
      </c>
      <c r="Y908" s="69" t="s">
        <v>5528</v>
      </c>
      <c r="Z908" t="s">
        <v>2042</v>
      </c>
      <c r="AB908">
        <v>4</v>
      </c>
      <c r="AC908">
        <v>15</v>
      </c>
      <c r="AD908" t="s">
        <v>1433</v>
      </c>
      <c r="AG908">
        <v>-999</v>
      </c>
    </row>
    <row r="909" spans="1:33">
      <c r="B909" s="32" t="s">
        <v>363</v>
      </c>
      <c r="C909" s="81" t="s">
        <v>1509</v>
      </c>
      <c r="D909" s="32" t="s">
        <v>1510</v>
      </c>
      <c r="E909" t="s">
        <v>1411</v>
      </c>
      <c r="F909">
        <v>203.4</v>
      </c>
      <c r="G909">
        <v>1.306</v>
      </c>
      <c r="H909">
        <v>0</v>
      </c>
      <c r="J909">
        <v>0.22</v>
      </c>
      <c r="L909">
        <v>0.1684532924961715</v>
      </c>
      <c r="M909" s="15">
        <v>0.1684532924961715</v>
      </c>
      <c r="Q909" s="15"/>
      <c r="S909">
        <v>0.23423296603482593</v>
      </c>
      <c r="T909">
        <v>19</v>
      </c>
      <c r="U909"/>
      <c r="W909" t="s">
        <v>1457</v>
      </c>
      <c r="X909" t="s">
        <v>1458</v>
      </c>
      <c r="Y909" t="s">
        <v>4379</v>
      </c>
      <c r="Z909" t="s">
        <v>1459</v>
      </c>
      <c r="AB909">
        <v>0</v>
      </c>
      <c r="AC909">
        <v>6.85</v>
      </c>
      <c r="AD909" t="s">
        <v>1410</v>
      </c>
      <c r="AG909">
        <v>-999</v>
      </c>
    </row>
    <row r="910" spans="1:33">
      <c r="B910" s="32" t="s">
        <v>363</v>
      </c>
      <c r="C910" s="81" t="s">
        <v>1509</v>
      </c>
      <c r="D910" s="32" t="s">
        <v>1510</v>
      </c>
      <c r="E910" t="s">
        <v>1406</v>
      </c>
      <c r="F910">
        <v>236.2</v>
      </c>
      <c r="G910">
        <v>0.73499999999999999</v>
      </c>
      <c r="H910">
        <v>0</v>
      </c>
      <c r="J910">
        <v>0.22</v>
      </c>
      <c r="L910">
        <v>0.29931972789115646</v>
      </c>
      <c r="M910" s="15">
        <v>0.29931972789115646</v>
      </c>
      <c r="Q910" s="15"/>
      <c r="S910">
        <v>0.23423296603482593</v>
      </c>
      <c r="T910">
        <v>19</v>
      </c>
      <c r="U910"/>
      <c r="W910" t="s">
        <v>1457</v>
      </c>
      <c r="X910" t="s">
        <v>1458</v>
      </c>
      <c r="Y910" t="s">
        <v>4379</v>
      </c>
      <c r="Z910" t="s">
        <v>1459</v>
      </c>
      <c r="AB910">
        <v>0</v>
      </c>
      <c r="AC910">
        <v>6.85</v>
      </c>
      <c r="AD910" t="s">
        <v>1410</v>
      </c>
      <c r="AG910">
        <v>-999</v>
      </c>
    </row>
    <row r="911" spans="1:33">
      <c r="A911" s="95" t="s">
        <v>1574</v>
      </c>
      <c r="B911" s="32" t="s">
        <v>363</v>
      </c>
      <c r="C911" s="81" t="s">
        <v>1509</v>
      </c>
      <c r="D911" s="81" t="s">
        <v>1575</v>
      </c>
      <c r="E911" t="s">
        <v>1411</v>
      </c>
      <c r="F911">
        <v>388.8</v>
      </c>
      <c r="G911">
        <v>0.2</v>
      </c>
      <c r="H911">
        <v>-2.09</v>
      </c>
      <c r="I911">
        <v>258</v>
      </c>
      <c r="K911">
        <v>0.6635802469135802</v>
      </c>
      <c r="L911">
        <f>S911/G911</f>
        <v>0.62526627177688265</v>
      </c>
      <c r="M911"/>
      <c r="N911">
        <v>434</v>
      </c>
      <c r="O911">
        <v>0.39200000000000002</v>
      </c>
      <c r="P911">
        <v>-0.246</v>
      </c>
      <c r="Q911">
        <v>0.59447004608294929</v>
      </c>
      <c r="R911">
        <v>0.31901340396779726</v>
      </c>
      <c r="S911">
        <v>0.12505325435537654</v>
      </c>
      <c r="T911">
        <v>36</v>
      </c>
      <c r="U911">
        <v>3.6908063124371418E-5</v>
      </c>
      <c r="V911">
        <v>2.91</v>
      </c>
      <c r="W911" t="s">
        <v>1430</v>
      </c>
      <c r="X911" t="s">
        <v>1774</v>
      </c>
      <c r="Y911" t="s">
        <v>4379</v>
      </c>
      <c r="Z911" t="s">
        <v>5196</v>
      </c>
      <c r="AA911" t="s">
        <v>1439</v>
      </c>
      <c r="AB911">
        <v>3</v>
      </c>
      <c r="AC911">
        <v>22.5</v>
      </c>
      <c r="AD911" t="s">
        <v>1433</v>
      </c>
      <c r="AE911">
        <v>441</v>
      </c>
      <c r="AF911" s="10">
        <v>1.6129032258064516E-2</v>
      </c>
      <c r="AG911">
        <v>1</v>
      </c>
    </row>
    <row r="912" spans="1:33">
      <c r="A912" s="95" t="s">
        <v>1574</v>
      </c>
      <c r="B912" s="32" t="s">
        <v>363</v>
      </c>
      <c r="C912" s="81" t="s">
        <v>1509</v>
      </c>
      <c r="D912" s="81" t="s">
        <v>1575</v>
      </c>
      <c r="E912" t="s">
        <v>1406</v>
      </c>
      <c r="F912">
        <v>314.60000000000002</v>
      </c>
      <c r="G912">
        <v>0.31</v>
      </c>
      <c r="H912">
        <v>-1.4</v>
      </c>
      <c r="I912">
        <v>268</v>
      </c>
      <c r="K912">
        <v>0.85187539732994277</v>
      </c>
      <c r="L912">
        <f>S912/G912</f>
        <v>0.38253825128794811</v>
      </c>
      <c r="M912"/>
      <c r="N912">
        <v>310</v>
      </c>
      <c r="O912">
        <v>0.26500000000000001</v>
      </c>
      <c r="P912">
        <v>-0.51900000000000002</v>
      </c>
      <c r="Q912">
        <v>0.86451612903225805</v>
      </c>
      <c r="R912">
        <v>0.44749757697835435</v>
      </c>
      <c r="S912">
        <v>0.1185868578992639</v>
      </c>
      <c r="T912">
        <v>38</v>
      </c>
      <c r="U912">
        <v>3.6908063124371418E-5</v>
      </c>
      <c r="V912">
        <v>2.91</v>
      </c>
      <c r="W912" t="s">
        <v>1430</v>
      </c>
      <c r="X912" t="s">
        <v>1774</v>
      </c>
      <c r="Y912" t="s">
        <v>4379</v>
      </c>
      <c r="Z912" t="s">
        <v>5196</v>
      </c>
      <c r="AA912" t="s">
        <v>1439</v>
      </c>
      <c r="AB912">
        <v>3</v>
      </c>
      <c r="AC912">
        <v>22.5</v>
      </c>
      <c r="AD912" t="s">
        <v>1433</v>
      </c>
      <c r="AE912">
        <v>343</v>
      </c>
      <c r="AF912" s="10">
        <v>0.1064516129032258</v>
      </c>
      <c r="AG912">
        <v>1</v>
      </c>
    </row>
    <row r="913" spans="1:33">
      <c r="A913" s="95" t="s">
        <v>1574</v>
      </c>
      <c r="B913" s="32" t="s">
        <v>363</v>
      </c>
      <c r="C913" s="32" t="s">
        <v>1509</v>
      </c>
      <c r="D913" s="32" t="s">
        <v>1575</v>
      </c>
      <c r="E913" s="32" t="s">
        <v>1406</v>
      </c>
      <c r="F913">
        <v>303.39999999999998</v>
      </c>
      <c r="G913">
        <v>0.25600000000000001</v>
      </c>
      <c r="H913" s="10">
        <v>-3.05</v>
      </c>
      <c r="M913" s="15">
        <v>0.72740561520789748</v>
      </c>
      <c r="N913">
        <v>301</v>
      </c>
      <c r="O913">
        <v>0.36</v>
      </c>
      <c r="P913">
        <v>-0.39400000000000002</v>
      </c>
      <c r="R913" s="15">
        <v>0.51726621525894934</v>
      </c>
      <c r="S913">
        <v>0.18621583749322176</v>
      </c>
      <c r="T913">
        <v>24</v>
      </c>
      <c r="U913" s="27">
        <v>1.0499999999999999E-5</v>
      </c>
      <c r="V913">
        <v>3.18</v>
      </c>
      <c r="W913" t="s">
        <v>1430</v>
      </c>
      <c r="X913" t="s">
        <v>1729</v>
      </c>
      <c r="Y913" s="69" t="s">
        <v>5528</v>
      </c>
      <c r="Z913" t="s">
        <v>2503</v>
      </c>
      <c r="AA913" t="s">
        <v>1545</v>
      </c>
      <c r="AB913">
        <v>3</v>
      </c>
      <c r="AC913">
        <v>26.2</v>
      </c>
      <c r="AD913" t="s">
        <v>1410</v>
      </c>
      <c r="AE913">
        <v>320</v>
      </c>
      <c r="AF913" s="10">
        <v>6.3122923588039864E-2</v>
      </c>
      <c r="AG913">
        <v>1</v>
      </c>
    </row>
    <row r="914" spans="1:33">
      <c r="A914" s="95" t="s">
        <v>1574</v>
      </c>
      <c r="B914" s="32" t="s">
        <v>363</v>
      </c>
      <c r="C914" s="32" t="s">
        <v>1509</v>
      </c>
      <c r="D914" s="32" t="s">
        <v>1575</v>
      </c>
      <c r="E914" s="32" t="s">
        <v>1406</v>
      </c>
      <c r="F914">
        <v>289</v>
      </c>
      <c r="G914">
        <v>0.66</v>
      </c>
      <c r="H914" s="10">
        <v>-0.19</v>
      </c>
      <c r="I914">
        <v>259</v>
      </c>
      <c r="K914" s="15">
        <v>0.89619377162629754</v>
      </c>
      <c r="M914" s="15">
        <v>0.25132801547476985</v>
      </c>
      <c r="N914">
        <v>289</v>
      </c>
      <c r="O914">
        <v>0.29399999999999998</v>
      </c>
      <c r="P914">
        <v>-0.50600000000000001</v>
      </c>
      <c r="Q914">
        <v>0.89619377162629754</v>
      </c>
      <c r="R914" s="15">
        <v>0.56420574902499354</v>
      </c>
      <c r="S914">
        <v>0.1658764902133481</v>
      </c>
      <c r="T914">
        <v>27</v>
      </c>
      <c r="U914" s="27"/>
      <c r="W914" s="19" t="s">
        <v>1430</v>
      </c>
      <c r="X914" s="19" t="s">
        <v>1548</v>
      </c>
      <c r="Y914" s="69" t="s">
        <v>5528</v>
      </c>
      <c r="Z914" s="19" t="s">
        <v>1576</v>
      </c>
      <c r="AA914" t="s">
        <v>1545</v>
      </c>
      <c r="AB914">
        <v>3</v>
      </c>
      <c r="AC914">
        <v>14.3</v>
      </c>
      <c r="AD914" t="s">
        <v>1433</v>
      </c>
      <c r="AE914">
        <v>340</v>
      </c>
      <c r="AF914" s="10">
        <v>0.17647058823529413</v>
      </c>
      <c r="AG914">
        <v>1</v>
      </c>
    </row>
    <row r="915" spans="1:33">
      <c r="A915" s="95" t="s">
        <v>1574</v>
      </c>
      <c r="B915" s="32" t="s">
        <v>363</v>
      </c>
      <c r="C915" s="32" t="s">
        <v>1509</v>
      </c>
      <c r="D915" s="32" t="s">
        <v>1575</v>
      </c>
      <c r="E915" s="32" t="s">
        <v>1416</v>
      </c>
      <c r="F915">
        <v>329</v>
      </c>
      <c r="G915">
        <v>0.46</v>
      </c>
      <c r="H915" s="10">
        <v>-0.25</v>
      </c>
      <c r="J915">
        <v>0.15</v>
      </c>
      <c r="L915">
        <v>0.32608695652173908</v>
      </c>
      <c r="M915" s="15">
        <v>0.32608695652173908</v>
      </c>
      <c r="N915">
        <v>331.8</v>
      </c>
      <c r="O915">
        <v>0.28799999999999998</v>
      </c>
      <c r="P915">
        <v>-0.44600000000000001</v>
      </c>
      <c r="R915" s="15">
        <v>0.57596003546301433</v>
      </c>
      <c r="S915">
        <v>0.1658764902133481</v>
      </c>
      <c r="T915">
        <v>27</v>
      </c>
      <c r="U915" s="27"/>
      <c r="W915" s="19" t="s">
        <v>1430</v>
      </c>
      <c r="X915" s="19" t="s">
        <v>1548</v>
      </c>
      <c r="Y915" s="69" t="s">
        <v>5528</v>
      </c>
      <c r="Z915" s="19" t="s">
        <v>1576</v>
      </c>
      <c r="AA915" t="s">
        <v>1545</v>
      </c>
      <c r="AB915">
        <v>3</v>
      </c>
      <c r="AC915">
        <v>14.3</v>
      </c>
      <c r="AD915" t="s">
        <v>1433</v>
      </c>
      <c r="AE915">
        <v>420</v>
      </c>
      <c r="AF915" s="10">
        <v>0.26582278481012656</v>
      </c>
      <c r="AG915">
        <v>1</v>
      </c>
    </row>
    <row r="916" spans="1:33">
      <c r="A916" s="95" t="s">
        <v>1574</v>
      </c>
      <c r="B916" s="32" t="s">
        <v>363</v>
      </c>
      <c r="C916" s="81" t="s">
        <v>1509</v>
      </c>
      <c r="D916" s="32" t="s">
        <v>1575</v>
      </c>
      <c r="E916" t="s">
        <v>1416</v>
      </c>
      <c r="H916"/>
      <c r="N916">
        <v>342.5</v>
      </c>
      <c r="O916">
        <v>0.39500000000000002</v>
      </c>
      <c r="P916">
        <v>-0.314</v>
      </c>
      <c r="R916" s="15">
        <v>0.70200650321623126</v>
      </c>
      <c r="S916">
        <v>0.27729256877041136</v>
      </c>
      <c r="T916">
        <v>16</v>
      </c>
      <c r="U916"/>
      <c r="W916" t="s">
        <v>1457</v>
      </c>
      <c r="X916" t="s">
        <v>1458</v>
      </c>
      <c r="Y916" t="s">
        <v>4379</v>
      </c>
      <c r="Z916" t="s">
        <v>1459</v>
      </c>
      <c r="AA916" t="s">
        <v>1482</v>
      </c>
      <c r="AB916">
        <v>3</v>
      </c>
      <c r="AC916">
        <v>6.85</v>
      </c>
      <c r="AD916" t="s">
        <v>1410</v>
      </c>
      <c r="AE916">
        <v>365</v>
      </c>
      <c r="AF916" s="10">
        <v>6.569343065693431E-2</v>
      </c>
      <c r="AG916">
        <v>1</v>
      </c>
    </row>
    <row r="917" spans="1:33">
      <c r="A917" s="95" t="s">
        <v>1574</v>
      </c>
      <c r="B917" s="32" t="s">
        <v>363</v>
      </c>
      <c r="C917" s="32" t="s">
        <v>1509</v>
      </c>
      <c r="D917" s="32" t="s">
        <v>1575</v>
      </c>
      <c r="E917" s="32" t="s">
        <v>1411</v>
      </c>
      <c r="F917">
        <v>390.5</v>
      </c>
      <c r="G917">
        <v>0.21</v>
      </c>
      <c r="H917" s="10">
        <v>-1.88</v>
      </c>
      <c r="I917">
        <v>300</v>
      </c>
      <c r="K917" s="15">
        <v>0.76824583866837393</v>
      </c>
      <c r="M917" s="15">
        <v>1.0109866289885541</v>
      </c>
      <c r="N917">
        <v>383</v>
      </c>
      <c r="O917">
        <v>0.255</v>
      </c>
      <c r="P917">
        <v>-0.43099999999999999</v>
      </c>
      <c r="Q917">
        <v>0.78328981723237601</v>
      </c>
      <c r="R917" s="15">
        <v>0.83257722387292687</v>
      </c>
      <c r="S917">
        <v>0.21230719208759635</v>
      </c>
      <c r="T917">
        <v>21</v>
      </c>
      <c r="U917" s="27">
        <v>7.3100000000000003E-6</v>
      </c>
      <c r="V917">
        <v>3.1890000000000001</v>
      </c>
      <c r="W917" t="s">
        <v>1430</v>
      </c>
      <c r="X917" t="s">
        <v>1729</v>
      </c>
      <c r="Y917" s="69" t="s">
        <v>5528</v>
      </c>
      <c r="Z917" t="s">
        <v>2503</v>
      </c>
      <c r="AA917" t="s">
        <v>1545</v>
      </c>
      <c r="AB917">
        <v>3</v>
      </c>
      <c r="AC917">
        <v>26.2</v>
      </c>
      <c r="AD917" t="s">
        <v>1410</v>
      </c>
      <c r="AE917">
        <v>390</v>
      </c>
      <c r="AF917" s="10">
        <v>1.8276762402088774E-2</v>
      </c>
      <c r="AG917">
        <v>1</v>
      </c>
    </row>
    <row r="918" spans="1:33">
      <c r="A918" s="95" t="s">
        <v>1574</v>
      </c>
      <c r="B918" s="32" t="s">
        <v>363</v>
      </c>
      <c r="C918" s="32" t="s">
        <v>1509</v>
      </c>
      <c r="D918" s="32" t="s">
        <v>1575</v>
      </c>
      <c r="E918" s="32" t="s">
        <v>1411</v>
      </c>
      <c r="F918" s="19">
        <v>388</v>
      </c>
      <c r="G918" s="19">
        <v>0.32</v>
      </c>
      <c r="H918" s="19">
        <v>-0.28999999999999998</v>
      </c>
      <c r="I918" s="19"/>
      <c r="J918" s="19"/>
      <c r="K918" s="35"/>
      <c r="M918" s="15">
        <v>0.73197801885883107</v>
      </c>
      <c r="N918" s="19">
        <v>399.3</v>
      </c>
      <c r="O918" s="19">
        <v>0.26200000000000001</v>
      </c>
      <c r="P918" s="19">
        <v>-0.40200000000000002</v>
      </c>
      <c r="Q918" s="19"/>
      <c r="R918" s="15">
        <v>0.89401895433139666</v>
      </c>
      <c r="S918" s="19">
        <v>0.23423296603482593</v>
      </c>
      <c r="T918" s="19">
        <v>19</v>
      </c>
      <c r="U918" s="19"/>
      <c r="V918" s="19"/>
      <c r="W918" s="19" t="s">
        <v>1430</v>
      </c>
      <c r="X918" s="19" t="s">
        <v>1548</v>
      </c>
      <c r="Y918" s="69" t="s">
        <v>5528</v>
      </c>
      <c r="Z918" s="19" t="s">
        <v>1576</v>
      </c>
      <c r="AA918" t="s">
        <v>1545</v>
      </c>
      <c r="AB918">
        <v>3</v>
      </c>
      <c r="AC918">
        <v>14.3</v>
      </c>
      <c r="AD918" t="s">
        <v>1433</v>
      </c>
      <c r="AE918">
        <v>420</v>
      </c>
      <c r="AF918" s="10">
        <v>5.1840721262208837E-2</v>
      </c>
      <c r="AG918">
        <v>1</v>
      </c>
    </row>
    <row r="919" spans="1:33">
      <c r="A919" s="95" t="s">
        <v>1574</v>
      </c>
      <c r="B919" s="32" t="s">
        <v>363</v>
      </c>
      <c r="C919" s="32" t="s">
        <v>1509</v>
      </c>
      <c r="D919" s="32" t="s">
        <v>1575</v>
      </c>
      <c r="E919" s="25" t="s">
        <v>1416</v>
      </c>
      <c r="F919">
        <v>352</v>
      </c>
      <c r="G919">
        <v>0.51</v>
      </c>
      <c r="H919" s="10">
        <v>0</v>
      </c>
      <c r="I919">
        <v>280</v>
      </c>
      <c r="J919">
        <v>0.35</v>
      </c>
      <c r="K919" s="15">
        <v>0.79545454545454541</v>
      </c>
      <c r="L919">
        <v>0.68627450980392146</v>
      </c>
      <c r="M919" s="15">
        <v>0.68627450980392146</v>
      </c>
      <c r="N919">
        <v>383</v>
      </c>
      <c r="O919">
        <v>0.24299999999999999</v>
      </c>
      <c r="P919">
        <v>-0.45200000000000001</v>
      </c>
      <c r="Q919">
        <v>0.7310704960835509</v>
      </c>
      <c r="R919" s="15">
        <v>1.5136372141817058</v>
      </c>
      <c r="S919">
        <v>0.3678138430461545</v>
      </c>
      <c r="T919">
        <v>12</v>
      </c>
      <c r="U919" s="27">
        <v>6.9999999999999999E-6</v>
      </c>
      <c r="V919">
        <v>3.58</v>
      </c>
      <c r="W919" t="s">
        <v>1430</v>
      </c>
      <c r="X919" t="s">
        <v>1589</v>
      </c>
      <c r="Y919" s="69" t="s">
        <v>5528</v>
      </c>
      <c r="Z919" t="s">
        <v>2424</v>
      </c>
      <c r="AA919" t="s">
        <v>2354</v>
      </c>
      <c r="AB919">
        <v>1</v>
      </c>
      <c r="AC919">
        <v>20</v>
      </c>
      <c r="AD919" t="s">
        <v>1433</v>
      </c>
      <c r="AE919">
        <v>392</v>
      </c>
      <c r="AF919" s="10">
        <v>2.3498694516971279E-2</v>
      </c>
      <c r="AG919">
        <v>1</v>
      </c>
    </row>
    <row r="920" spans="1:33">
      <c r="A920" s="95" t="s">
        <v>1574</v>
      </c>
      <c r="B920" s="32" t="s">
        <v>363</v>
      </c>
      <c r="C920" s="32" t="s">
        <v>1509</v>
      </c>
      <c r="D920" s="32" t="s">
        <v>1575</v>
      </c>
      <c r="E920" s="25" t="s">
        <v>1416</v>
      </c>
      <c r="F920">
        <v>360</v>
      </c>
      <c r="G920">
        <v>0.42</v>
      </c>
      <c r="H920" s="10">
        <v>-0.59</v>
      </c>
      <c r="I920">
        <v>215</v>
      </c>
      <c r="J920">
        <v>0.56999999999999995</v>
      </c>
      <c r="K920" s="15">
        <v>0.59722222222222221</v>
      </c>
      <c r="L920">
        <v>1.357142857142857</v>
      </c>
      <c r="M920" s="15">
        <v>1.357142857142857</v>
      </c>
      <c r="Q920" s="15"/>
      <c r="U920" s="27">
        <v>2.0999999999999999E-5</v>
      </c>
      <c r="V920">
        <v>3</v>
      </c>
      <c r="W920" t="s">
        <v>1430</v>
      </c>
      <c r="X920" t="s">
        <v>2041</v>
      </c>
      <c r="Y920" t="s">
        <v>5597</v>
      </c>
      <c r="Z920" t="s">
        <v>2042</v>
      </c>
      <c r="AB920">
        <v>5</v>
      </c>
      <c r="AC920">
        <v>15</v>
      </c>
      <c r="AD920" t="s">
        <v>1433</v>
      </c>
      <c r="AG920">
        <v>-999</v>
      </c>
    </row>
    <row r="921" spans="1:33">
      <c r="A921" s="95" t="s">
        <v>1574</v>
      </c>
      <c r="B921" s="32" t="s">
        <v>363</v>
      </c>
      <c r="C921" s="81" t="s">
        <v>1509</v>
      </c>
      <c r="D921" s="32" t="s">
        <v>1575</v>
      </c>
      <c r="E921" t="s">
        <v>1406</v>
      </c>
      <c r="F921">
        <v>266.60000000000002</v>
      </c>
      <c r="G921">
        <v>0.72899999999999998</v>
      </c>
      <c r="H921">
        <v>0</v>
      </c>
      <c r="J921">
        <v>0.26200000000000001</v>
      </c>
      <c r="L921">
        <v>0.35939643347050759</v>
      </c>
      <c r="M921" s="15">
        <v>0.35939643347050759</v>
      </c>
      <c r="Q921" s="15"/>
      <c r="S921">
        <v>0.27729256877041136</v>
      </c>
      <c r="T921">
        <v>16</v>
      </c>
      <c r="U921"/>
      <c r="W921" t="s">
        <v>1457</v>
      </c>
      <c r="X921" t="s">
        <v>1458</v>
      </c>
      <c r="Y921" t="s">
        <v>4379</v>
      </c>
      <c r="Z921" t="s">
        <v>1459</v>
      </c>
      <c r="AB921">
        <v>0</v>
      </c>
      <c r="AC921">
        <v>6.85</v>
      </c>
      <c r="AD921" t="s">
        <v>1410</v>
      </c>
      <c r="AG921">
        <v>-999</v>
      </c>
    </row>
    <row r="922" spans="1:33">
      <c r="A922" s="95" t="s">
        <v>1574</v>
      </c>
      <c r="B922" s="32" t="s">
        <v>363</v>
      </c>
      <c r="C922" s="81" t="s">
        <v>1509</v>
      </c>
      <c r="D922" s="32" t="s">
        <v>1575</v>
      </c>
      <c r="E922" t="s">
        <v>1411</v>
      </c>
      <c r="F922">
        <v>324.8</v>
      </c>
      <c r="G922">
        <v>0.54700000000000004</v>
      </c>
      <c r="H922">
        <v>0</v>
      </c>
      <c r="J922">
        <v>0.26200000000000001</v>
      </c>
      <c r="L922">
        <v>0.4789762340036563</v>
      </c>
      <c r="M922" s="15">
        <v>0.4789762340036563</v>
      </c>
      <c r="Q922" s="15"/>
      <c r="S922">
        <v>0.27729256877041136</v>
      </c>
      <c r="T922">
        <v>16</v>
      </c>
      <c r="U922"/>
      <c r="W922" t="s">
        <v>1457</v>
      </c>
      <c r="X922" t="s">
        <v>1458</v>
      </c>
      <c r="Y922" t="s">
        <v>4379</v>
      </c>
      <c r="Z922" t="s">
        <v>1459</v>
      </c>
      <c r="AB922">
        <v>0</v>
      </c>
      <c r="AC922">
        <v>6.85</v>
      </c>
      <c r="AD922" t="s">
        <v>1410</v>
      </c>
      <c r="AG922">
        <v>-999</v>
      </c>
    </row>
    <row r="923" spans="1:33">
      <c r="A923" s="95" t="s">
        <v>1574</v>
      </c>
      <c r="B923" s="32" t="s">
        <v>363</v>
      </c>
      <c r="C923" s="32" t="s">
        <v>1509</v>
      </c>
      <c r="D923" s="32" t="s">
        <v>1575</v>
      </c>
      <c r="E923" s="25" t="s">
        <v>1416</v>
      </c>
      <c r="F923">
        <v>398</v>
      </c>
      <c r="G923">
        <v>0.4</v>
      </c>
      <c r="H923" s="10">
        <v>0</v>
      </c>
      <c r="Q923" s="15"/>
      <c r="U923" s="27"/>
      <c r="X923" t="s">
        <v>3630</v>
      </c>
      <c r="Y923" t="s">
        <v>5597</v>
      </c>
      <c r="Z923" t="s">
        <v>5312</v>
      </c>
      <c r="AB923">
        <v>5</v>
      </c>
      <c r="AC923">
        <v>7.5</v>
      </c>
      <c r="AD923" t="s">
        <v>1410</v>
      </c>
      <c r="AG923">
        <v>-999</v>
      </c>
    </row>
    <row r="924" spans="1:33">
      <c r="A924" s="94" t="s">
        <v>2410</v>
      </c>
      <c r="B924" s="32" t="s">
        <v>363</v>
      </c>
      <c r="C924" s="22" t="s">
        <v>1509</v>
      </c>
      <c r="D924" s="22" t="s">
        <v>2411</v>
      </c>
      <c r="E924" s="25" t="s">
        <v>1416</v>
      </c>
      <c r="F924">
        <v>656</v>
      </c>
      <c r="G924">
        <v>0.22</v>
      </c>
      <c r="H924" s="10">
        <v>0</v>
      </c>
      <c r="J924">
        <v>0.15</v>
      </c>
      <c r="L924">
        <v>0.68181818181818177</v>
      </c>
      <c r="M924" s="15">
        <v>0.68181818181818177</v>
      </c>
      <c r="N924">
        <v>701</v>
      </c>
      <c r="O924">
        <v>0.17100000000000001</v>
      </c>
      <c r="P924">
        <v>-0.34300000000000003</v>
      </c>
      <c r="R924" s="15">
        <v>0.93600626746946913</v>
      </c>
      <c r="S924">
        <v>0.16005707173727923</v>
      </c>
      <c r="T924">
        <v>28</v>
      </c>
      <c r="U924" s="27">
        <v>3.3099999999999998E-5</v>
      </c>
      <c r="V924">
        <v>2.85</v>
      </c>
      <c r="W924" t="s">
        <v>1407</v>
      </c>
      <c r="X924" s="11" t="s">
        <v>2412</v>
      </c>
      <c r="Y924" s="69" t="s">
        <v>5528</v>
      </c>
      <c r="Z924" t="s">
        <v>2413</v>
      </c>
      <c r="AA924" t="s">
        <v>1545</v>
      </c>
      <c r="AB924">
        <v>3</v>
      </c>
      <c r="AC924">
        <v>28</v>
      </c>
      <c r="AD924" t="s">
        <v>1410</v>
      </c>
      <c r="AE924">
        <v>760</v>
      </c>
      <c r="AF924" s="10">
        <v>8.4165477888730383E-2</v>
      </c>
      <c r="AG924">
        <v>1</v>
      </c>
    </row>
    <row r="925" spans="1:33">
      <c r="A925" s="94" t="s">
        <v>4756</v>
      </c>
      <c r="B925" s="32" t="s">
        <v>363</v>
      </c>
      <c r="C925" s="32" t="s">
        <v>1509</v>
      </c>
      <c r="D925" s="32" t="s">
        <v>4757</v>
      </c>
      <c r="E925" s="25" t="s">
        <v>1416</v>
      </c>
      <c r="F925" s="26">
        <v>660</v>
      </c>
      <c r="G925" s="10">
        <v>0.09</v>
      </c>
      <c r="H925">
        <v>0.23</v>
      </c>
      <c r="J925">
        <v>0.25</v>
      </c>
      <c r="L925">
        <v>2.7777777777777777</v>
      </c>
      <c r="M925" s="15">
        <v>2.7777777777777777</v>
      </c>
      <c r="Q925" s="15"/>
      <c r="S925">
        <v>0.40062351505382005</v>
      </c>
      <c r="T925">
        <v>11</v>
      </c>
      <c r="U925" s="27"/>
      <c r="W925" t="s">
        <v>1407</v>
      </c>
      <c r="X925" t="s">
        <v>4758</v>
      </c>
      <c r="Y925" s="69" t="s">
        <v>5528</v>
      </c>
      <c r="Z925" t="s">
        <v>4759</v>
      </c>
      <c r="AA925" t="s">
        <v>2354</v>
      </c>
      <c r="AB925">
        <v>4</v>
      </c>
      <c r="AC925">
        <v>24.5</v>
      </c>
      <c r="AD925" t="s">
        <v>1410</v>
      </c>
      <c r="AG925">
        <v>-999</v>
      </c>
    </row>
    <row r="926" spans="1:33">
      <c r="A926" s="94" t="s">
        <v>3267</v>
      </c>
      <c r="B926" s="32" t="s">
        <v>363</v>
      </c>
      <c r="C926" s="32" t="s">
        <v>1509</v>
      </c>
      <c r="D926" s="32" t="s">
        <v>3268</v>
      </c>
      <c r="E926" s="25" t="s">
        <v>1416</v>
      </c>
      <c r="F926">
        <v>712</v>
      </c>
      <c r="G926">
        <v>0.112</v>
      </c>
      <c r="H926">
        <v>-4.32</v>
      </c>
      <c r="J926">
        <v>0.13</v>
      </c>
      <c r="L926">
        <v>1.1607142857142858</v>
      </c>
      <c r="M926" s="15">
        <v>1.1607142857142858</v>
      </c>
      <c r="Q926" s="15"/>
      <c r="S926">
        <v>0.17889860967455123</v>
      </c>
      <c r="T926">
        <v>25</v>
      </c>
      <c r="U926" s="27"/>
      <c r="X926" t="s">
        <v>3269</v>
      </c>
      <c r="Y926" s="69" t="s">
        <v>5528</v>
      </c>
      <c r="Z926" t="s">
        <v>3270</v>
      </c>
      <c r="AA926" t="s">
        <v>1568</v>
      </c>
      <c r="AB926">
        <v>4</v>
      </c>
      <c r="AC926">
        <v>7</v>
      </c>
      <c r="AD926" t="s">
        <v>1433</v>
      </c>
      <c r="AG926">
        <v>-999</v>
      </c>
    </row>
    <row r="927" spans="1:33">
      <c r="A927" s="94" t="s">
        <v>3267</v>
      </c>
      <c r="B927" s="32" t="s">
        <v>363</v>
      </c>
      <c r="C927" s="32" t="s">
        <v>1509</v>
      </c>
      <c r="D927" s="32" t="s">
        <v>3268</v>
      </c>
      <c r="E927" s="32" t="s">
        <v>1411</v>
      </c>
      <c r="F927">
        <v>928</v>
      </c>
      <c r="G927">
        <v>9.9000000000000005E-2</v>
      </c>
      <c r="H927">
        <v>-1.69</v>
      </c>
      <c r="M927" s="15">
        <v>1.5619748088659067</v>
      </c>
      <c r="Q927" s="15"/>
      <c r="S927">
        <v>0.15463550607772478</v>
      </c>
      <c r="T927">
        <v>29</v>
      </c>
      <c r="U927">
        <v>0.02</v>
      </c>
      <c r="V927">
        <v>2.97</v>
      </c>
      <c r="X927" t="s">
        <v>3792</v>
      </c>
      <c r="Y927" s="69" t="s">
        <v>5528</v>
      </c>
      <c r="Z927" t="s">
        <v>3793</v>
      </c>
      <c r="AA927" t="s">
        <v>1568</v>
      </c>
      <c r="AB927">
        <v>4</v>
      </c>
      <c r="AC927">
        <v>18</v>
      </c>
      <c r="AD927" t="s">
        <v>1410</v>
      </c>
      <c r="AG927">
        <v>-999</v>
      </c>
    </row>
    <row r="928" spans="1:33">
      <c r="A928" s="94" t="s">
        <v>3267</v>
      </c>
      <c r="B928" s="32" t="s">
        <v>363</v>
      </c>
      <c r="C928" s="32" t="s">
        <v>1509</v>
      </c>
      <c r="D928" s="32" t="s">
        <v>3268</v>
      </c>
      <c r="E928" s="32" t="s">
        <v>1406</v>
      </c>
      <c r="F928">
        <v>821</v>
      </c>
      <c r="G928">
        <v>0.105</v>
      </c>
      <c r="H928">
        <v>-1.57</v>
      </c>
      <c r="M928" s="15">
        <v>1.6394226357631072</v>
      </c>
      <c r="Q928" s="15"/>
      <c r="S928">
        <v>0.17213937675512625</v>
      </c>
      <c r="T928">
        <v>26</v>
      </c>
      <c r="U928">
        <v>0.02</v>
      </c>
      <c r="V928">
        <v>2.97</v>
      </c>
      <c r="X928" t="s">
        <v>3792</v>
      </c>
      <c r="Y928" s="69" t="s">
        <v>5528</v>
      </c>
      <c r="Z928" t="s">
        <v>3793</v>
      </c>
      <c r="AA928" t="s">
        <v>1568</v>
      </c>
      <c r="AB928">
        <v>4</v>
      </c>
      <c r="AC928">
        <v>18</v>
      </c>
      <c r="AD928" t="s">
        <v>1410</v>
      </c>
      <c r="AG928">
        <v>-999</v>
      </c>
    </row>
    <row r="929" spans="1:33">
      <c r="B929" s="94" t="s">
        <v>363</v>
      </c>
      <c r="C929" s="81" t="s">
        <v>1509</v>
      </c>
      <c r="D929" s="81" t="s">
        <v>3632</v>
      </c>
      <c r="E929" t="s">
        <v>1416</v>
      </c>
      <c r="F929">
        <v>340</v>
      </c>
      <c r="G929">
        <v>0.28999999999999998</v>
      </c>
      <c r="H929">
        <v>-1.37</v>
      </c>
      <c r="K929"/>
      <c r="M929" s="10">
        <v>2.5051949534063129</v>
      </c>
      <c r="N929">
        <v>302.8</v>
      </c>
      <c r="O929">
        <v>0.52800000000000002</v>
      </c>
      <c r="P929">
        <v>-0.26800000000000002</v>
      </c>
      <c r="Q929" s="10"/>
      <c r="R929" s="10">
        <v>1.3759593494087703</v>
      </c>
      <c r="S929" s="10">
        <v>0.7265065364878307</v>
      </c>
      <c r="T929">
        <v>6</v>
      </c>
      <c r="U929"/>
      <c r="W929" t="s">
        <v>1407</v>
      </c>
      <c r="X929" t="s">
        <v>1506</v>
      </c>
      <c r="Y929" t="s">
        <v>2746</v>
      </c>
      <c r="Z929" t="s">
        <v>4628</v>
      </c>
      <c r="AA929" t="s">
        <v>1522</v>
      </c>
      <c r="AB929">
        <v>2</v>
      </c>
      <c r="AC929">
        <v>20</v>
      </c>
      <c r="AD929" t="s">
        <v>1410</v>
      </c>
      <c r="AE929">
        <v>330</v>
      </c>
      <c r="AF929">
        <v>8.9828269484808418E-2</v>
      </c>
      <c r="AG929">
        <v>1</v>
      </c>
    </row>
    <row r="930" spans="1:33">
      <c r="B930" s="32" t="s">
        <v>363</v>
      </c>
      <c r="C930" s="32" t="s">
        <v>1509</v>
      </c>
      <c r="D930" s="32" t="s">
        <v>3632</v>
      </c>
      <c r="E930" s="25" t="s">
        <v>1416</v>
      </c>
      <c r="F930">
        <v>296</v>
      </c>
      <c r="G930">
        <v>0.38400000000000001</v>
      </c>
      <c r="H930">
        <v>-1.349</v>
      </c>
      <c r="M930" s="15">
        <v>2.8172793894921861</v>
      </c>
      <c r="Q930" s="15"/>
      <c r="S930">
        <v>1.0818352855649995</v>
      </c>
      <c r="T930">
        <v>4</v>
      </c>
      <c r="U930"/>
      <c r="W930" t="s">
        <v>1430</v>
      </c>
      <c r="X930" t="s">
        <v>1548</v>
      </c>
      <c r="Y930" s="69" t="s">
        <v>5528</v>
      </c>
      <c r="Z930" t="s">
        <v>4773</v>
      </c>
      <c r="AB930">
        <v>4</v>
      </c>
      <c r="AC930">
        <v>14.3</v>
      </c>
      <c r="AD930" t="s">
        <v>1433</v>
      </c>
      <c r="AG930">
        <v>-999</v>
      </c>
    </row>
    <row r="931" spans="1:33">
      <c r="B931" s="32" t="s">
        <v>363</v>
      </c>
      <c r="C931" s="102" t="s">
        <v>1509</v>
      </c>
      <c r="D931" s="102" t="s">
        <v>3632</v>
      </c>
      <c r="E931" s="25" t="s">
        <v>1416</v>
      </c>
      <c r="F931">
        <v>211</v>
      </c>
      <c r="G931">
        <v>0.38</v>
      </c>
      <c r="H931" s="10">
        <v>-0.1</v>
      </c>
      <c r="I931">
        <v>142</v>
      </c>
      <c r="K931" s="15">
        <v>0.67298578199052128</v>
      </c>
      <c r="M931" s="15">
        <v>1.4413388410003074</v>
      </c>
      <c r="Q931" s="15"/>
      <c r="S931">
        <v>0.54770875958011678</v>
      </c>
      <c r="T931">
        <v>8</v>
      </c>
      <c r="U931" s="12">
        <v>2.3200000000000001E-5</v>
      </c>
      <c r="V931">
        <v>3.06</v>
      </c>
      <c r="W931" t="s">
        <v>1457</v>
      </c>
      <c r="X931" t="s">
        <v>1774</v>
      </c>
      <c r="Y931" s="69" t="s">
        <v>5528</v>
      </c>
      <c r="Z931" t="s">
        <v>1775</v>
      </c>
      <c r="AB931">
        <v>4</v>
      </c>
      <c r="AC931">
        <v>20.9</v>
      </c>
      <c r="AD931" t="s">
        <v>1433</v>
      </c>
      <c r="AG931">
        <v>-999</v>
      </c>
    </row>
    <row r="932" spans="1:33">
      <c r="A932" s="101" t="s">
        <v>1554</v>
      </c>
      <c r="B932" s="32" t="s">
        <v>363</v>
      </c>
      <c r="C932" s="22" t="s">
        <v>1509</v>
      </c>
      <c r="D932" s="22" t="s">
        <v>1555</v>
      </c>
      <c r="E932" s="25" t="s">
        <v>1416</v>
      </c>
      <c r="N932">
        <v>561</v>
      </c>
      <c r="O932">
        <v>0.34799999999999998</v>
      </c>
      <c r="P932">
        <v>-0.21</v>
      </c>
      <c r="R932" s="15">
        <v>0.27091054807264342</v>
      </c>
      <c r="S932">
        <v>9.4276870729279913E-2</v>
      </c>
      <c r="T932" s="30">
        <v>48</v>
      </c>
      <c r="U932" s="27"/>
      <c r="X932" s="11" t="s">
        <v>5310</v>
      </c>
      <c r="Y932" s="69" t="s">
        <v>5528</v>
      </c>
      <c r="Z932" s="11" t="s">
        <v>1668</v>
      </c>
      <c r="AA932" t="s">
        <v>1545</v>
      </c>
      <c r="AB932">
        <v>3</v>
      </c>
      <c r="AC932">
        <v>8</v>
      </c>
      <c r="AD932" t="s">
        <v>1433</v>
      </c>
      <c r="AE932">
        <v>860</v>
      </c>
      <c r="AF932" s="10">
        <v>0.53297682709447414</v>
      </c>
      <c r="AG932">
        <v>1</v>
      </c>
    </row>
    <row r="933" spans="1:33">
      <c r="A933" s="101" t="s">
        <v>1554</v>
      </c>
      <c r="B933" s="32" t="s">
        <v>363</v>
      </c>
      <c r="C933" s="22" t="s">
        <v>1509</v>
      </c>
      <c r="D933" s="22" t="s">
        <v>1555</v>
      </c>
      <c r="E933" s="25" t="s">
        <v>1416</v>
      </c>
      <c r="N933">
        <v>470</v>
      </c>
      <c r="O933">
        <v>0.22500000000000001</v>
      </c>
      <c r="P933">
        <v>-0.39500000000000002</v>
      </c>
      <c r="R933" s="15">
        <v>0.62394205233566025</v>
      </c>
      <c r="S933">
        <v>0.14038696177552357</v>
      </c>
      <c r="T933" s="30">
        <v>32</v>
      </c>
      <c r="U933" s="27"/>
      <c r="X933" s="11" t="s">
        <v>5311</v>
      </c>
      <c r="Y933" s="69" t="s">
        <v>5528</v>
      </c>
      <c r="Z933" s="11" t="s">
        <v>1668</v>
      </c>
      <c r="AA933" t="s">
        <v>1545</v>
      </c>
      <c r="AB933">
        <v>3</v>
      </c>
      <c r="AC933">
        <v>12</v>
      </c>
      <c r="AD933" t="s">
        <v>1433</v>
      </c>
      <c r="AE933">
        <v>753</v>
      </c>
      <c r="AF933" s="10">
        <v>0.60212765957446812</v>
      </c>
      <c r="AG933">
        <v>1</v>
      </c>
    </row>
    <row r="934" spans="1:33">
      <c r="A934" s="101" t="s">
        <v>1554</v>
      </c>
      <c r="B934" s="32" t="s">
        <v>363</v>
      </c>
      <c r="C934" s="22" t="s">
        <v>1509</v>
      </c>
      <c r="D934" s="22" t="s">
        <v>1555</v>
      </c>
      <c r="E934" s="25" t="s">
        <v>1416</v>
      </c>
      <c r="F934" s="30">
        <v>622.79999999999995</v>
      </c>
      <c r="G934" s="30">
        <v>0.22500000000000001</v>
      </c>
      <c r="H934" s="31">
        <v>-0.09</v>
      </c>
      <c r="M934" s="15">
        <v>0.64370125000022893</v>
      </c>
      <c r="N934">
        <v>628</v>
      </c>
      <c r="O934">
        <v>0.20799999999999999</v>
      </c>
      <c r="P934">
        <v>-0.32</v>
      </c>
      <c r="R934" s="15">
        <v>0.69631144831755531</v>
      </c>
      <c r="S934">
        <v>0.1448327812500515</v>
      </c>
      <c r="T934" s="30">
        <v>31</v>
      </c>
      <c r="U934" s="27">
        <v>2.3499999999999999E-5</v>
      </c>
      <c r="V934">
        <v>2.9279999999999999</v>
      </c>
      <c r="W934" t="s">
        <v>1430</v>
      </c>
      <c r="X934" t="s">
        <v>2001</v>
      </c>
      <c r="Y934" s="69" t="s">
        <v>5528</v>
      </c>
      <c r="Z934" t="s">
        <v>2346</v>
      </c>
      <c r="AA934" t="s">
        <v>1545</v>
      </c>
      <c r="AB934">
        <v>3</v>
      </c>
      <c r="AC934">
        <v>20</v>
      </c>
      <c r="AD934" t="s">
        <v>1433</v>
      </c>
      <c r="AE934">
        <v>800</v>
      </c>
      <c r="AF934" s="10">
        <v>0.27388535031847133</v>
      </c>
      <c r="AG934">
        <v>1</v>
      </c>
    </row>
    <row r="935" spans="1:33">
      <c r="A935" s="101" t="s">
        <v>1554</v>
      </c>
      <c r="B935" s="32" t="s">
        <v>363</v>
      </c>
      <c r="C935" s="22" t="s">
        <v>1509</v>
      </c>
      <c r="D935" s="22" t="s">
        <v>1555</v>
      </c>
      <c r="E935" s="25" t="s">
        <v>1416</v>
      </c>
      <c r="F935" s="30">
        <v>728</v>
      </c>
      <c r="G935" s="30">
        <v>0.56999999999999995</v>
      </c>
      <c r="H935" s="31">
        <v>0.24</v>
      </c>
      <c r="I935" s="30">
        <v>576</v>
      </c>
      <c r="J935">
        <v>0.126</v>
      </c>
      <c r="K935" s="15">
        <v>0.79120879120879117</v>
      </c>
      <c r="L935">
        <v>0.22105263157894739</v>
      </c>
      <c r="M935" s="15">
        <v>0.22105263157894739</v>
      </c>
      <c r="N935">
        <v>707</v>
      </c>
      <c r="O935">
        <v>0.27500000000000002</v>
      </c>
      <c r="P935">
        <v>-0.21199999999999999</v>
      </c>
      <c r="Q935">
        <v>0.81471004243281475</v>
      </c>
      <c r="R935" s="15">
        <v>0.8099158615711971</v>
      </c>
      <c r="S935">
        <v>0.22272686193207922</v>
      </c>
      <c r="T935" s="30">
        <v>20</v>
      </c>
      <c r="U935" s="27">
        <v>2.7500000000000001E-5</v>
      </c>
      <c r="V935">
        <v>2.83</v>
      </c>
      <c r="W935" t="s">
        <v>1430</v>
      </c>
      <c r="X935" t="s">
        <v>1556</v>
      </c>
      <c r="Y935" s="69" t="s">
        <v>5528</v>
      </c>
      <c r="Z935" t="s">
        <v>1557</v>
      </c>
      <c r="AA935" t="s">
        <v>1545</v>
      </c>
      <c r="AB935">
        <v>3</v>
      </c>
      <c r="AC935">
        <v>20</v>
      </c>
      <c r="AD935" t="s">
        <v>1433</v>
      </c>
      <c r="AE935">
        <v>760</v>
      </c>
      <c r="AF935" s="10">
        <v>7.4964639321074958E-2</v>
      </c>
      <c r="AG935">
        <v>1</v>
      </c>
    </row>
    <row r="936" spans="1:33">
      <c r="A936" s="101" t="s">
        <v>1554</v>
      </c>
      <c r="B936" s="32" t="s">
        <v>363</v>
      </c>
      <c r="C936" s="32" t="s">
        <v>1509</v>
      </c>
      <c r="D936" s="22" t="s">
        <v>1555</v>
      </c>
      <c r="E936" s="25" t="s">
        <v>1416</v>
      </c>
      <c r="F936">
        <v>585</v>
      </c>
      <c r="G936">
        <v>0.19</v>
      </c>
      <c r="H936">
        <v>0</v>
      </c>
      <c r="I936" s="30"/>
      <c r="M936" s="15">
        <v>0.76227779605290258</v>
      </c>
      <c r="N936">
        <v>583</v>
      </c>
      <c r="O936">
        <v>0.16400000000000001</v>
      </c>
      <c r="P936">
        <v>-0.434</v>
      </c>
      <c r="R936" s="15">
        <v>0.88312671493933836</v>
      </c>
      <c r="S936">
        <v>0.1448327812500515</v>
      </c>
      <c r="T936" s="30">
        <v>31</v>
      </c>
      <c r="U936" s="27"/>
      <c r="X936" t="s">
        <v>2579</v>
      </c>
      <c r="Y936" s="69" t="s">
        <v>5528</v>
      </c>
      <c r="Z936" t="s">
        <v>2432</v>
      </c>
      <c r="AA936" t="s">
        <v>1545</v>
      </c>
      <c r="AB936">
        <v>3</v>
      </c>
      <c r="AC936">
        <v>10</v>
      </c>
      <c r="AD936" t="s">
        <v>1433</v>
      </c>
      <c r="AE936">
        <v>720</v>
      </c>
      <c r="AF936" s="10">
        <v>0.23499142367066894</v>
      </c>
      <c r="AG936">
        <v>1</v>
      </c>
    </row>
    <row r="937" spans="1:33">
      <c r="A937" s="101" t="s">
        <v>1554</v>
      </c>
      <c r="B937" s="32" t="s">
        <v>363</v>
      </c>
      <c r="C937" s="22" t="s">
        <v>1509</v>
      </c>
      <c r="D937" s="22" t="s">
        <v>1555</v>
      </c>
      <c r="E937" s="25" t="s">
        <v>1416</v>
      </c>
      <c r="F937" s="30">
        <v>459</v>
      </c>
      <c r="G937" s="30">
        <v>0.17</v>
      </c>
      <c r="H937" s="31">
        <v>-1.1000000000000001</v>
      </c>
      <c r="M937" s="15">
        <v>0.80122491110719019</v>
      </c>
      <c r="Q937" s="15"/>
      <c r="S937">
        <v>0.13620823488822234</v>
      </c>
      <c r="T937" s="30">
        <v>33</v>
      </c>
      <c r="U937" s="27"/>
      <c r="W937" s="11" t="s">
        <v>1457</v>
      </c>
      <c r="X937" s="11" t="s">
        <v>2168</v>
      </c>
      <c r="Y937" s="69" t="s">
        <v>5528</v>
      </c>
      <c r="Z937" s="11" t="s">
        <v>1668</v>
      </c>
      <c r="AB937">
        <v>4</v>
      </c>
      <c r="AC937">
        <v>10</v>
      </c>
      <c r="AD937" t="s">
        <v>1433</v>
      </c>
      <c r="AG937">
        <v>-999</v>
      </c>
    </row>
    <row r="938" spans="1:33">
      <c r="A938" s="101" t="s">
        <v>1554</v>
      </c>
      <c r="B938" s="32" t="s">
        <v>363</v>
      </c>
      <c r="C938" s="22" t="s">
        <v>1509</v>
      </c>
      <c r="D938" s="22" t="s">
        <v>1555</v>
      </c>
      <c r="E938" s="25" t="s">
        <v>1416</v>
      </c>
      <c r="F938" s="30">
        <v>729</v>
      </c>
      <c r="G938" s="30">
        <v>0.12</v>
      </c>
      <c r="H938" s="31">
        <v>-1.1000000000000001</v>
      </c>
      <c r="M938" s="15">
        <v>1.6902219421058251</v>
      </c>
      <c r="Q938" s="15"/>
      <c r="S938">
        <v>0.20282663305269902</v>
      </c>
      <c r="T938" s="30">
        <v>22</v>
      </c>
      <c r="U938" s="27"/>
      <c r="W938" s="11" t="s">
        <v>1457</v>
      </c>
      <c r="X938" s="11" t="s">
        <v>2703</v>
      </c>
      <c r="Y938" s="69" t="s">
        <v>5528</v>
      </c>
      <c r="Z938" s="11" t="s">
        <v>1668</v>
      </c>
      <c r="AA938" s="11"/>
      <c r="AB938">
        <v>4</v>
      </c>
      <c r="AC938">
        <v>14</v>
      </c>
      <c r="AD938" t="s">
        <v>1433</v>
      </c>
      <c r="AG938">
        <v>-999</v>
      </c>
    </row>
    <row r="939" spans="1:33">
      <c r="A939" s="101" t="s">
        <v>1554</v>
      </c>
      <c r="B939" s="32" t="s">
        <v>363</v>
      </c>
      <c r="C939" s="22" t="s">
        <v>1509</v>
      </c>
      <c r="D939" s="22" t="s">
        <v>1555</v>
      </c>
      <c r="E939" s="25" t="s">
        <v>1416</v>
      </c>
      <c r="F939" s="30">
        <v>553</v>
      </c>
      <c r="G939" s="30">
        <v>0.3</v>
      </c>
      <c r="H939" s="31">
        <v>-0.6</v>
      </c>
      <c r="M939" s="15">
        <v>0.31425623576426637</v>
      </c>
      <c r="Q939" s="15"/>
      <c r="S939">
        <v>9.4276870729279913E-2</v>
      </c>
      <c r="T939" s="30">
        <v>48</v>
      </c>
      <c r="U939" s="27"/>
      <c r="W939" s="11" t="s">
        <v>1457</v>
      </c>
      <c r="X939" s="11" t="s">
        <v>1667</v>
      </c>
      <c r="Y939" s="69" t="s">
        <v>5528</v>
      </c>
      <c r="Z939" s="11" t="s">
        <v>1668</v>
      </c>
      <c r="AB939">
        <v>4</v>
      </c>
      <c r="AC939">
        <v>10</v>
      </c>
      <c r="AD939" t="s">
        <v>1433</v>
      </c>
      <c r="AG939">
        <v>-999</v>
      </c>
    </row>
    <row r="940" spans="1:33">
      <c r="A940" s="101" t="s">
        <v>1554</v>
      </c>
      <c r="B940" s="32" t="s">
        <v>363</v>
      </c>
      <c r="C940" s="22" t="s">
        <v>1509</v>
      </c>
      <c r="D940" s="22" t="s">
        <v>1555</v>
      </c>
      <c r="E940" s="25" t="s">
        <v>1416</v>
      </c>
      <c r="F940" s="30">
        <v>607</v>
      </c>
      <c r="G940" s="30">
        <v>0.21</v>
      </c>
      <c r="H940" s="31">
        <v>-0.6</v>
      </c>
      <c r="M940" s="15">
        <v>0.61219522752344102</v>
      </c>
      <c r="Q940" s="15"/>
      <c r="S940">
        <v>0.12856099777992261</v>
      </c>
      <c r="T940" s="30">
        <v>35</v>
      </c>
      <c r="U940" s="27"/>
      <c r="W940" s="11" t="s">
        <v>1457</v>
      </c>
      <c r="X940" t="s">
        <v>1920</v>
      </c>
      <c r="Y940" s="69" t="s">
        <v>5528</v>
      </c>
      <c r="Z940" s="11" t="s">
        <v>1668</v>
      </c>
      <c r="AB940">
        <v>4</v>
      </c>
      <c r="AC940">
        <v>7</v>
      </c>
      <c r="AD940" t="s">
        <v>1433</v>
      </c>
      <c r="AG940">
        <v>-999</v>
      </c>
    </row>
    <row r="941" spans="1:33">
      <c r="A941" s="101" t="s">
        <v>1554</v>
      </c>
      <c r="B941" s="32" t="s">
        <v>363</v>
      </c>
      <c r="C941" s="22" t="s">
        <v>1509</v>
      </c>
      <c r="D941" s="22" t="s">
        <v>1555</v>
      </c>
      <c r="E941" s="25" t="s">
        <v>1416</v>
      </c>
      <c r="F941" s="30">
        <v>470</v>
      </c>
      <c r="G941" s="30">
        <v>0.19</v>
      </c>
      <c r="H941" s="31">
        <v>-0.5</v>
      </c>
      <c r="M941" s="15">
        <v>0.81387108461960411</v>
      </c>
      <c r="Q941" s="15"/>
      <c r="S941">
        <v>0.15463550607772478</v>
      </c>
      <c r="T941" s="30">
        <v>29</v>
      </c>
      <c r="U941" s="27"/>
      <c r="W941" s="11" t="s">
        <v>1457</v>
      </c>
      <c r="X941" t="s">
        <v>2687</v>
      </c>
      <c r="Y941" s="69" t="s">
        <v>5528</v>
      </c>
      <c r="Z941" s="11" t="s">
        <v>1668</v>
      </c>
      <c r="AB941">
        <v>4</v>
      </c>
      <c r="AC941">
        <v>10</v>
      </c>
      <c r="AD941" t="s">
        <v>1433</v>
      </c>
      <c r="AG941">
        <v>-999</v>
      </c>
    </row>
    <row r="942" spans="1:33">
      <c r="A942" s="101" t="s">
        <v>1554</v>
      </c>
      <c r="B942" s="32" t="s">
        <v>363</v>
      </c>
      <c r="C942" s="22" t="s">
        <v>1509</v>
      </c>
      <c r="D942" s="22" t="s">
        <v>1555</v>
      </c>
      <c r="E942" s="25" t="s">
        <v>1416</v>
      </c>
      <c r="F942" s="30">
        <v>487</v>
      </c>
      <c r="G942" s="30">
        <v>0.37</v>
      </c>
      <c r="H942" s="31">
        <v>-0.2</v>
      </c>
      <c r="M942" s="15">
        <v>0.41793380021006699</v>
      </c>
      <c r="Q942" s="15"/>
      <c r="S942">
        <v>0.15463550607772478</v>
      </c>
      <c r="T942" s="30">
        <v>29</v>
      </c>
      <c r="U942" s="27"/>
      <c r="W942" s="11" t="s">
        <v>1457</v>
      </c>
      <c r="X942" t="s">
        <v>1876</v>
      </c>
      <c r="Y942" s="69" t="s">
        <v>5528</v>
      </c>
      <c r="Z942" s="11" t="s">
        <v>1668</v>
      </c>
      <c r="AB942">
        <v>4</v>
      </c>
      <c r="AC942">
        <v>12.5</v>
      </c>
      <c r="AD942" t="s">
        <v>1433</v>
      </c>
      <c r="AG942">
        <v>-999</v>
      </c>
    </row>
    <row r="943" spans="1:33">
      <c r="A943" s="101" t="s">
        <v>1554</v>
      </c>
      <c r="B943" s="32" t="s">
        <v>363</v>
      </c>
      <c r="C943" s="22" t="s">
        <v>1509</v>
      </c>
      <c r="D943" s="22" t="s">
        <v>1555</v>
      </c>
      <c r="E943" s="25" t="s">
        <v>1416</v>
      </c>
      <c r="F943" s="30">
        <v>553</v>
      </c>
      <c r="G943" s="30">
        <v>0.3</v>
      </c>
      <c r="H943" s="31">
        <v>-0.2</v>
      </c>
      <c r="M943" s="15">
        <v>0.36686734091205009</v>
      </c>
      <c r="Q943" s="15"/>
      <c r="S943">
        <v>0.11006020227361502</v>
      </c>
      <c r="T943" s="30">
        <v>41</v>
      </c>
      <c r="U943" s="27"/>
      <c r="W943" s="11" t="s">
        <v>1457</v>
      </c>
      <c r="X943" s="11" t="s">
        <v>1785</v>
      </c>
      <c r="Y943" s="69" t="s">
        <v>5528</v>
      </c>
      <c r="Z943" s="11" t="s">
        <v>1668</v>
      </c>
      <c r="AB943">
        <v>4</v>
      </c>
      <c r="AC943">
        <v>5</v>
      </c>
      <c r="AD943" t="s">
        <v>1433</v>
      </c>
      <c r="AG943">
        <v>-999</v>
      </c>
    </row>
    <row r="944" spans="1:33">
      <c r="A944" s="101" t="s">
        <v>1554</v>
      </c>
      <c r="B944" s="32" t="s">
        <v>363</v>
      </c>
      <c r="C944" s="22" t="s">
        <v>1509</v>
      </c>
      <c r="D944" s="22" t="s">
        <v>1555</v>
      </c>
      <c r="E944" s="32" t="s">
        <v>1406</v>
      </c>
      <c r="F944" s="30">
        <v>838</v>
      </c>
      <c r="G944" s="30">
        <v>0.23</v>
      </c>
      <c r="H944" s="31">
        <v>-0.13</v>
      </c>
      <c r="I944" s="30">
        <v>576</v>
      </c>
      <c r="K944" s="15">
        <v>0.68735083532219565</v>
      </c>
      <c r="M944" s="15">
        <v>2.7150006795665544</v>
      </c>
      <c r="Q944" s="15"/>
      <c r="S944">
        <v>0.62445015630030754</v>
      </c>
      <c r="T944" s="30">
        <v>7</v>
      </c>
      <c r="U944" s="27">
        <v>4.0899999999999999E-3</v>
      </c>
      <c r="V944">
        <v>2.8290000000000002</v>
      </c>
      <c r="W944" t="s">
        <v>4733</v>
      </c>
      <c r="X944" t="s">
        <v>1556</v>
      </c>
      <c r="Y944" s="69" t="s">
        <v>5528</v>
      </c>
      <c r="Z944" t="s">
        <v>4734</v>
      </c>
      <c r="AB944">
        <v>4</v>
      </c>
      <c r="AC944">
        <v>16.5</v>
      </c>
      <c r="AD944" t="s">
        <v>1433</v>
      </c>
      <c r="AG944">
        <v>-999</v>
      </c>
    </row>
    <row r="945" spans="1:33">
      <c r="A945" s="101" t="s">
        <v>1554</v>
      </c>
      <c r="B945" s="32" t="s">
        <v>363</v>
      </c>
      <c r="C945" s="22" t="s">
        <v>1509</v>
      </c>
      <c r="D945" s="22" t="s">
        <v>1555</v>
      </c>
      <c r="E945" s="25" t="s">
        <v>1416</v>
      </c>
      <c r="F945" s="30">
        <v>663</v>
      </c>
      <c r="G945" s="30">
        <v>0.17</v>
      </c>
      <c r="H945" s="31">
        <v>0</v>
      </c>
      <c r="M945" s="15">
        <v>0.94151218668987779</v>
      </c>
      <c r="Q945" s="15"/>
      <c r="S945">
        <v>0.16005707173727923</v>
      </c>
      <c r="T945" s="30">
        <v>28</v>
      </c>
      <c r="U945" s="27"/>
      <c r="W945" s="11" t="s">
        <v>1457</v>
      </c>
      <c r="X945" t="s">
        <v>2938</v>
      </c>
      <c r="Y945" s="69" t="s">
        <v>5528</v>
      </c>
      <c r="Z945" s="11" t="s">
        <v>1668</v>
      </c>
      <c r="AB945">
        <v>4</v>
      </c>
      <c r="AC945">
        <v>8.8000000000000007</v>
      </c>
      <c r="AD945" t="s">
        <v>1433</v>
      </c>
      <c r="AG945">
        <v>-999</v>
      </c>
    </row>
    <row r="946" spans="1:33">
      <c r="A946" s="101" t="s">
        <v>1554</v>
      </c>
      <c r="B946" s="32" t="s">
        <v>363</v>
      </c>
      <c r="C946" s="22" t="s">
        <v>1509</v>
      </c>
      <c r="D946" s="22" t="s">
        <v>1555</v>
      </c>
      <c r="E946" s="25" t="s">
        <v>1416</v>
      </c>
      <c r="F946" s="30">
        <v>706.9</v>
      </c>
      <c r="G946" s="30">
        <v>0.16800000000000001</v>
      </c>
      <c r="H946" s="31">
        <v>0.41799999999999998</v>
      </c>
      <c r="M946" s="15">
        <v>2.6186338179898319</v>
      </c>
      <c r="Q946" s="15"/>
      <c r="S946">
        <v>0.4399304814222918</v>
      </c>
      <c r="T946">
        <v>10</v>
      </c>
      <c r="U946" s="27">
        <v>4.1000000000000002E-2</v>
      </c>
      <c r="V946">
        <v>2.8420000000000001</v>
      </c>
      <c r="W946" t="s">
        <v>1457</v>
      </c>
      <c r="X946" s="11" t="s">
        <v>4686</v>
      </c>
      <c r="Y946" s="69" t="s">
        <v>5528</v>
      </c>
      <c r="Z946" t="s">
        <v>3810</v>
      </c>
      <c r="AA946" t="s">
        <v>4687</v>
      </c>
      <c r="AB946">
        <v>4</v>
      </c>
      <c r="AC946">
        <v>10</v>
      </c>
      <c r="AD946" t="s">
        <v>1433</v>
      </c>
      <c r="AG946">
        <v>-999</v>
      </c>
    </row>
    <row r="947" spans="1:33">
      <c r="A947" s="94" t="s">
        <v>3794</v>
      </c>
      <c r="B947" s="32" t="s">
        <v>363</v>
      </c>
      <c r="C947" s="32" t="s">
        <v>1509</v>
      </c>
      <c r="D947" s="32" t="s">
        <v>3795</v>
      </c>
      <c r="E947" s="25" t="s">
        <v>1416</v>
      </c>
      <c r="F947" s="26">
        <v>973</v>
      </c>
      <c r="G947" s="10">
        <v>0.11</v>
      </c>
      <c r="H947">
        <v>-0.31</v>
      </c>
      <c r="J947">
        <v>0.17199999999999999</v>
      </c>
      <c r="L947">
        <v>1.5636363636363635</v>
      </c>
      <c r="M947" s="15">
        <v>1.5636363636363635</v>
      </c>
      <c r="N947">
        <v>942</v>
      </c>
      <c r="O947">
        <v>0.11700000000000001</v>
      </c>
      <c r="P947">
        <v>-0.37</v>
      </c>
      <c r="R947" s="15">
        <v>1.2378870192312093</v>
      </c>
      <c r="S947">
        <v>0.1448327812500515</v>
      </c>
      <c r="T947">
        <v>31</v>
      </c>
      <c r="U947" s="27">
        <v>1.8159999999999999E-5</v>
      </c>
      <c r="V947">
        <v>2.9049999999999998</v>
      </c>
      <c r="W947" s="11" t="s">
        <v>1407</v>
      </c>
      <c r="X947" t="s">
        <v>3796</v>
      </c>
      <c r="Y947" s="69" t="s">
        <v>5528</v>
      </c>
      <c r="Z947" t="s">
        <v>3797</v>
      </c>
      <c r="AA947" t="s">
        <v>1560</v>
      </c>
      <c r="AB947">
        <v>2</v>
      </c>
      <c r="AC947">
        <v>24.5</v>
      </c>
      <c r="AD947" t="s">
        <v>1410</v>
      </c>
      <c r="AE947">
        <v>825</v>
      </c>
      <c r="AF947" s="10">
        <v>-0.12420382165605096</v>
      </c>
      <c r="AG947">
        <v>1</v>
      </c>
    </row>
    <row r="948" spans="1:33" ht="31.5" thickBot="1">
      <c r="B948" s="32" t="s">
        <v>363</v>
      </c>
      <c r="C948" s="102" t="s">
        <v>1509</v>
      </c>
      <c r="D948" s="102" t="s">
        <v>1975</v>
      </c>
      <c r="E948" s="25" t="s">
        <v>1416</v>
      </c>
      <c r="F948">
        <v>206.9</v>
      </c>
      <c r="G948">
        <v>0.30640000000000001</v>
      </c>
      <c r="H948">
        <v>-2.5870000000000002</v>
      </c>
      <c r="M948" s="15">
        <v>0.47269184481087306</v>
      </c>
      <c r="N948">
        <v>201</v>
      </c>
      <c r="O948">
        <v>0.26</v>
      </c>
      <c r="P948">
        <v>-0.78</v>
      </c>
      <c r="R948" s="15">
        <v>0.55704915865404425</v>
      </c>
      <c r="S948">
        <v>0.1448327812500515</v>
      </c>
      <c r="T948">
        <v>31</v>
      </c>
      <c r="U948" s="12">
        <v>1.2320000000000001E-5</v>
      </c>
      <c r="V948">
        <v>3.0663</v>
      </c>
      <c r="W948" t="s">
        <v>1430</v>
      </c>
      <c r="X948" t="s">
        <v>1976</v>
      </c>
      <c r="Y948" s="69" t="s">
        <v>5528</v>
      </c>
      <c r="Z948" t="s">
        <v>1977</v>
      </c>
      <c r="AA948" t="s">
        <v>1545</v>
      </c>
      <c r="AB948">
        <v>3</v>
      </c>
      <c r="AC948">
        <v>16.5</v>
      </c>
      <c r="AD948" t="s">
        <v>1433</v>
      </c>
      <c r="AE948">
        <v>234</v>
      </c>
      <c r="AF948" s="10">
        <v>0.16417910447761194</v>
      </c>
      <c r="AG948">
        <v>1</v>
      </c>
    </row>
    <row r="949" spans="1:33" ht="31">
      <c r="B949" s="32" t="s">
        <v>363</v>
      </c>
      <c r="C949" s="102" t="s">
        <v>1509</v>
      </c>
      <c r="D949" s="102" t="s">
        <v>1975</v>
      </c>
      <c r="E949" s="25" t="s">
        <v>1416</v>
      </c>
      <c r="F949">
        <v>173</v>
      </c>
      <c r="G949">
        <v>0.36599999999999999</v>
      </c>
      <c r="H949">
        <v>-1</v>
      </c>
      <c r="I949">
        <v>130</v>
      </c>
      <c r="K949" s="15">
        <v>0.75144508670520227</v>
      </c>
      <c r="M949" s="15">
        <v>1.2019958508805788</v>
      </c>
      <c r="N949" s="122"/>
      <c r="O949" s="122"/>
      <c r="Q949" s="15"/>
      <c r="S949">
        <v>0.4399304814222918</v>
      </c>
      <c r="T949">
        <v>10</v>
      </c>
      <c r="U949" s="12">
        <v>2.3099999999999999E-5</v>
      </c>
      <c r="V949">
        <v>3.08</v>
      </c>
      <c r="W949" t="s">
        <v>1457</v>
      </c>
      <c r="X949" t="s">
        <v>1774</v>
      </c>
      <c r="Y949" s="69" t="s">
        <v>5528</v>
      </c>
      <c r="Z949" t="s">
        <v>1775</v>
      </c>
      <c r="AB949">
        <v>4</v>
      </c>
      <c r="AC949">
        <v>20.9</v>
      </c>
      <c r="AD949" t="s">
        <v>1433</v>
      </c>
      <c r="AG949">
        <v>-999</v>
      </c>
    </row>
    <row r="950" spans="1:33">
      <c r="B950" s="32" t="s">
        <v>363</v>
      </c>
      <c r="C950" s="32" t="s">
        <v>1509</v>
      </c>
      <c r="D950" s="32" t="s">
        <v>1900</v>
      </c>
      <c r="E950" s="25" t="s">
        <v>1416</v>
      </c>
      <c r="F950">
        <v>229</v>
      </c>
      <c r="G950">
        <v>0.82</v>
      </c>
      <c r="H950" s="10">
        <v>-0.2</v>
      </c>
      <c r="I950">
        <v>164</v>
      </c>
      <c r="J950">
        <v>0.35</v>
      </c>
      <c r="K950" s="15">
        <v>0.71615720524017468</v>
      </c>
      <c r="L950">
        <v>0.42682926829268292</v>
      </c>
      <c r="M950" s="15">
        <v>0.42682926829268292</v>
      </c>
      <c r="N950">
        <v>236.8</v>
      </c>
      <c r="O950">
        <v>0.39600000000000002</v>
      </c>
      <c r="P950">
        <v>-0.46700000000000003</v>
      </c>
      <c r="Q950">
        <v>0.69256756756756754</v>
      </c>
      <c r="R950" s="15">
        <v>0.9288228359751376</v>
      </c>
      <c r="S950">
        <v>0.3678138430461545</v>
      </c>
      <c r="T950">
        <v>12</v>
      </c>
      <c r="U950" s="27"/>
      <c r="W950" s="19" t="s">
        <v>1430</v>
      </c>
      <c r="X950" s="19" t="s">
        <v>1548</v>
      </c>
      <c r="Y950" s="69" t="s">
        <v>5528</v>
      </c>
      <c r="Z950" s="19" t="s">
        <v>1576</v>
      </c>
      <c r="AA950" t="s">
        <v>1545</v>
      </c>
      <c r="AB950">
        <v>3</v>
      </c>
      <c r="AC950">
        <v>14.3</v>
      </c>
      <c r="AD950" t="s">
        <v>1433</v>
      </c>
      <c r="AE950">
        <v>280</v>
      </c>
      <c r="AF950" s="10">
        <v>0.18243243243243237</v>
      </c>
      <c r="AG950">
        <v>1</v>
      </c>
    </row>
    <row r="951" spans="1:33">
      <c r="A951" s="94" t="s">
        <v>2177</v>
      </c>
      <c r="B951" s="32" t="s">
        <v>363</v>
      </c>
      <c r="C951" s="32" t="s">
        <v>1509</v>
      </c>
      <c r="D951" s="32" t="s">
        <v>2178</v>
      </c>
      <c r="E951" s="25" t="s">
        <v>1416</v>
      </c>
      <c r="F951">
        <v>330.1</v>
      </c>
      <c r="G951">
        <v>0.34699999999999998</v>
      </c>
      <c r="H951">
        <v>-0.27</v>
      </c>
      <c r="J951">
        <v>0.19900000000000001</v>
      </c>
      <c r="L951">
        <v>0.57348703170028825</v>
      </c>
      <c r="M951" s="15">
        <v>0.57348703170028825</v>
      </c>
      <c r="N951">
        <v>347</v>
      </c>
      <c r="O951">
        <v>0.28599999999999998</v>
      </c>
      <c r="P951">
        <v>-0.42</v>
      </c>
      <c r="R951" s="15">
        <v>0.74233283946712014</v>
      </c>
      <c r="S951">
        <v>0.21230719208759635</v>
      </c>
      <c r="T951">
        <v>21</v>
      </c>
      <c r="U951">
        <v>1.8669999999999999E-5</v>
      </c>
      <c r="V951">
        <v>2.9729999999999999</v>
      </c>
      <c r="W951" t="s">
        <v>1430</v>
      </c>
      <c r="X951" t="s">
        <v>2179</v>
      </c>
      <c r="Y951" s="69" t="s">
        <v>5528</v>
      </c>
      <c r="Z951" t="s">
        <v>2180</v>
      </c>
      <c r="AA951" t="s">
        <v>1545</v>
      </c>
      <c r="AB951">
        <v>3</v>
      </c>
      <c r="AC951">
        <v>20</v>
      </c>
      <c r="AD951" t="s">
        <v>1433</v>
      </c>
      <c r="AE951">
        <v>390</v>
      </c>
      <c r="AF951" s="10">
        <v>0.1239193083573487</v>
      </c>
      <c r="AG951">
        <v>1</v>
      </c>
    </row>
    <row r="952" spans="1:33">
      <c r="A952" s="94" t="s">
        <v>1999</v>
      </c>
      <c r="B952" s="32" t="s">
        <v>363</v>
      </c>
      <c r="C952" s="102" t="s">
        <v>1509</v>
      </c>
      <c r="D952" s="102" t="s">
        <v>2000</v>
      </c>
      <c r="E952" s="25" t="s">
        <v>1416</v>
      </c>
      <c r="F952">
        <v>525</v>
      </c>
      <c r="G952">
        <v>0.23</v>
      </c>
      <c r="H952">
        <v>-0.15</v>
      </c>
      <c r="I952">
        <v>434</v>
      </c>
      <c r="J952">
        <v>0.11305000000000001</v>
      </c>
      <c r="K952" s="15">
        <v>0.82666666666666666</v>
      </c>
      <c r="L952">
        <v>0.49152173913043479</v>
      </c>
      <c r="M952" s="15">
        <v>0.49152173913043479</v>
      </c>
      <c r="N952">
        <v>510</v>
      </c>
      <c r="O952">
        <v>0.23499999999999999</v>
      </c>
      <c r="P952">
        <v>-0.34</v>
      </c>
      <c r="Q952">
        <v>0.85098039215686272</v>
      </c>
      <c r="R952" s="15">
        <v>0.562864547522547</v>
      </c>
      <c r="S952">
        <v>0.13227316866779854</v>
      </c>
      <c r="T952">
        <v>34</v>
      </c>
      <c r="U952" s="12">
        <v>2.2269999999999999E-5</v>
      </c>
      <c r="V952">
        <v>3</v>
      </c>
      <c r="W952" t="s">
        <v>1430</v>
      </c>
      <c r="X952" t="s">
        <v>2001</v>
      </c>
      <c r="Y952" s="69" t="s">
        <v>5528</v>
      </c>
      <c r="Z952" s="11" t="s">
        <v>2002</v>
      </c>
      <c r="AA952" t="s">
        <v>1545</v>
      </c>
      <c r="AB952">
        <v>3</v>
      </c>
      <c r="AC952">
        <v>14</v>
      </c>
      <c r="AD952" t="s">
        <v>1433</v>
      </c>
      <c r="AE952">
        <v>690</v>
      </c>
      <c r="AF952" s="10">
        <v>0.35294117647058826</v>
      </c>
      <c r="AG952">
        <v>1</v>
      </c>
    </row>
    <row r="953" spans="1:33">
      <c r="A953" s="94" t="s">
        <v>2670</v>
      </c>
      <c r="B953" s="32" t="s">
        <v>363</v>
      </c>
      <c r="C953" s="32" t="s">
        <v>1509</v>
      </c>
      <c r="D953" s="32" t="s">
        <v>2671</v>
      </c>
      <c r="E953" s="25" t="s">
        <v>1416</v>
      </c>
      <c r="F953">
        <v>540</v>
      </c>
      <c r="G953">
        <v>0.18</v>
      </c>
      <c r="H953">
        <v>0</v>
      </c>
      <c r="M953" s="15">
        <v>0.80462656250028619</v>
      </c>
      <c r="N953">
        <v>537</v>
      </c>
      <c r="O953">
        <v>0.185</v>
      </c>
      <c r="P953">
        <v>-0.41799999999999998</v>
      </c>
      <c r="R953" s="15">
        <v>0.78287989864892704</v>
      </c>
      <c r="S953">
        <v>0.1448327812500515</v>
      </c>
      <c r="T953">
        <v>31</v>
      </c>
      <c r="U953" s="27"/>
      <c r="X953" t="s">
        <v>2001</v>
      </c>
      <c r="Y953" s="69" t="s">
        <v>5528</v>
      </c>
      <c r="Z953" t="s">
        <v>2432</v>
      </c>
      <c r="AA953" t="s">
        <v>1545</v>
      </c>
      <c r="AB953">
        <v>3</v>
      </c>
      <c r="AC953">
        <v>20</v>
      </c>
      <c r="AD953" t="s">
        <v>1433</v>
      </c>
      <c r="AE953">
        <v>640</v>
      </c>
      <c r="AF953" s="10">
        <v>0.19180633147113593</v>
      </c>
      <c r="AG953">
        <v>1</v>
      </c>
    </row>
    <row r="954" spans="1:33">
      <c r="A954" s="94" t="s">
        <v>1999</v>
      </c>
      <c r="B954" s="32" t="s">
        <v>363</v>
      </c>
      <c r="C954" s="102" t="s">
        <v>1509</v>
      </c>
      <c r="D954" s="102" t="s">
        <v>2000</v>
      </c>
      <c r="E954" s="25" t="s">
        <v>1416</v>
      </c>
      <c r="F954">
        <v>792.1</v>
      </c>
      <c r="G954">
        <v>0.13</v>
      </c>
      <c r="H954">
        <v>-0.91959999999999997</v>
      </c>
      <c r="I954">
        <v>542</v>
      </c>
      <c r="K954" s="15">
        <v>0.68425703825274586</v>
      </c>
      <c r="M954" s="15">
        <v>1.5602048696361461</v>
      </c>
      <c r="N954">
        <v>719</v>
      </c>
      <c r="O954">
        <v>0.19</v>
      </c>
      <c r="P954">
        <v>-0.30099999999999999</v>
      </c>
      <c r="Q954">
        <v>0.75382475660639781</v>
      </c>
      <c r="R954" s="15">
        <v>1.0675085950142054</v>
      </c>
      <c r="S954">
        <v>0.20282663305269902</v>
      </c>
      <c r="T954">
        <v>22</v>
      </c>
      <c r="U954" s="27"/>
      <c r="W954" t="s">
        <v>1430</v>
      </c>
      <c r="X954" s="27" t="s">
        <v>1778</v>
      </c>
      <c r="Y954" s="69" t="s">
        <v>5528</v>
      </c>
      <c r="Z954" t="s">
        <v>1779</v>
      </c>
      <c r="AA954" t="s">
        <v>1545</v>
      </c>
      <c r="AB954">
        <v>3</v>
      </c>
      <c r="AC954">
        <v>16.5</v>
      </c>
      <c r="AD954" t="s">
        <v>1433</v>
      </c>
      <c r="AE954">
        <v>860</v>
      </c>
      <c r="AF954" s="10">
        <v>0.19610570236439498</v>
      </c>
      <c r="AG954">
        <v>1</v>
      </c>
    </row>
    <row r="955" spans="1:33">
      <c r="A955" s="94" t="s">
        <v>2670</v>
      </c>
      <c r="B955" s="32" t="s">
        <v>363</v>
      </c>
      <c r="C955" s="102" t="s">
        <v>1509</v>
      </c>
      <c r="D955" s="102" t="s">
        <v>2671</v>
      </c>
      <c r="E955" s="32" t="s">
        <v>1406</v>
      </c>
      <c r="F955">
        <v>887</v>
      </c>
      <c r="G955">
        <v>0.18</v>
      </c>
      <c r="H955">
        <v>-0.32</v>
      </c>
      <c r="I955">
        <v>542</v>
      </c>
      <c r="K955" s="15">
        <v>0.61104847801578355</v>
      </c>
      <c r="M955" s="15">
        <v>3.0428264421117599</v>
      </c>
      <c r="Q955" s="15"/>
      <c r="S955">
        <v>0.54770875958011678</v>
      </c>
      <c r="T955">
        <v>8</v>
      </c>
      <c r="U955" s="27">
        <v>1.06E-5</v>
      </c>
      <c r="V955">
        <v>3.1059999999999999</v>
      </c>
      <c r="W955" t="s">
        <v>1430</v>
      </c>
      <c r="X955" s="27" t="s">
        <v>1778</v>
      </c>
      <c r="Y955" s="69" t="s">
        <v>5528</v>
      </c>
      <c r="Z955" t="s">
        <v>4835</v>
      </c>
      <c r="AA955" t="s">
        <v>3823</v>
      </c>
      <c r="AB955">
        <v>4</v>
      </c>
      <c r="AC955">
        <v>16.5</v>
      </c>
      <c r="AD955" t="s">
        <v>1433</v>
      </c>
      <c r="AG955">
        <v>-999</v>
      </c>
    </row>
    <row r="956" spans="1:33">
      <c r="A956" s="94" t="s">
        <v>2225</v>
      </c>
      <c r="B956" s="32" t="s">
        <v>363</v>
      </c>
      <c r="C956" s="102" t="s">
        <v>1509</v>
      </c>
      <c r="D956" s="102" t="s">
        <v>2226</v>
      </c>
      <c r="E956" s="25" t="s">
        <v>1416</v>
      </c>
      <c r="F956">
        <v>331</v>
      </c>
      <c r="G956">
        <v>0.39500000000000002</v>
      </c>
      <c r="H956">
        <v>-1.95</v>
      </c>
      <c r="I956">
        <v>240</v>
      </c>
      <c r="K956" s="15">
        <v>0.7250755287009063</v>
      </c>
      <c r="M956" s="15">
        <v>0.59299485072107827</v>
      </c>
      <c r="N956">
        <v>331</v>
      </c>
      <c r="O956">
        <v>0.48</v>
      </c>
      <c r="P956">
        <v>-0.27</v>
      </c>
      <c r="Q956">
        <v>0.7250755287009063</v>
      </c>
      <c r="R956" s="15">
        <v>0.48798534590588738</v>
      </c>
      <c r="S956">
        <v>0.23423296603482593</v>
      </c>
      <c r="T956">
        <v>19</v>
      </c>
      <c r="U956" s="53">
        <v>6.0000000000000002E-5</v>
      </c>
      <c r="V956" s="11">
        <v>2.75</v>
      </c>
      <c r="W956" t="s">
        <v>1430</v>
      </c>
      <c r="X956" t="s">
        <v>1446</v>
      </c>
      <c r="Y956" s="69" t="s">
        <v>5528</v>
      </c>
      <c r="Z956" s="11" t="s">
        <v>2227</v>
      </c>
      <c r="AA956" t="s">
        <v>1545</v>
      </c>
      <c r="AB956">
        <v>3</v>
      </c>
      <c r="AC956">
        <v>32</v>
      </c>
      <c r="AD956" t="s">
        <v>1410</v>
      </c>
      <c r="AE956">
        <v>360</v>
      </c>
      <c r="AF956" s="10">
        <v>8.7613293051359523E-2</v>
      </c>
      <c r="AG956">
        <v>1</v>
      </c>
    </row>
    <row r="957" spans="1:33">
      <c r="A957" s="94" t="s">
        <v>2225</v>
      </c>
      <c r="B957" s="32" t="s">
        <v>363</v>
      </c>
      <c r="C957" s="102" t="s">
        <v>1509</v>
      </c>
      <c r="D957" s="102" t="s">
        <v>2226</v>
      </c>
      <c r="E957" s="25" t="s">
        <v>1416</v>
      </c>
      <c r="F957">
        <v>470</v>
      </c>
      <c r="G957">
        <v>0.19400000000000001</v>
      </c>
      <c r="H957">
        <v>-1.0900000000000001</v>
      </c>
      <c r="J957">
        <v>0.22800000000000001</v>
      </c>
      <c r="L957">
        <v>1.1752577319587629</v>
      </c>
      <c r="M957" s="15">
        <v>1.1752577319587629</v>
      </c>
      <c r="N957">
        <v>462</v>
      </c>
      <c r="O957">
        <v>0.25</v>
      </c>
      <c r="P957">
        <v>-0.35</v>
      </c>
      <c r="R957" s="15">
        <v>1.0450647625794152</v>
      </c>
      <c r="S957">
        <v>0.26126619064485379</v>
      </c>
      <c r="T957">
        <v>17</v>
      </c>
      <c r="U957" s="53">
        <v>4.0200000000000001E-4</v>
      </c>
      <c r="V957" s="11">
        <v>3.1055000000000001</v>
      </c>
      <c r="W957" t="s">
        <v>1407</v>
      </c>
      <c r="X957" t="s">
        <v>3290</v>
      </c>
      <c r="Y957" s="69" t="s">
        <v>5528</v>
      </c>
      <c r="Z957" t="s">
        <v>3291</v>
      </c>
      <c r="AA957" t="s">
        <v>2630</v>
      </c>
      <c r="AB957">
        <v>1</v>
      </c>
      <c r="AC957">
        <v>28</v>
      </c>
      <c r="AD957" t="s">
        <v>1410</v>
      </c>
      <c r="AE957">
        <v>480</v>
      </c>
      <c r="AF957" s="10">
        <v>3.896103896103896E-2</v>
      </c>
      <c r="AG957">
        <v>1</v>
      </c>
    </row>
    <row r="958" spans="1:33">
      <c r="A958" s="94" t="s">
        <v>3204</v>
      </c>
      <c r="B958" s="32" t="s">
        <v>363</v>
      </c>
      <c r="C958" s="81" t="s">
        <v>1509</v>
      </c>
      <c r="D958" s="81" t="s">
        <v>2226</v>
      </c>
      <c r="E958" t="s">
        <v>1416</v>
      </c>
      <c r="F958">
        <v>560</v>
      </c>
      <c r="G958">
        <v>0.22</v>
      </c>
      <c r="H958">
        <v>0</v>
      </c>
      <c r="I958">
        <v>236</v>
      </c>
      <c r="K958">
        <v>0.42142857142857143</v>
      </c>
      <c r="M958" s="10">
        <v>1.1227518338901554</v>
      </c>
      <c r="N958">
        <v>542.6</v>
      </c>
      <c r="O958">
        <v>0.22</v>
      </c>
      <c r="P958">
        <v>-0.34799999999999998</v>
      </c>
      <c r="Q958" s="10">
        <v>0.4349428676741614</v>
      </c>
      <c r="R958" s="10">
        <v>1.1227518338901554</v>
      </c>
      <c r="S958" s="10">
        <v>0.24700540345583419</v>
      </c>
      <c r="T958">
        <v>18</v>
      </c>
      <c r="U958">
        <v>2.5764991033862673E-4</v>
      </c>
      <c r="V958">
        <v>2.89</v>
      </c>
      <c r="W958" t="s">
        <v>1407</v>
      </c>
      <c r="X958" t="s">
        <v>3205</v>
      </c>
      <c r="Y958" t="s">
        <v>4379</v>
      </c>
      <c r="Z958" t="s">
        <v>3206</v>
      </c>
      <c r="AA958" t="s">
        <v>3207</v>
      </c>
      <c r="AB958">
        <v>2</v>
      </c>
      <c r="AC958">
        <v>19.600000000000001</v>
      </c>
      <c r="AD958" t="s">
        <v>1433</v>
      </c>
      <c r="AE958">
        <v>560</v>
      </c>
      <c r="AF958">
        <v>3.2067821599705081E-2</v>
      </c>
      <c r="AG958">
        <v>1</v>
      </c>
    </row>
    <row r="959" spans="1:33">
      <c r="A959" s="94" t="s">
        <v>2225</v>
      </c>
      <c r="B959" s="32" t="s">
        <v>363</v>
      </c>
      <c r="C959" s="102" t="s">
        <v>1509</v>
      </c>
      <c r="D959" s="102" t="s">
        <v>2226</v>
      </c>
      <c r="E959" s="32" t="s">
        <v>1406</v>
      </c>
      <c r="F959">
        <v>600</v>
      </c>
      <c r="G959">
        <v>0.2</v>
      </c>
      <c r="H959">
        <v>-0.68</v>
      </c>
      <c r="I959">
        <v>310</v>
      </c>
      <c r="K959" s="15">
        <v>0.51666666666666672</v>
      </c>
      <c r="M959" s="15">
        <v>5.4091764278249972</v>
      </c>
      <c r="Q959" s="15"/>
      <c r="S959">
        <v>1.0818352855649995</v>
      </c>
      <c r="T959">
        <v>4</v>
      </c>
      <c r="U959" s="27"/>
      <c r="W959" t="s">
        <v>1407</v>
      </c>
      <c r="X959" t="s">
        <v>5115</v>
      </c>
      <c r="Y959" s="69" t="s">
        <v>5528</v>
      </c>
      <c r="Z959" t="s">
        <v>5116</v>
      </c>
      <c r="AA959" t="s">
        <v>5117</v>
      </c>
      <c r="AB959">
        <v>4</v>
      </c>
      <c r="AC959">
        <v>10.7</v>
      </c>
      <c r="AD959" t="s">
        <v>1410</v>
      </c>
      <c r="AG959">
        <v>-999</v>
      </c>
    </row>
    <row r="960" spans="1:33">
      <c r="A960" s="94" t="s">
        <v>2225</v>
      </c>
      <c r="B960" s="32" t="s">
        <v>363</v>
      </c>
      <c r="C960" s="102" t="s">
        <v>1509</v>
      </c>
      <c r="D960" s="102" t="s">
        <v>2226</v>
      </c>
      <c r="E960" s="32" t="s">
        <v>1411</v>
      </c>
      <c r="F960">
        <v>710</v>
      </c>
      <c r="G960">
        <v>0.22</v>
      </c>
      <c r="H960">
        <v>-0.55000000000000004</v>
      </c>
      <c r="I960">
        <v>250</v>
      </c>
      <c r="K960" s="15">
        <v>0.352112676056338</v>
      </c>
      <c r="M960" s="15">
        <v>4.9174331162045437</v>
      </c>
      <c r="Q960" s="15"/>
      <c r="S960">
        <v>1.0818352855649995</v>
      </c>
      <c r="T960">
        <v>4</v>
      </c>
      <c r="U960" s="27"/>
      <c r="W960" t="s">
        <v>1407</v>
      </c>
      <c r="X960" t="s">
        <v>5115</v>
      </c>
      <c r="Y960" s="69" t="s">
        <v>5528</v>
      </c>
      <c r="Z960" t="s">
        <v>5116</v>
      </c>
      <c r="AA960" t="s">
        <v>5117</v>
      </c>
      <c r="AB960">
        <v>4</v>
      </c>
      <c r="AC960">
        <v>10.7</v>
      </c>
      <c r="AD960" t="s">
        <v>1410</v>
      </c>
      <c r="AG960">
        <v>-999</v>
      </c>
    </row>
    <row r="961" spans="1:33">
      <c r="A961" s="94" t="s">
        <v>2225</v>
      </c>
      <c r="B961" s="32" t="s">
        <v>363</v>
      </c>
      <c r="C961" s="102" t="s">
        <v>1509</v>
      </c>
      <c r="D961" s="102" t="s">
        <v>2226</v>
      </c>
      <c r="E961" s="25" t="s">
        <v>1416</v>
      </c>
      <c r="F961">
        <v>450</v>
      </c>
      <c r="G961">
        <v>0.23</v>
      </c>
      <c r="H961">
        <v>0</v>
      </c>
      <c r="J961">
        <v>0.52700000000000002</v>
      </c>
      <c r="L961">
        <v>2.2913043478260868</v>
      </c>
      <c r="M961" s="15">
        <v>2.2913043478260868</v>
      </c>
      <c r="Q961" s="15"/>
      <c r="U961" s="12">
        <v>6.0999999999999999E-5</v>
      </c>
      <c r="V961">
        <v>2.75</v>
      </c>
      <c r="W961" t="s">
        <v>1430</v>
      </c>
      <c r="X961" s="11" t="s">
        <v>2501</v>
      </c>
      <c r="Y961" t="s">
        <v>5597</v>
      </c>
      <c r="Z961" s="11" t="s">
        <v>4493</v>
      </c>
      <c r="AB961">
        <v>5</v>
      </c>
      <c r="AC961">
        <v>18</v>
      </c>
      <c r="AD961" t="s">
        <v>1410</v>
      </c>
      <c r="AG961">
        <v>-999</v>
      </c>
    </row>
    <row r="962" spans="1:33">
      <c r="B962" s="32" t="s">
        <v>363</v>
      </c>
      <c r="C962" s="32" t="s">
        <v>1509</v>
      </c>
      <c r="D962" s="32" t="s">
        <v>1990</v>
      </c>
      <c r="E962" s="25" t="s">
        <v>1416</v>
      </c>
      <c r="F962">
        <v>395</v>
      </c>
      <c r="G962">
        <v>0.25</v>
      </c>
      <c r="H962" s="10">
        <v>0</v>
      </c>
      <c r="J962">
        <v>0.12</v>
      </c>
      <c r="L962">
        <v>0.48</v>
      </c>
      <c r="M962" s="15">
        <v>0.48</v>
      </c>
      <c r="N962">
        <v>398</v>
      </c>
      <c r="O962">
        <v>0.19</v>
      </c>
      <c r="P962">
        <v>-0.55700000000000005</v>
      </c>
      <c r="R962" s="15">
        <v>0.67663683042064526</v>
      </c>
      <c r="S962">
        <v>0.12856099777992261</v>
      </c>
      <c r="T962">
        <v>35</v>
      </c>
      <c r="U962" s="27"/>
      <c r="W962" t="s">
        <v>1457</v>
      </c>
      <c r="X962" t="s">
        <v>1684</v>
      </c>
      <c r="Y962" t="s">
        <v>4379</v>
      </c>
      <c r="Z962" s="19" t="s">
        <v>1685</v>
      </c>
      <c r="AA962" t="s">
        <v>1545</v>
      </c>
      <c r="AB962">
        <v>3</v>
      </c>
      <c r="AC962">
        <v>3</v>
      </c>
      <c r="AD962" t="s">
        <v>1433</v>
      </c>
      <c r="AE962">
        <v>420</v>
      </c>
      <c r="AF962" s="10">
        <v>5.5276381909547742E-2</v>
      </c>
      <c r="AG962">
        <v>1</v>
      </c>
    </row>
    <row r="963" spans="1:33">
      <c r="A963" s="94" t="s">
        <v>1840</v>
      </c>
      <c r="B963" s="32" t="s">
        <v>363</v>
      </c>
      <c r="C963" s="102" t="s">
        <v>1509</v>
      </c>
      <c r="D963" s="102" t="s">
        <v>1841</v>
      </c>
      <c r="E963" s="25" t="s">
        <v>1416</v>
      </c>
      <c r="F963">
        <v>245.2</v>
      </c>
      <c r="G963">
        <v>0.85299999999999998</v>
      </c>
      <c r="H963">
        <v>-0.17899999999999999</v>
      </c>
      <c r="J963">
        <v>0.34200000000000003</v>
      </c>
      <c r="L963">
        <v>0.4009378663540446</v>
      </c>
      <c r="M963" s="15">
        <v>0.4009378663540446</v>
      </c>
      <c r="N963">
        <v>250</v>
      </c>
      <c r="O963">
        <v>0.52</v>
      </c>
      <c r="P963">
        <v>-0.32900000000000001</v>
      </c>
      <c r="R963" s="15">
        <v>0.70733431355029708</v>
      </c>
      <c r="S963">
        <v>0.3678138430461545</v>
      </c>
      <c r="T963">
        <v>12</v>
      </c>
      <c r="U963" s="27">
        <v>8.4940000000000003E-6</v>
      </c>
      <c r="V963">
        <v>3.0996999999999999</v>
      </c>
      <c r="W963" t="s">
        <v>1430</v>
      </c>
      <c r="X963" s="27" t="s">
        <v>1778</v>
      </c>
      <c r="Y963" s="69" t="s">
        <v>5528</v>
      </c>
      <c r="Z963" t="s">
        <v>1842</v>
      </c>
      <c r="AA963" t="s">
        <v>1545</v>
      </c>
      <c r="AB963">
        <v>3</v>
      </c>
      <c r="AC963">
        <v>16.5</v>
      </c>
      <c r="AD963" t="s">
        <v>1433</v>
      </c>
      <c r="AE963">
        <v>280</v>
      </c>
      <c r="AF963" s="10">
        <v>0.12</v>
      </c>
      <c r="AG963">
        <v>1</v>
      </c>
    </row>
    <row r="964" spans="1:33">
      <c r="A964" s="94" t="s">
        <v>4069</v>
      </c>
      <c r="B964" s="32" t="s">
        <v>363</v>
      </c>
      <c r="C964" s="102" t="s">
        <v>1509</v>
      </c>
      <c r="D964" s="102" t="s">
        <v>4070</v>
      </c>
      <c r="E964" s="25" t="s">
        <v>1416</v>
      </c>
      <c r="F964">
        <v>260</v>
      </c>
      <c r="G964">
        <v>0.30199999999999999</v>
      </c>
      <c r="H964">
        <v>-1</v>
      </c>
      <c r="I964">
        <v>150</v>
      </c>
      <c r="K964" s="15">
        <v>0.57692307692307687</v>
      </c>
      <c r="M964" s="15">
        <v>1.8136051641725721</v>
      </c>
      <c r="Q964" s="15"/>
      <c r="S964">
        <v>0.54770875958011678</v>
      </c>
      <c r="T964">
        <v>8</v>
      </c>
      <c r="U964" s="12">
        <v>1.47E-5</v>
      </c>
      <c r="V964">
        <v>3.12</v>
      </c>
      <c r="W964" t="s">
        <v>1457</v>
      </c>
      <c r="X964" t="s">
        <v>1774</v>
      </c>
      <c r="Y964" s="69" t="s">
        <v>5528</v>
      </c>
      <c r="Z964" t="s">
        <v>1775</v>
      </c>
      <c r="AB964">
        <v>4</v>
      </c>
      <c r="AC964">
        <v>20.9</v>
      </c>
      <c r="AD964" t="s">
        <v>1433</v>
      </c>
      <c r="AG964">
        <v>-999</v>
      </c>
    </row>
    <row r="965" spans="1:33">
      <c r="A965" s="94" t="s">
        <v>4069</v>
      </c>
      <c r="B965" s="32" t="s">
        <v>363</v>
      </c>
      <c r="C965" s="102" t="s">
        <v>1509</v>
      </c>
      <c r="D965" s="102" t="s">
        <v>4610</v>
      </c>
      <c r="E965" s="25" t="s">
        <v>1416</v>
      </c>
      <c r="F965">
        <v>325</v>
      </c>
      <c r="G965">
        <v>0.54</v>
      </c>
      <c r="H965">
        <v>-0.09</v>
      </c>
      <c r="J965">
        <v>1.33</v>
      </c>
      <c r="L965">
        <v>2.4629629629629628</v>
      </c>
      <c r="M965" s="15">
        <v>2.4629629629629628</v>
      </c>
      <c r="Q965" s="15"/>
      <c r="U965" s="27"/>
      <c r="X965" t="s">
        <v>4611</v>
      </c>
      <c r="Y965" t="s">
        <v>5597</v>
      </c>
      <c r="Z965" t="s">
        <v>4612</v>
      </c>
      <c r="AB965">
        <v>5</v>
      </c>
      <c r="AC965">
        <v>8</v>
      </c>
      <c r="AD965" t="s">
        <v>1410</v>
      </c>
      <c r="AG965">
        <v>-999</v>
      </c>
    </row>
    <row r="966" spans="1:33">
      <c r="B966" s="32" t="s">
        <v>363</v>
      </c>
      <c r="C966" s="32" t="s">
        <v>1509</v>
      </c>
      <c r="D966" s="32" t="s">
        <v>4117</v>
      </c>
      <c r="E966" s="32" t="s">
        <v>1411</v>
      </c>
      <c r="F966">
        <v>403</v>
      </c>
      <c r="G966">
        <v>0.26</v>
      </c>
      <c r="H966">
        <v>0.02</v>
      </c>
      <c r="M966" s="15">
        <v>2.4017313703857983</v>
      </c>
      <c r="Q966" s="15"/>
      <c r="S966">
        <v>0.62445015630030754</v>
      </c>
      <c r="T966">
        <v>7</v>
      </c>
      <c r="U966" s="12">
        <v>9.9899999999999992E-6</v>
      </c>
      <c r="V966">
        <v>3.09</v>
      </c>
      <c r="X966" t="s">
        <v>2001</v>
      </c>
      <c r="Y966" s="69" t="s">
        <v>5528</v>
      </c>
      <c r="Z966" t="s">
        <v>4118</v>
      </c>
      <c r="AA966" t="s">
        <v>1568</v>
      </c>
      <c r="AB966">
        <v>4</v>
      </c>
      <c r="AC966">
        <v>20</v>
      </c>
      <c r="AD966" t="s">
        <v>1433</v>
      </c>
      <c r="AG966">
        <v>-999</v>
      </c>
    </row>
    <row r="967" spans="1:33">
      <c r="B967" s="32" t="s">
        <v>363</v>
      </c>
      <c r="C967" s="32" t="s">
        <v>1509</v>
      </c>
      <c r="D967" s="32" t="s">
        <v>4117</v>
      </c>
      <c r="E967" s="32" t="s">
        <v>1406</v>
      </c>
      <c r="F967">
        <v>323</v>
      </c>
      <c r="G967">
        <v>0.39</v>
      </c>
      <c r="H967">
        <v>0.17</v>
      </c>
      <c r="M967" s="15">
        <v>1.8628372730457197</v>
      </c>
      <c r="Q967" s="15"/>
      <c r="S967">
        <v>0.7265065364878307</v>
      </c>
      <c r="T967">
        <v>6</v>
      </c>
      <c r="U967" s="12">
        <v>9.9899999999999992E-6</v>
      </c>
      <c r="V967">
        <v>3.09</v>
      </c>
      <c r="X967" t="s">
        <v>2001</v>
      </c>
      <c r="Y967" s="69" t="s">
        <v>5528</v>
      </c>
      <c r="Z967" t="s">
        <v>4118</v>
      </c>
      <c r="AA967" t="s">
        <v>1568</v>
      </c>
      <c r="AB967">
        <v>4</v>
      </c>
      <c r="AC967">
        <v>20</v>
      </c>
      <c r="AD967" t="s">
        <v>1433</v>
      </c>
      <c r="AG967">
        <v>-999</v>
      </c>
    </row>
    <row r="968" spans="1:33">
      <c r="A968" s="95" t="s">
        <v>4047</v>
      </c>
      <c r="B968" s="32" t="s">
        <v>363</v>
      </c>
      <c r="C968" s="32" t="s">
        <v>4048</v>
      </c>
      <c r="D968" s="32" t="s">
        <v>4049</v>
      </c>
      <c r="E968" s="25" t="s">
        <v>1416</v>
      </c>
      <c r="F968">
        <v>567.1</v>
      </c>
      <c r="G968">
        <v>0.13</v>
      </c>
      <c r="H968" s="10">
        <v>-0.77300000000000002</v>
      </c>
      <c r="M968" s="15">
        <v>1.8017920464217378</v>
      </c>
      <c r="N968">
        <v>554</v>
      </c>
      <c r="O968">
        <v>0.11</v>
      </c>
      <c r="P968">
        <v>-0.65200000000000002</v>
      </c>
      <c r="R968" s="15">
        <v>2.1293906003165994</v>
      </c>
      <c r="S968">
        <v>0.23423296603482593</v>
      </c>
      <c r="T968">
        <v>19</v>
      </c>
      <c r="U968" s="27">
        <v>2.6800000000000001E-5</v>
      </c>
      <c r="V968">
        <v>2.9140000000000001</v>
      </c>
      <c r="W968" t="s">
        <v>1430</v>
      </c>
      <c r="X968" t="s">
        <v>4050</v>
      </c>
      <c r="Y968" s="69" t="s">
        <v>5528</v>
      </c>
      <c r="Z968" t="s">
        <v>4051</v>
      </c>
      <c r="AA968" t="s">
        <v>3406</v>
      </c>
      <c r="AB968">
        <v>2</v>
      </c>
      <c r="AC968">
        <v>17</v>
      </c>
      <c r="AD968" t="s">
        <v>1433</v>
      </c>
      <c r="AE968">
        <v>550</v>
      </c>
      <c r="AF968" s="10">
        <v>-7.2202166064981952E-3</v>
      </c>
      <c r="AG968">
        <v>1</v>
      </c>
    </row>
    <row r="969" spans="1:33">
      <c r="A969" s="95" t="s">
        <v>4047</v>
      </c>
      <c r="B969" s="32" t="s">
        <v>363</v>
      </c>
      <c r="C969" s="32" t="s">
        <v>4048</v>
      </c>
      <c r="D969" s="32" t="s">
        <v>4049</v>
      </c>
      <c r="E969" s="25" t="s">
        <v>1416</v>
      </c>
      <c r="F969">
        <v>438.8</v>
      </c>
      <c r="G969">
        <v>0.17</v>
      </c>
      <c r="H969">
        <v>-1.87</v>
      </c>
      <c r="M969" s="15">
        <v>2.0000587855533203</v>
      </c>
      <c r="N969">
        <v>596</v>
      </c>
      <c r="O969">
        <v>0.14199999999999999</v>
      </c>
      <c r="P969">
        <v>-0.48699999999999999</v>
      </c>
      <c r="R969" s="15">
        <v>2.3944365742539753</v>
      </c>
      <c r="S969">
        <v>0.34000999354406447</v>
      </c>
      <c r="T969">
        <v>13</v>
      </c>
      <c r="U969">
        <v>4.1399999999999997E-5</v>
      </c>
      <c r="V969">
        <v>2.83</v>
      </c>
      <c r="W969" s="11" t="s">
        <v>1430</v>
      </c>
      <c r="X969" s="11" t="s">
        <v>2675</v>
      </c>
      <c r="Y969" s="69" t="s">
        <v>5528</v>
      </c>
      <c r="Z969" s="11" t="s">
        <v>4249</v>
      </c>
      <c r="AA969" t="s">
        <v>1568</v>
      </c>
      <c r="AB969">
        <v>1</v>
      </c>
      <c r="AC969">
        <v>28</v>
      </c>
      <c r="AD969" t="s">
        <v>1410</v>
      </c>
      <c r="AE969">
        <v>516</v>
      </c>
      <c r="AF969" s="10">
        <v>-0.13422818791946309</v>
      </c>
      <c r="AG969">
        <v>1</v>
      </c>
    </row>
    <row r="970" spans="1:33">
      <c r="A970" s="95" t="s">
        <v>4047</v>
      </c>
      <c r="B970" s="32" t="s">
        <v>363</v>
      </c>
      <c r="C970" s="32" t="s">
        <v>4048</v>
      </c>
      <c r="D970" s="32" t="s">
        <v>4049</v>
      </c>
      <c r="E970" s="25" t="s">
        <v>1416</v>
      </c>
      <c r="F970">
        <v>502.5</v>
      </c>
      <c r="G970">
        <v>0.13900000000000001</v>
      </c>
      <c r="H970">
        <v>-0.95499999999999996</v>
      </c>
      <c r="M970" s="15">
        <v>1.8705035971223021</v>
      </c>
      <c r="Q970" s="15"/>
      <c r="S970">
        <v>0.26</v>
      </c>
      <c r="T970">
        <v>17</v>
      </c>
      <c r="U970" s="12">
        <v>1.17E-4</v>
      </c>
      <c r="V970">
        <v>2.65</v>
      </c>
      <c r="W970" t="s">
        <v>1430</v>
      </c>
      <c r="X970" t="s">
        <v>4131</v>
      </c>
      <c r="Y970" s="69" t="s">
        <v>5528</v>
      </c>
      <c r="Z970" t="s">
        <v>4132</v>
      </c>
      <c r="AA970" t="s">
        <v>1568</v>
      </c>
      <c r="AB970">
        <v>4</v>
      </c>
      <c r="AC970">
        <v>18.3</v>
      </c>
      <c r="AD970" t="s">
        <v>1410</v>
      </c>
      <c r="AG970">
        <v>-999</v>
      </c>
    </row>
    <row r="971" spans="1:33">
      <c r="A971" s="95" t="s">
        <v>4047</v>
      </c>
      <c r="B971" s="32" t="s">
        <v>363</v>
      </c>
      <c r="C971" s="32" t="s">
        <v>4048</v>
      </c>
      <c r="D971" s="32" t="s">
        <v>4049</v>
      </c>
      <c r="E971" s="25" t="s">
        <v>1416</v>
      </c>
      <c r="F971">
        <v>450.9</v>
      </c>
      <c r="G971">
        <v>0.27900000000000003</v>
      </c>
      <c r="H971">
        <v>0.35499999999999998</v>
      </c>
      <c r="Q971" s="15"/>
      <c r="U971">
        <v>6.1299999999999999E-5</v>
      </c>
      <c r="V971">
        <v>2.76</v>
      </c>
      <c r="W971" s="11" t="s">
        <v>1430</v>
      </c>
      <c r="X971" s="11" t="s">
        <v>2675</v>
      </c>
      <c r="Y971" s="69" t="s">
        <v>5528</v>
      </c>
      <c r="Z971" s="11" t="s">
        <v>5343</v>
      </c>
      <c r="AA971" t="s">
        <v>5344</v>
      </c>
      <c r="AB971">
        <v>4</v>
      </c>
      <c r="AC971">
        <v>28</v>
      </c>
      <c r="AD971" t="s">
        <v>1410</v>
      </c>
      <c r="AG971">
        <v>-999</v>
      </c>
    </row>
    <row r="972" spans="1:33">
      <c r="B972" s="32" t="s">
        <v>363</v>
      </c>
      <c r="C972" s="81" t="s">
        <v>2991</v>
      </c>
      <c r="D972" s="81" t="s">
        <v>3258</v>
      </c>
      <c r="E972" s="25" t="s">
        <v>1416</v>
      </c>
      <c r="F972">
        <v>484</v>
      </c>
      <c r="G972">
        <v>0.19</v>
      </c>
      <c r="H972" s="10">
        <v>0</v>
      </c>
      <c r="J972">
        <v>0.22</v>
      </c>
      <c r="L972">
        <v>1.1578947368421053</v>
      </c>
      <c r="M972" s="15">
        <v>1.1578947368421053</v>
      </c>
      <c r="N972">
        <v>475.6</v>
      </c>
      <c r="O972">
        <v>0.20899999999999999</v>
      </c>
      <c r="P972">
        <v>-0.49399999999999999</v>
      </c>
      <c r="R972" s="15">
        <v>1.1207318949034735</v>
      </c>
      <c r="S972">
        <v>0.23423296603482593</v>
      </c>
      <c r="T972">
        <v>19</v>
      </c>
      <c r="U972" s="27"/>
      <c r="W972" t="s">
        <v>1457</v>
      </c>
      <c r="X972" t="s">
        <v>1684</v>
      </c>
      <c r="Y972" t="s">
        <v>4379</v>
      </c>
      <c r="Z972" s="19" t="s">
        <v>1685</v>
      </c>
      <c r="AA972" t="s">
        <v>1545</v>
      </c>
      <c r="AB972">
        <v>3</v>
      </c>
      <c r="AC972">
        <v>3</v>
      </c>
      <c r="AD972" t="s">
        <v>1433</v>
      </c>
      <c r="AE972">
        <v>550</v>
      </c>
      <c r="AF972" s="10">
        <v>0.15643397813288473</v>
      </c>
      <c r="AG972">
        <v>1</v>
      </c>
    </row>
    <row r="973" spans="1:33">
      <c r="B973" s="32" t="s">
        <v>363</v>
      </c>
      <c r="C973" s="81" t="s">
        <v>2991</v>
      </c>
      <c r="D973" s="81" t="s">
        <v>2992</v>
      </c>
      <c r="E973" s="25" t="s">
        <v>1416</v>
      </c>
      <c r="F973">
        <v>345</v>
      </c>
      <c r="G973">
        <v>0.39</v>
      </c>
      <c r="H973" s="10">
        <v>0</v>
      </c>
      <c r="J973">
        <v>0.38</v>
      </c>
      <c r="L973">
        <v>0.97435897435897434</v>
      </c>
      <c r="M973" s="15">
        <v>0.97435897435897434</v>
      </c>
      <c r="N973">
        <v>339.6</v>
      </c>
      <c r="O973">
        <v>0.246</v>
      </c>
      <c r="P973">
        <v>-0.51</v>
      </c>
      <c r="R973" s="15">
        <v>1.2009566476483997</v>
      </c>
      <c r="S973">
        <v>0.29543533532150634</v>
      </c>
      <c r="T973">
        <v>15</v>
      </c>
      <c r="U973" s="27"/>
      <c r="W973" t="s">
        <v>1457</v>
      </c>
      <c r="X973" t="s">
        <v>1684</v>
      </c>
      <c r="Y973" t="s">
        <v>4379</v>
      </c>
      <c r="Z973" s="19" t="s">
        <v>1685</v>
      </c>
      <c r="AA973" t="s">
        <v>1545</v>
      </c>
      <c r="AB973">
        <v>3</v>
      </c>
      <c r="AC973">
        <v>3</v>
      </c>
      <c r="AD973" t="s">
        <v>1433</v>
      </c>
      <c r="AE973">
        <v>370</v>
      </c>
      <c r="AF973" s="10">
        <v>8.9517078916372131E-2</v>
      </c>
      <c r="AG973">
        <v>1</v>
      </c>
    </row>
    <row r="974" spans="1:33">
      <c r="A974" s="94" t="s">
        <v>1701</v>
      </c>
      <c r="B974" s="94" t="s">
        <v>363</v>
      </c>
      <c r="C974" s="81" t="s">
        <v>1702</v>
      </c>
      <c r="D974" s="81" t="s">
        <v>1703</v>
      </c>
      <c r="E974" t="s">
        <v>1416</v>
      </c>
      <c r="H974"/>
      <c r="K974"/>
      <c r="L974">
        <v>0.3529411764705882</v>
      </c>
      <c r="M974" s="10">
        <v>0.3529411764705882</v>
      </c>
      <c r="N974">
        <v>354</v>
      </c>
      <c r="O974">
        <v>0.42899999999999999</v>
      </c>
      <c r="P974">
        <v>-0.27900000000000003</v>
      </c>
      <c r="Q974" s="10"/>
      <c r="R974" s="10">
        <v>0.32724233514108059</v>
      </c>
      <c r="S974" s="10">
        <v>0.14038696177552357</v>
      </c>
      <c r="T974">
        <v>32</v>
      </c>
      <c r="U974"/>
      <c r="X974" t="s">
        <v>1704</v>
      </c>
      <c r="Y974" t="s">
        <v>4379</v>
      </c>
      <c r="Z974" t="s">
        <v>1705</v>
      </c>
      <c r="AA974" t="s">
        <v>1482</v>
      </c>
      <c r="AB974">
        <v>3</v>
      </c>
      <c r="AC974">
        <v>10</v>
      </c>
      <c r="AD974" t="s">
        <v>1410</v>
      </c>
      <c r="AE974">
        <v>404</v>
      </c>
      <c r="AF974">
        <v>0.14124293785310735</v>
      </c>
      <c r="AG974">
        <v>1</v>
      </c>
    </row>
    <row r="975" spans="1:33">
      <c r="A975" s="94" t="s">
        <v>1701</v>
      </c>
      <c r="B975" s="94" t="s">
        <v>363</v>
      </c>
      <c r="C975" s="81" t="s">
        <v>1702</v>
      </c>
      <c r="D975" s="81" t="s">
        <v>1703</v>
      </c>
      <c r="E975" t="s">
        <v>1406</v>
      </c>
      <c r="F975">
        <v>335.2</v>
      </c>
      <c r="G975">
        <v>0.56000000000000005</v>
      </c>
      <c r="H975">
        <v>0</v>
      </c>
      <c r="J975">
        <v>0.18</v>
      </c>
      <c r="K975"/>
      <c r="L975">
        <v>0.3214285714285714</v>
      </c>
      <c r="M975" s="10">
        <v>0.3214285714285714</v>
      </c>
      <c r="Q975" s="10"/>
      <c r="R975" s="10"/>
      <c r="S975" s="10">
        <v>0.14038696177552357</v>
      </c>
      <c r="T975">
        <v>32</v>
      </c>
      <c r="U975"/>
      <c r="X975" t="s">
        <v>1704</v>
      </c>
      <c r="Y975" t="s">
        <v>4379</v>
      </c>
      <c r="Z975" t="s">
        <v>1705</v>
      </c>
      <c r="AB975">
        <v>0</v>
      </c>
      <c r="AC975">
        <v>10</v>
      </c>
      <c r="AD975" t="s">
        <v>1410</v>
      </c>
      <c r="AG975">
        <v>-999</v>
      </c>
    </row>
    <row r="976" spans="1:33">
      <c r="A976" s="94" t="s">
        <v>1701</v>
      </c>
      <c r="B976" s="94" t="s">
        <v>363</v>
      </c>
      <c r="C976" s="81" t="s">
        <v>1702</v>
      </c>
      <c r="D976" s="81" t="s">
        <v>1703</v>
      </c>
      <c r="E976" t="s">
        <v>1411</v>
      </c>
      <c r="F976">
        <v>358.9</v>
      </c>
      <c r="G976">
        <v>0.53</v>
      </c>
      <c r="H976">
        <v>0</v>
      </c>
      <c r="J976">
        <v>0.18</v>
      </c>
      <c r="K976"/>
      <c r="L976">
        <v>0.33962264150943394</v>
      </c>
      <c r="M976" s="10">
        <v>0.33962264150943394</v>
      </c>
      <c r="Q976" s="10"/>
      <c r="R976" s="10"/>
      <c r="S976" s="10">
        <v>0.17213937675512625</v>
      </c>
      <c r="T976">
        <v>26</v>
      </c>
      <c r="U976"/>
      <c r="X976" t="s">
        <v>1704</v>
      </c>
      <c r="Y976" t="s">
        <v>4379</v>
      </c>
      <c r="Z976" t="s">
        <v>1705</v>
      </c>
      <c r="AB976">
        <v>0</v>
      </c>
      <c r="AC976">
        <v>10</v>
      </c>
      <c r="AD976" t="s">
        <v>1410</v>
      </c>
      <c r="AG976">
        <v>-999</v>
      </c>
    </row>
    <row r="977" spans="1:33">
      <c r="B977" s="32" t="s">
        <v>363</v>
      </c>
      <c r="C977" s="81" t="s">
        <v>1702</v>
      </c>
      <c r="D977" s="81" t="s">
        <v>1863</v>
      </c>
      <c r="E977" s="25" t="s">
        <v>1416</v>
      </c>
      <c r="F977">
        <v>412</v>
      </c>
      <c r="G977">
        <v>0.34</v>
      </c>
      <c r="H977" s="10">
        <v>0</v>
      </c>
      <c r="J977">
        <v>0.38</v>
      </c>
      <c r="L977">
        <v>1.1176470588235294</v>
      </c>
      <c r="M977" s="15">
        <v>1.1176470588235294</v>
      </c>
      <c r="N977">
        <v>428.1</v>
      </c>
      <c r="O977">
        <v>0.23499999999999999</v>
      </c>
      <c r="P977">
        <v>-0.41799999999999998</v>
      </c>
      <c r="R977" s="15">
        <v>1.7047809151226385</v>
      </c>
      <c r="S977">
        <v>0.40062351505382005</v>
      </c>
      <c r="T977">
        <v>11</v>
      </c>
      <c r="U977" s="27"/>
      <c r="W977" t="s">
        <v>1457</v>
      </c>
      <c r="X977" t="s">
        <v>1684</v>
      </c>
      <c r="Y977" t="s">
        <v>4379</v>
      </c>
      <c r="Z977" s="19" t="s">
        <v>1685</v>
      </c>
      <c r="AA977" t="s">
        <v>1545</v>
      </c>
      <c r="AB977">
        <v>3</v>
      </c>
      <c r="AC977">
        <v>3</v>
      </c>
      <c r="AD977" t="s">
        <v>1433</v>
      </c>
      <c r="AE977">
        <v>360</v>
      </c>
      <c r="AF977" s="10">
        <v>-0.15907498248072885</v>
      </c>
      <c r="AG977">
        <v>1</v>
      </c>
    </row>
    <row r="978" spans="1:33">
      <c r="A978" s="95" t="s">
        <v>1862</v>
      </c>
      <c r="B978" s="32" t="s">
        <v>363</v>
      </c>
      <c r="C978" s="32" t="s">
        <v>1702</v>
      </c>
      <c r="D978" s="32" t="s">
        <v>1863</v>
      </c>
      <c r="E978" s="25" t="s">
        <v>1416</v>
      </c>
      <c r="F978">
        <v>675</v>
      </c>
      <c r="G978">
        <v>0.24199999999999999</v>
      </c>
      <c r="H978">
        <v>-0.28999999999999998</v>
      </c>
      <c r="J978">
        <v>0.1</v>
      </c>
      <c r="L978">
        <v>0.41322314049586778</v>
      </c>
      <c r="M978" s="15">
        <v>0.41322314049586778</v>
      </c>
      <c r="Q978" s="15"/>
      <c r="S978">
        <v>0.10044524106965239</v>
      </c>
      <c r="T978">
        <v>45</v>
      </c>
      <c r="U978" s="27"/>
      <c r="W978" t="s">
        <v>1430</v>
      </c>
      <c r="X978" s="11" t="s">
        <v>1864</v>
      </c>
      <c r="Y978" s="69" t="s">
        <v>5528</v>
      </c>
      <c r="Z978" s="11" t="s">
        <v>1865</v>
      </c>
      <c r="AB978">
        <v>4</v>
      </c>
      <c r="AC978">
        <v>24</v>
      </c>
      <c r="AD978" t="s">
        <v>1410</v>
      </c>
      <c r="AG978">
        <v>-999</v>
      </c>
    </row>
    <row r="979" spans="1:33">
      <c r="A979" s="95" t="s">
        <v>1862</v>
      </c>
      <c r="B979" s="32" t="s">
        <v>363</v>
      </c>
      <c r="C979" s="32" t="s">
        <v>1702</v>
      </c>
      <c r="D979" s="32" t="s">
        <v>1863</v>
      </c>
      <c r="E979" s="25" t="s">
        <v>1416</v>
      </c>
      <c r="F979">
        <v>704</v>
      </c>
      <c r="G979">
        <v>0.25</v>
      </c>
      <c r="H979">
        <v>-0.22</v>
      </c>
      <c r="M979" s="15">
        <v>1.7597219256891672</v>
      </c>
      <c r="Q979" s="15"/>
      <c r="S979">
        <v>0.4399304814222918</v>
      </c>
      <c r="T979">
        <v>10</v>
      </c>
      <c r="U979" s="27"/>
      <c r="W979" t="s">
        <v>1430</v>
      </c>
      <c r="X979" s="11" t="s">
        <v>4024</v>
      </c>
      <c r="Y979" s="69" t="s">
        <v>5528</v>
      </c>
      <c r="Z979" s="11" t="s">
        <v>4025</v>
      </c>
      <c r="AA979" t="s">
        <v>2354</v>
      </c>
      <c r="AB979">
        <v>4</v>
      </c>
      <c r="AC979">
        <v>20</v>
      </c>
      <c r="AD979" t="s">
        <v>1410</v>
      </c>
      <c r="AG979">
        <v>-999</v>
      </c>
    </row>
    <row r="980" spans="1:33">
      <c r="A980" s="95" t="s">
        <v>1862</v>
      </c>
      <c r="B980" s="32" t="s">
        <v>363</v>
      </c>
      <c r="C980" s="32" t="s">
        <v>1702</v>
      </c>
      <c r="D980" s="32" t="s">
        <v>1863</v>
      </c>
      <c r="E980" s="25" t="s">
        <v>1416</v>
      </c>
      <c r="F980">
        <v>817</v>
      </c>
      <c r="G980">
        <v>0.28749999999999998</v>
      </c>
      <c r="H980">
        <v>0</v>
      </c>
      <c r="I980">
        <v>390</v>
      </c>
      <c r="J980">
        <v>0.27700000000000002</v>
      </c>
      <c r="K980" s="15">
        <v>0.47735618115055078</v>
      </c>
      <c r="L980">
        <v>0.96347826086956534</v>
      </c>
      <c r="M980" s="15">
        <v>0.96347826086956534</v>
      </c>
      <c r="Q980" s="15"/>
      <c r="U980" s="27">
        <v>5.3529999999999997E-5</v>
      </c>
      <c r="V980">
        <v>2.7004000000000001</v>
      </c>
      <c r="W980" t="s">
        <v>1430</v>
      </c>
      <c r="X980" t="s">
        <v>1463</v>
      </c>
      <c r="Y980" t="s">
        <v>5597</v>
      </c>
      <c r="Z980" t="s">
        <v>2969</v>
      </c>
      <c r="AB980">
        <v>5</v>
      </c>
      <c r="AC980">
        <v>4.5</v>
      </c>
      <c r="AD980" t="s">
        <v>1433</v>
      </c>
      <c r="AG980">
        <v>-999</v>
      </c>
    </row>
    <row r="981" spans="1:33">
      <c r="A981" s="94" t="s">
        <v>1909</v>
      </c>
      <c r="B981" s="32" t="s">
        <v>363</v>
      </c>
      <c r="C981" s="81" t="s">
        <v>1702</v>
      </c>
      <c r="D981" s="81" t="s">
        <v>1910</v>
      </c>
      <c r="E981" t="s">
        <v>1416</v>
      </c>
      <c r="H981"/>
      <c r="K981"/>
      <c r="L981">
        <v>0.46808510638297873</v>
      </c>
      <c r="M981" s="10">
        <v>0.46808510638297873</v>
      </c>
      <c r="N981">
        <v>427.3</v>
      </c>
      <c r="O981">
        <v>0.35599999999999998</v>
      </c>
      <c r="P981">
        <v>-0.27600000000000002</v>
      </c>
      <c r="Q981" s="10"/>
      <c r="R981" s="10">
        <v>0.44959851611595292</v>
      </c>
      <c r="S981" s="10">
        <v>0.16005707173727923</v>
      </c>
      <c r="T981">
        <v>28</v>
      </c>
      <c r="U981"/>
      <c r="X981" t="s">
        <v>1548</v>
      </c>
      <c r="Y981" t="s">
        <v>4379</v>
      </c>
      <c r="Z981" t="s">
        <v>1705</v>
      </c>
      <c r="AA981" t="s">
        <v>1482</v>
      </c>
      <c r="AB981">
        <v>3</v>
      </c>
      <c r="AC981">
        <v>12</v>
      </c>
      <c r="AD981" t="s">
        <v>1433</v>
      </c>
      <c r="AE981">
        <v>472</v>
      </c>
      <c r="AF981">
        <v>0.1046103440205944</v>
      </c>
      <c r="AG981">
        <v>1</v>
      </c>
    </row>
    <row r="982" spans="1:33">
      <c r="A982" s="94" t="s">
        <v>1909</v>
      </c>
      <c r="B982" s="32" t="s">
        <v>363</v>
      </c>
      <c r="C982" s="81" t="s">
        <v>1702</v>
      </c>
      <c r="D982" s="81" t="s">
        <v>1910</v>
      </c>
      <c r="E982" s="25" t="s">
        <v>1416</v>
      </c>
      <c r="F982">
        <v>334</v>
      </c>
      <c r="G982">
        <v>0.67</v>
      </c>
      <c r="H982" s="10">
        <v>0</v>
      </c>
      <c r="J982">
        <v>0.38</v>
      </c>
      <c r="L982">
        <v>0.56716417910447758</v>
      </c>
      <c r="M982" s="15">
        <v>0.56716417910447758</v>
      </c>
      <c r="N982">
        <v>428</v>
      </c>
      <c r="O982">
        <v>0.19400000000000001</v>
      </c>
      <c r="P982">
        <v>-0.505</v>
      </c>
      <c r="R982" s="15">
        <v>2.0650696652258764</v>
      </c>
      <c r="S982">
        <v>0.40062351505382005</v>
      </c>
      <c r="T982">
        <v>11</v>
      </c>
      <c r="U982" s="27"/>
      <c r="W982" t="s">
        <v>1457</v>
      </c>
      <c r="X982" t="s">
        <v>1684</v>
      </c>
      <c r="Y982" t="s">
        <v>4379</v>
      </c>
      <c r="Z982" s="19" t="s">
        <v>1685</v>
      </c>
      <c r="AA982" t="s">
        <v>1545</v>
      </c>
      <c r="AB982">
        <v>3</v>
      </c>
      <c r="AC982">
        <v>3</v>
      </c>
      <c r="AD982" t="s">
        <v>1433</v>
      </c>
      <c r="AE982">
        <v>500</v>
      </c>
      <c r="AF982" s="10">
        <v>0.16822429906542055</v>
      </c>
      <c r="AG982">
        <v>1</v>
      </c>
    </row>
    <row r="983" spans="1:33">
      <c r="A983" s="94" t="s">
        <v>1909</v>
      </c>
      <c r="B983" s="32" t="s">
        <v>363</v>
      </c>
      <c r="C983" s="81" t="s">
        <v>1702</v>
      </c>
      <c r="D983" s="81" t="s">
        <v>1910</v>
      </c>
      <c r="E983" t="s">
        <v>1411</v>
      </c>
      <c r="F983">
        <v>404.1</v>
      </c>
      <c r="G983">
        <v>0.51</v>
      </c>
      <c r="H983">
        <v>0</v>
      </c>
      <c r="J983">
        <v>0.22</v>
      </c>
      <c r="K983"/>
      <c r="L983">
        <v>0.43137254901960786</v>
      </c>
      <c r="M983" s="10">
        <v>0.43137254901960786</v>
      </c>
      <c r="Q983" s="10"/>
      <c r="R983" s="10"/>
      <c r="S983" s="10">
        <v>0.17889860967455123</v>
      </c>
      <c r="T983">
        <v>25</v>
      </c>
      <c r="U983"/>
      <c r="X983" t="s">
        <v>1548</v>
      </c>
      <c r="Y983" t="s">
        <v>4379</v>
      </c>
      <c r="Z983" t="s">
        <v>1705</v>
      </c>
      <c r="AB983">
        <v>0</v>
      </c>
      <c r="AC983">
        <v>12</v>
      </c>
      <c r="AD983" t="s">
        <v>1433</v>
      </c>
      <c r="AG983">
        <v>-999</v>
      </c>
    </row>
    <row r="984" spans="1:33">
      <c r="A984" s="94" t="s">
        <v>1909</v>
      </c>
      <c r="B984" s="32" t="s">
        <v>363</v>
      </c>
      <c r="C984" s="81" t="s">
        <v>1702</v>
      </c>
      <c r="D984" s="81" t="s">
        <v>1910</v>
      </c>
      <c r="E984" t="s">
        <v>1406</v>
      </c>
      <c r="F984">
        <v>418.6</v>
      </c>
      <c r="G984">
        <v>0.44</v>
      </c>
      <c r="H984">
        <v>0</v>
      </c>
      <c r="J984">
        <v>0.22</v>
      </c>
      <c r="K984"/>
      <c r="L984">
        <v>0.5</v>
      </c>
      <c r="M984" s="10">
        <v>0.5</v>
      </c>
      <c r="Q984" s="10"/>
      <c r="R984" s="10"/>
      <c r="S984" s="10">
        <v>0.16005707173727923</v>
      </c>
      <c r="T984">
        <v>28</v>
      </c>
      <c r="U984"/>
      <c r="X984" t="s">
        <v>1548</v>
      </c>
      <c r="Y984" t="s">
        <v>4379</v>
      </c>
      <c r="Z984" t="s">
        <v>1705</v>
      </c>
      <c r="AB984">
        <v>0</v>
      </c>
      <c r="AC984">
        <v>12</v>
      </c>
      <c r="AD984" t="s">
        <v>1433</v>
      </c>
      <c r="AG984">
        <v>-999</v>
      </c>
    </row>
    <row r="985" spans="1:33">
      <c r="A985" s="94" t="s">
        <v>1827</v>
      </c>
      <c r="B985" s="32" t="s">
        <v>363</v>
      </c>
      <c r="C985" s="32" t="s">
        <v>1702</v>
      </c>
      <c r="D985" s="32" t="s">
        <v>1828</v>
      </c>
      <c r="E985" s="25" t="s">
        <v>1416</v>
      </c>
      <c r="F985">
        <v>627</v>
      </c>
      <c r="G985">
        <v>0.30199999999999999</v>
      </c>
      <c r="H985">
        <v>0</v>
      </c>
      <c r="J985" s="10">
        <v>0.12</v>
      </c>
      <c r="L985">
        <v>0.39735099337748342</v>
      </c>
      <c r="M985" s="15">
        <v>0.39735099337748342</v>
      </c>
      <c r="N985">
        <v>639</v>
      </c>
      <c r="O985">
        <v>0.22</v>
      </c>
      <c r="P985">
        <v>-0.29099999999999998</v>
      </c>
      <c r="R985" s="15">
        <v>0.6798737932749912</v>
      </c>
      <c r="S985">
        <v>0.14957223452049806</v>
      </c>
      <c r="T985">
        <v>30</v>
      </c>
      <c r="U985" s="27"/>
      <c r="X985" t="s">
        <v>1829</v>
      </c>
      <c r="Y985" s="69" t="s">
        <v>5528</v>
      </c>
      <c r="Z985" t="s">
        <v>1830</v>
      </c>
      <c r="AA985" t="s">
        <v>1545</v>
      </c>
      <c r="AB985">
        <v>3</v>
      </c>
      <c r="AC985">
        <v>26</v>
      </c>
      <c r="AD985" t="s">
        <v>1433</v>
      </c>
      <c r="AE985">
        <v>720</v>
      </c>
      <c r="AF985" s="10">
        <v>0.12676056338028169</v>
      </c>
      <c r="AG985">
        <v>1</v>
      </c>
    </row>
    <row r="986" spans="1:33">
      <c r="A986" s="94" t="s">
        <v>1827</v>
      </c>
      <c r="B986" s="32" t="s">
        <v>363</v>
      </c>
      <c r="C986" s="32" t="s">
        <v>1702</v>
      </c>
      <c r="D986" s="32" t="s">
        <v>1828</v>
      </c>
      <c r="E986" s="25" t="s">
        <v>1416</v>
      </c>
      <c r="F986">
        <v>598</v>
      </c>
      <c r="G986">
        <v>0.187</v>
      </c>
      <c r="H986">
        <v>-0.17299999999999999</v>
      </c>
      <c r="J986" s="10">
        <v>0.12</v>
      </c>
      <c r="L986">
        <v>0.64171122994652408</v>
      </c>
      <c r="M986" s="15">
        <v>0.64171122994652408</v>
      </c>
      <c r="N986">
        <v>572</v>
      </c>
      <c r="O986">
        <v>0.192</v>
      </c>
      <c r="P986">
        <v>-0.41799999999999998</v>
      </c>
      <c r="R986" s="15">
        <v>0.77902205479426068</v>
      </c>
      <c r="S986">
        <v>0.14957223452049806</v>
      </c>
      <c r="T986">
        <v>30</v>
      </c>
      <c r="U986" s="12">
        <v>2.4830000000000001E-5</v>
      </c>
      <c r="V986">
        <v>2.95</v>
      </c>
      <c r="W986" t="s">
        <v>1430</v>
      </c>
      <c r="X986" t="s">
        <v>2344</v>
      </c>
      <c r="Y986" s="69" t="s">
        <v>5528</v>
      </c>
      <c r="Z986" t="s">
        <v>2345</v>
      </c>
      <c r="AA986" t="s">
        <v>1545</v>
      </c>
      <c r="AB986">
        <v>3</v>
      </c>
      <c r="AC986">
        <v>14</v>
      </c>
      <c r="AD986" t="s">
        <v>1433</v>
      </c>
      <c r="AE986">
        <v>650</v>
      </c>
      <c r="AF986" s="10">
        <v>0.13636363636363635</v>
      </c>
      <c r="AG986">
        <v>1</v>
      </c>
    </row>
    <row r="987" spans="1:33">
      <c r="A987" s="94" t="s">
        <v>1827</v>
      </c>
      <c r="B987" s="32" t="s">
        <v>363</v>
      </c>
      <c r="C987" s="32" t="s">
        <v>1702</v>
      </c>
      <c r="D987" s="32" t="s">
        <v>1828</v>
      </c>
      <c r="E987" s="25" t="s">
        <v>1416</v>
      </c>
      <c r="F987">
        <v>590.79999999999995</v>
      </c>
      <c r="G987">
        <v>0.219</v>
      </c>
      <c r="H987">
        <v>-7.2999999999999995E-2</v>
      </c>
      <c r="I987">
        <v>313</v>
      </c>
      <c r="K987" s="15">
        <v>0.52979011509817198</v>
      </c>
      <c r="M987" s="15">
        <v>1.4435844924946188</v>
      </c>
      <c r="N987">
        <v>578</v>
      </c>
      <c r="O987">
        <v>0.19800000000000001</v>
      </c>
      <c r="P987">
        <v>-0.34599999999999997</v>
      </c>
      <c r="Q987">
        <v>0.54152249134948094</v>
      </c>
      <c r="R987" s="15">
        <v>1.5966919386682905</v>
      </c>
      <c r="S987">
        <v>0.31614500385632155</v>
      </c>
      <c r="T987">
        <v>14</v>
      </c>
      <c r="U987" s="12">
        <v>4.0564859707451096E-5</v>
      </c>
      <c r="V987">
        <v>2.8969999999999998</v>
      </c>
      <c r="W987" t="s">
        <v>1457</v>
      </c>
      <c r="X987" t="s">
        <v>2687</v>
      </c>
      <c r="Y987" s="69" t="s">
        <v>5528</v>
      </c>
      <c r="Z987" t="s">
        <v>3633</v>
      </c>
      <c r="AA987" t="s">
        <v>2354</v>
      </c>
      <c r="AB987">
        <v>1</v>
      </c>
      <c r="AC987">
        <v>10</v>
      </c>
      <c r="AD987" t="s">
        <v>1433</v>
      </c>
      <c r="AE987">
        <v>490</v>
      </c>
      <c r="AF987" s="10">
        <v>-0.15224913494809689</v>
      </c>
      <c r="AG987">
        <v>1</v>
      </c>
    </row>
    <row r="988" spans="1:33">
      <c r="B988" s="32" t="s">
        <v>363</v>
      </c>
      <c r="C988" s="32" t="s">
        <v>1702</v>
      </c>
      <c r="D988" s="32" t="s">
        <v>1828</v>
      </c>
      <c r="E988" s="25" t="s">
        <v>1416</v>
      </c>
      <c r="F988">
        <v>716</v>
      </c>
      <c r="G988">
        <v>0.15</v>
      </c>
      <c r="H988">
        <v>0</v>
      </c>
      <c r="I988">
        <v>382</v>
      </c>
      <c r="K988" s="15">
        <v>0.53351955307262566</v>
      </c>
      <c r="M988" s="15">
        <v>1.6467026897055612</v>
      </c>
      <c r="N988">
        <v>676</v>
      </c>
      <c r="O988">
        <v>0.14599999999999999</v>
      </c>
      <c r="P988">
        <v>-0.41699999999999998</v>
      </c>
      <c r="Q988">
        <v>0.5650887573964497</v>
      </c>
      <c r="R988" s="15">
        <v>1.6918178318892754</v>
      </c>
      <c r="S988">
        <v>0.24700540345583419</v>
      </c>
      <c r="T988">
        <v>18</v>
      </c>
      <c r="U988" s="27"/>
      <c r="X988" t="s">
        <v>3913</v>
      </c>
      <c r="Y988" s="69" t="s">
        <v>5528</v>
      </c>
      <c r="Z988" t="s">
        <v>2432</v>
      </c>
      <c r="AA988" t="s">
        <v>3914</v>
      </c>
      <c r="AB988">
        <v>2</v>
      </c>
      <c r="AC988">
        <v>13</v>
      </c>
      <c r="AD988" t="s">
        <v>1433</v>
      </c>
      <c r="AE988">
        <v>720</v>
      </c>
      <c r="AF988" s="10">
        <v>6.5088757396449703E-2</v>
      </c>
      <c r="AG988">
        <v>1</v>
      </c>
    </row>
    <row r="989" spans="1:33">
      <c r="B989" s="32" t="s">
        <v>363</v>
      </c>
      <c r="C989" s="32" t="s">
        <v>1702</v>
      </c>
      <c r="D989" s="32" t="s">
        <v>1828</v>
      </c>
      <c r="E989" s="25" t="s">
        <v>1416</v>
      </c>
      <c r="F989">
        <v>824</v>
      </c>
      <c r="G989">
        <v>0.1</v>
      </c>
      <c r="H989">
        <v>0</v>
      </c>
      <c r="M989" s="15">
        <v>2.227268619320792</v>
      </c>
      <c r="N989">
        <v>767</v>
      </c>
      <c r="O989">
        <v>0.11600000000000001</v>
      </c>
      <c r="P989">
        <v>-0.46300000000000002</v>
      </c>
      <c r="R989" s="15">
        <v>1.9200591545868897</v>
      </c>
      <c r="S989">
        <v>0.22272686193207922</v>
      </c>
      <c r="T989">
        <v>20</v>
      </c>
      <c r="U989" s="27"/>
      <c r="X989" t="s">
        <v>4441</v>
      </c>
      <c r="Y989" s="69" t="s">
        <v>5528</v>
      </c>
      <c r="Z989" t="s">
        <v>2432</v>
      </c>
      <c r="AA989" t="s">
        <v>3914</v>
      </c>
      <c r="AB989">
        <v>2</v>
      </c>
      <c r="AC989">
        <v>5</v>
      </c>
      <c r="AD989" t="s">
        <v>1433</v>
      </c>
      <c r="AE989">
        <v>770</v>
      </c>
      <c r="AF989" s="10">
        <v>3.9113428943937422E-3</v>
      </c>
      <c r="AG989">
        <v>1</v>
      </c>
    </row>
    <row r="990" spans="1:33">
      <c r="B990" s="32" t="s">
        <v>363</v>
      </c>
      <c r="C990" s="81" t="s">
        <v>1702</v>
      </c>
      <c r="D990" s="81" t="s">
        <v>1828</v>
      </c>
      <c r="E990" s="25" t="s">
        <v>1416</v>
      </c>
      <c r="F990">
        <v>496</v>
      </c>
      <c r="G990">
        <v>0.24</v>
      </c>
      <c r="H990" s="10">
        <v>0</v>
      </c>
      <c r="J990">
        <v>0.25</v>
      </c>
      <c r="L990">
        <v>1.0416666666666667</v>
      </c>
      <c r="M990" s="15">
        <v>1.0416666666666667</v>
      </c>
      <c r="N990">
        <v>572.6</v>
      </c>
      <c r="O990">
        <v>0.15</v>
      </c>
      <c r="P990">
        <v>-0.48199999999999998</v>
      </c>
      <c r="R990" s="15">
        <v>1.9695689021433758</v>
      </c>
      <c r="S990">
        <v>0.29543533532150634</v>
      </c>
      <c r="T990">
        <v>15</v>
      </c>
      <c r="U990" s="27"/>
      <c r="W990" t="s">
        <v>1457</v>
      </c>
      <c r="X990" t="s">
        <v>1684</v>
      </c>
      <c r="Y990" t="s">
        <v>4379</v>
      </c>
      <c r="Z990" s="19" t="s">
        <v>1685</v>
      </c>
      <c r="AA990" t="s">
        <v>1545</v>
      </c>
      <c r="AB990">
        <v>3</v>
      </c>
      <c r="AC990">
        <v>3</v>
      </c>
      <c r="AD990" t="s">
        <v>1433</v>
      </c>
      <c r="AE990">
        <v>560</v>
      </c>
      <c r="AF990" s="10">
        <v>-2.2004889975550161E-2</v>
      </c>
      <c r="AG990">
        <v>1</v>
      </c>
    </row>
    <row r="991" spans="1:33">
      <c r="B991" s="32" t="s">
        <v>363</v>
      </c>
      <c r="C991" s="32" t="s">
        <v>1702</v>
      </c>
      <c r="D991" s="32" t="s">
        <v>1828</v>
      </c>
      <c r="E991" s="25" t="s">
        <v>1416</v>
      </c>
      <c r="F991">
        <v>788</v>
      </c>
      <c r="G991">
        <v>0.11</v>
      </c>
      <c r="H991">
        <v>0</v>
      </c>
      <c r="I991">
        <v>313</v>
      </c>
      <c r="K991" s="15">
        <v>0.39720812182741116</v>
      </c>
      <c r="M991" s="15">
        <v>2.6857757756500575</v>
      </c>
      <c r="N991">
        <v>654</v>
      </c>
      <c r="O991">
        <v>0.13500000000000001</v>
      </c>
      <c r="P991">
        <v>-0.46500000000000002</v>
      </c>
      <c r="Q991">
        <v>0.4785932721712538</v>
      </c>
      <c r="R991" s="15">
        <v>2.1884098912704171</v>
      </c>
      <c r="S991">
        <v>0.29543533532150634</v>
      </c>
      <c r="T991">
        <v>15</v>
      </c>
      <c r="U991" s="27"/>
      <c r="X991" t="s">
        <v>2687</v>
      </c>
      <c r="Y991" s="69" t="s">
        <v>5528</v>
      </c>
      <c r="Z991" t="s">
        <v>2432</v>
      </c>
      <c r="AA991" t="s">
        <v>3914</v>
      </c>
      <c r="AB991">
        <v>2</v>
      </c>
      <c r="AC991">
        <v>10</v>
      </c>
      <c r="AD991" t="s">
        <v>1433</v>
      </c>
      <c r="AE991">
        <v>640</v>
      </c>
      <c r="AF991" s="10">
        <v>-2.1406727828746176E-2</v>
      </c>
      <c r="AG991">
        <v>1</v>
      </c>
    </row>
    <row r="992" spans="1:33">
      <c r="B992" s="32" t="s">
        <v>363</v>
      </c>
      <c r="C992" s="81" t="s">
        <v>1702</v>
      </c>
      <c r="D992" s="81" t="s">
        <v>2430</v>
      </c>
      <c r="E992" s="25" t="s">
        <v>1416</v>
      </c>
      <c r="F992">
        <v>556</v>
      </c>
      <c r="G992">
        <v>0.27</v>
      </c>
      <c r="H992">
        <v>0</v>
      </c>
      <c r="M992" s="15">
        <v>0.68968828701193241</v>
      </c>
      <c r="N992">
        <v>571</v>
      </c>
      <c r="O992">
        <v>0.154</v>
      </c>
      <c r="P992">
        <v>-0.47199999999999998</v>
      </c>
      <c r="R992" s="15">
        <v>1.2091937499559855</v>
      </c>
      <c r="S992">
        <v>0.18621583749322176</v>
      </c>
      <c r="T992">
        <v>24</v>
      </c>
      <c r="U992" s="27"/>
      <c r="X992" t="s">
        <v>2431</v>
      </c>
      <c r="Y992" s="69" t="s">
        <v>5528</v>
      </c>
      <c r="Z992" t="s">
        <v>2432</v>
      </c>
      <c r="AA992" t="s">
        <v>2354</v>
      </c>
      <c r="AB992">
        <v>1</v>
      </c>
      <c r="AC992">
        <v>10</v>
      </c>
      <c r="AD992" t="s">
        <v>1433</v>
      </c>
      <c r="AE992">
        <v>660</v>
      </c>
      <c r="AF992" s="10">
        <v>0.15586690017513136</v>
      </c>
      <c r="AG992">
        <v>1</v>
      </c>
    </row>
    <row r="993" spans="1:33">
      <c r="B993" s="32" t="s">
        <v>363</v>
      </c>
      <c r="C993" s="81" t="s">
        <v>1702</v>
      </c>
      <c r="D993" s="81" t="s">
        <v>2430</v>
      </c>
      <c r="E993" s="25" t="s">
        <v>1416</v>
      </c>
      <c r="F993">
        <v>515.4</v>
      </c>
      <c r="G993">
        <v>0.254</v>
      </c>
      <c r="H993">
        <v>-7.2999999999999995E-2</v>
      </c>
      <c r="M993" s="15">
        <v>1.5772579332827561</v>
      </c>
      <c r="Q993" s="15"/>
      <c r="S993">
        <v>0.40062351505382005</v>
      </c>
      <c r="T993">
        <v>11</v>
      </c>
      <c r="U993">
        <v>3.7999999999999999E-2</v>
      </c>
      <c r="V993">
        <v>2.8220000000000001</v>
      </c>
      <c r="W993" t="s">
        <v>1457</v>
      </c>
      <c r="X993" t="s">
        <v>2687</v>
      </c>
      <c r="Y993" s="69" t="s">
        <v>5528</v>
      </c>
      <c r="Z993" t="s">
        <v>3810</v>
      </c>
      <c r="AA993" t="s">
        <v>2354</v>
      </c>
      <c r="AB993">
        <v>4</v>
      </c>
      <c r="AC993">
        <v>10</v>
      </c>
      <c r="AD993" t="s">
        <v>1433</v>
      </c>
      <c r="AG993">
        <v>-999</v>
      </c>
    </row>
    <row r="994" spans="1:33">
      <c r="B994" s="32" t="s">
        <v>363</v>
      </c>
      <c r="C994" s="81" t="s">
        <v>1702</v>
      </c>
      <c r="D994" s="81" t="s">
        <v>2750</v>
      </c>
      <c r="E994" s="25" t="s">
        <v>1416</v>
      </c>
      <c r="F994">
        <v>313</v>
      </c>
      <c r="G994">
        <v>0.38</v>
      </c>
      <c r="H994" s="10">
        <v>0</v>
      </c>
      <c r="J994">
        <v>0.32</v>
      </c>
      <c r="L994">
        <v>0.84210526315789469</v>
      </c>
      <c r="M994" s="15">
        <v>0.84210526315789469</v>
      </c>
      <c r="N994">
        <v>346.6</v>
      </c>
      <c r="O994">
        <v>0.23499999999999999</v>
      </c>
      <c r="P994">
        <v>-0.52100000000000002</v>
      </c>
      <c r="R994" s="15">
        <v>1.446808510638298</v>
      </c>
      <c r="S994">
        <v>0.34</v>
      </c>
      <c r="T994">
        <v>13</v>
      </c>
      <c r="U994" s="27"/>
      <c r="W994" t="s">
        <v>1457</v>
      </c>
      <c r="X994" t="s">
        <v>1684</v>
      </c>
      <c r="Y994" t="s">
        <v>4379</v>
      </c>
      <c r="Z994" s="19" t="s">
        <v>1685</v>
      </c>
      <c r="AA994" t="s">
        <v>1545</v>
      </c>
      <c r="AB994">
        <v>3</v>
      </c>
      <c r="AC994">
        <v>3</v>
      </c>
      <c r="AD994" t="s">
        <v>1433</v>
      </c>
      <c r="AE994">
        <v>340</v>
      </c>
      <c r="AF994" s="10">
        <v>-1.9042123485285695E-2</v>
      </c>
      <c r="AG994">
        <v>1</v>
      </c>
    </row>
    <row r="995" spans="1:33">
      <c r="A995" s="95" t="s">
        <v>2847</v>
      </c>
      <c r="B995" s="32" t="s">
        <v>363</v>
      </c>
      <c r="C995" s="22" t="s">
        <v>2848</v>
      </c>
      <c r="D995" s="22" t="s">
        <v>2849</v>
      </c>
      <c r="E995" s="25" t="s">
        <v>1416</v>
      </c>
      <c r="F995">
        <v>707</v>
      </c>
      <c r="G995">
        <v>0.09</v>
      </c>
      <c r="H995">
        <v>-3.97</v>
      </c>
      <c r="M995" s="15">
        <v>2.474742910356436</v>
      </c>
      <c r="N995">
        <v>543</v>
      </c>
      <c r="O995">
        <v>0.309</v>
      </c>
      <c r="P995">
        <v>-0.247</v>
      </c>
      <c r="R995" s="15">
        <v>0.72079890592905893</v>
      </c>
      <c r="S995">
        <v>0.22272686193207922</v>
      </c>
      <c r="T995">
        <v>20</v>
      </c>
      <c r="U995" s="27"/>
      <c r="W995" s="11" t="s">
        <v>1407</v>
      </c>
      <c r="X995" s="11" t="s">
        <v>2850</v>
      </c>
      <c r="Y995" s="69" t="s">
        <v>5528</v>
      </c>
      <c r="Z995" s="11" t="s">
        <v>4617</v>
      </c>
      <c r="AA995" t="s">
        <v>1545</v>
      </c>
      <c r="AB995">
        <v>3</v>
      </c>
      <c r="AC995">
        <v>28</v>
      </c>
      <c r="AD995" t="s">
        <v>1410</v>
      </c>
      <c r="AE995">
        <v>595</v>
      </c>
      <c r="AF995" s="10">
        <v>9.5764272559852676E-2</v>
      </c>
      <c r="AG995">
        <v>1</v>
      </c>
    </row>
    <row r="996" spans="1:33">
      <c r="A996" s="95" t="s">
        <v>2847</v>
      </c>
      <c r="B996" s="32" t="s">
        <v>363</v>
      </c>
      <c r="C996" s="22" t="s">
        <v>2848</v>
      </c>
      <c r="D996" s="22" t="s">
        <v>2849</v>
      </c>
      <c r="E996" s="25" t="s">
        <v>1416</v>
      </c>
      <c r="F996">
        <v>298</v>
      </c>
      <c r="G996">
        <v>0.25</v>
      </c>
      <c r="H996">
        <v>-3.9</v>
      </c>
      <c r="I996">
        <v>210</v>
      </c>
      <c r="K996" s="15">
        <v>0.70469798657718119</v>
      </c>
      <c r="M996" s="15">
        <v>1.3600399741762579</v>
      </c>
      <c r="N996">
        <v>288</v>
      </c>
      <c r="O996">
        <v>0.45500000000000002</v>
      </c>
      <c r="P996">
        <v>-0.32800000000000001</v>
      </c>
      <c r="Q996">
        <v>0.72916666666666663</v>
      </c>
      <c r="R996" s="15">
        <v>0.74727471108585597</v>
      </c>
      <c r="S996">
        <v>0.34000999354406447</v>
      </c>
      <c r="T996">
        <v>13</v>
      </c>
      <c r="U996" s="12">
        <v>3.3099999999999998E-5</v>
      </c>
      <c r="V996">
        <v>2.8</v>
      </c>
      <c r="W996" s="11" t="s">
        <v>1407</v>
      </c>
      <c r="X996" s="11" t="s">
        <v>2813</v>
      </c>
      <c r="Y996" s="69" t="s">
        <v>5528</v>
      </c>
      <c r="Z996" s="11" t="s">
        <v>3544</v>
      </c>
      <c r="AA996" t="s">
        <v>1545</v>
      </c>
      <c r="AB996">
        <v>3</v>
      </c>
      <c r="AC996">
        <v>28</v>
      </c>
      <c r="AD996" t="s">
        <v>1410</v>
      </c>
      <c r="AE996">
        <v>345</v>
      </c>
      <c r="AF996" s="10">
        <v>0.19791666666666666</v>
      </c>
      <c r="AG996">
        <v>1</v>
      </c>
    </row>
    <row r="997" spans="1:33">
      <c r="A997" s="95" t="s">
        <v>2847</v>
      </c>
      <c r="B997" s="32" t="s">
        <v>363</v>
      </c>
      <c r="C997" s="22" t="s">
        <v>2848</v>
      </c>
      <c r="D997" s="22" t="s">
        <v>2849</v>
      </c>
      <c r="E997" s="25" t="s">
        <v>1416</v>
      </c>
      <c r="F997">
        <v>483</v>
      </c>
      <c r="G997">
        <v>0.38</v>
      </c>
      <c r="H997" s="10">
        <v>-0.55000000000000004</v>
      </c>
      <c r="M997" s="15">
        <v>0.89476314090543285</v>
      </c>
      <c r="N997">
        <v>473</v>
      </c>
      <c r="O997">
        <v>0.35299999999999998</v>
      </c>
      <c r="P997">
        <v>-0.25</v>
      </c>
      <c r="R997" s="15">
        <v>0.96320111485570681</v>
      </c>
      <c r="S997">
        <v>0.34000999354406447</v>
      </c>
      <c r="T997">
        <v>13</v>
      </c>
      <c r="U997" s="27">
        <v>2.7399999999999999E-5</v>
      </c>
      <c r="V997">
        <v>2.86</v>
      </c>
      <c r="W997" s="11" t="s">
        <v>1407</v>
      </c>
      <c r="X997" s="11" t="s">
        <v>2850</v>
      </c>
      <c r="Y997" s="69" t="s">
        <v>5528</v>
      </c>
      <c r="Z997" t="s">
        <v>2851</v>
      </c>
      <c r="AA997" t="s">
        <v>1545</v>
      </c>
      <c r="AB997">
        <v>3</v>
      </c>
      <c r="AC997">
        <v>28</v>
      </c>
      <c r="AD997" t="s">
        <v>1410</v>
      </c>
      <c r="AE997">
        <v>580</v>
      </c>
      <c r="AF997" s="10">
        <v>0.22621564482029599</v>
      </c>
      <c r="AG997">
        <v>1</v>
      </c>
    </row>
    <row r="998" spans="1:33">
      <c r="A998" s="95" t="s">
        <v>2847</v>
      </c>
      <c r="B998" s="32" t="s">
        <v>363</v>
      </c>
      <c r="C998" s="22" t="s">
        <v>2848</v>
      </c>
      <c r="D998" s="22" t="s">
        <v>2849</v>
      </c>
      <c r="E998" s="25" t="s">
        <v>1416</v>
      </c>
      <c r="F998">
        <v>333</v>
      </c>
      <c r="G998">
        <v>0.27100000000000002</v>
      </c>
      <c r="H998">
        <v>-0.89900000000000002</v>
      </c>
      <c r="M998" s="15">
        <v>1.357246653306843</v>
      </c>
      <c r="N998">
        <v>342</v>
      </c>
      <c r="O998">
        <v>0.28299999999999997</v>
      </c>
      <c r="P998">
        <v>-0.439</v>
      </c>
      <c r="R998" s="15">
        <v>1.2996955584669772</v>
      </c>
      <c r="S998">
        <v>0.3678138430461545</v>
      </c>
      <c r="T998">
        <v>12</v>
      </c>
      <c r="U998" s="12">
        <v>6.0100000000000001E-6</v>
      </c>
      <c r="V998">
        <v>3.081</v>
      </c>
      <c r="W998" s="11" t="s">
        <v>1407</v>
      </c>
      <c r="X998" s="11" t="s">
        <v>3541</v>
      </c>
      <c r="Y998" s="69" t="s">
        <v>5528</v>
      </c>
      <c r="Z998" t="s">
        <v>3542</v>
      </c>
      <c r="AA998" t="s">
        <v>1568</v>
      </c>
      <c r="AB998">
        <v>1</v>
      </c>
      <c r="AC998">
        <v>30</v>
      </c>
      <c r="AD998" t="s">
        <v>1410</v>
      </c>
      <c r="AE998">
        <v>353</v>
      </c>
      <c r="AF998" s="10">
        <v>3.2163742690058478E-2</v>
      </c>
      <c r="AG998">
        <v>1</v>
      </c>
    </row>
    <row r="999" spans="1:33">
      <c r="A999" s="95" t="s">
        <v>2847</v>
      </c>
      <c r="B999" s="32" t="s">
        <v>363</v>
      </c>
      <c r="C999" s="22" t="s">
        <v>2848</v>
      </c>
      <c r="D999" s="22" t="s">
        <v>2849</v>
      </c>
      <c r="E999" s="25" t="s">
        <v>1416</v>
      </c>
      <c r="F999">
        <v>635</v>
      </c>
      <c r="G999">
        <v>0.315</v>
      </c>
      <c r="H999">
        <v>-0.36099999999999999</v>
      </c>
      <c r="M999" s="15">
        <v>1.7387579669210056</v>
      </c>
      <c r="N999">
        <v>343</v>
      </c>
      <c r="O999">
        <v>0.33</v>
      </c>
      <c r="P999">
        <v>-0.375</v>
      </c>
      <c r="R999" s="15">
        <v>1.6597235138791417</v>
      </c>
      <c r="S999">
        <v>0.54770875958011678</v>
      </c>
      <c r="T999">
        <v>8</v>
      </c>
      <c r="U999" s="12">
        <v>6.0100000000000001E-6</v>
      </c>
      <c r="V999">
        <v>3.081</v>
      </c>
      <c r="W999" s="11" t="s">
        <v>1407</v>
      </c>
      <c r="X999" s="11" t="s">
        <v>3541</v>
      </c>
      <c r="Y999" s="69" t="s">
        <v>5528</v>
      </c>
      <c r="Z999" t="s">
        <v>3986</v>
      </c>
      <c r="AA999" t="s">
        <v>1568</v>
      </c>
      <c r="AB999">
        <v>1</v>
      </c>
      <c r="AC999">
        <v>30</v>
      </c>
      <c r="AD999" t="s">
        <v>1410</v>
      </c>
      <c r="AE999">
        <v>277</v>
      </c>
      <c r="AF999" s="10">
        <v>-0.1924198250728863</v>
      </c>
      <c r="AG999">
        <v>1</v>
      </c>
    </row>
    <row r="1000" spans="1:33">
      <c r="A1000" s="95" t="s">
        <v>2847</v>
      </c>
      <c r="B1000" s="32" t="s">
        <v>363</v>
      </c>
      <c r="C1000" s="22" t="s">
        <v>2848</v>
      </c>
      <c r="D1000" s="22" t="s">
        <v>2849</v>
      </c>
      <c r="E1000" t="s">
        <v>1416</v>
      </c>
      <c r="F1000">
        <v>650</v>
      </c>
      <c r="G1000">
        <v>0.14399999999999999</v>
      </c>
      <c r="H1000">
        <v>-0.23799999999999999</v>
      </c>
      <c r="M1000" s="15">
        <v>2.1954514156689</v>
      </c>
      <c r="N1000">
        <v>652</v>
      </c>
      <c r="O1000">
        <v>0.154</v>
      </c>
      <c r="P1000">
        <v>-0.41</v>
      </c>
      <c r="R1000" s="15">
        <v>2.0528896354306596</v>
      </c>
      <c r="S1000">
        <v>0.31614500385632155</v>
      </c>
      <c r="T1000">
        <v>14</v>
      </c>
      <c r="U1000">
        <v>9.55E-6</v>
      </c>
      <c r="V1000">
        <v>3.04</v>
      </c>
      <c r="W1000" s="11" t="s">
        <v>1407</v>
      </c>
      <c r="X1000" s="11" t="s">
        <v>2897</v>
      </c>
      <c r="Y1000" s="69" t="s">
        <v>5528</v>
      </c>
      <c r="Z1000" s="11" t="s">
        <v>4404</v>
      </c>
      <c r="AA1000" t="s">
        <v>3406</v>
      </c>
      <c r="AB1000">
        <v>2</v>
      </c>
      <c r="AC1000">
        <v>30</v>
      </c>
      <c r="AD1000" t="s">
        <v>1410</v>
      </c>
      <c r="AE1000">
        <v>593</v>
      </c>
      <c r="AF1000" s="10">
        <v>-9.0490797546012275E-2</v>
      </c>
      <c r="AG1000">
        <v>1</v>
      </c>
    </row>
    <row r="1001" spans="1:33">
      <c r="A1001" s="95" t="s">
        <v>2847</v>
      </c>
      <c r="B1001" s="32" t="s">
        <v>363</v>
      </c>
      <c r="C1001" s="22" t="s">
        <v>2848</v>
      </c>
      <c r="D1001" s="22" t="s">
        <v>2849</v>
      </c>
      <c r="E1001" s="25" t="s">
        <v>1416</v>
      </c>
      <c r="F1001">
        <v>562</v>
      </c>
      <c r="G1001">
        <v>0.20200000000000001</v>
      </c>
      <c r="H1001">
        <v>-0.11700000000000001</v>
      </c>
      <c r="M1001" s="15">
        <v>1.9832847279892081</v>
      </c>
      <c r="N1001">
        <v>601</v>
      </c>
      <c r="O1001">
        <v>0.16700000000000001</v>
      </c>
      <c r="P1001">
        <v>-0.41299999999999998</v>
      </c>
      <c r="R1001" s="15">
        <v>2.3989432039150898</v>
      </c>
      <c r="S1001">
        <v>0.40062351505382005</v>
      </c>
      <c r="T1001">
        <v>11</v>
      </c>
      <c r="U1001" s="12">
        <v>6.0100000000000001E-6</v>
      </c>
      <c r="V1001">
        <v>3.081</v>
      </c>
      <c r="W1001" s="11" t="s">
        <v>1407</v>
      </c>
      <c r="X1001" s="11" t="s">
        <v>3541</v>
      </c>
      <c r="Y1001" s="69" t="s">
        <v>5528</v>
      </c>
      <c r="Z1001" t="s">
        <v>4241</v>
      </c>
      <c r="AA1001" t="s">
        <v>1568</v>
      </c>
      <c r="AB1001">
        <v>1</v>
      </c>
      <c r="AC1001">
        <v>30</v>
      </c>
      <c r="AD1001" t="s">
        <v>1410</v>
      </c>
      <c r="AE1001">
        <v>452</v>
      </c>
      <c r="AF1001" s="10">
        <v>-0.24792013311148087</v>
      </c>
      <c r="AG1001">
        <v>0</v>
      </c>
    </row>
    <row r="1002" spans="1:33">
      <c r="A1002" s="95" t="s">
        <v>2847</v>
      </c>
      <c r="B1002" s="32" t="s">
        <v>363</v>
      </c>
      <c r="C1002" s="22" t="s">
        <v>2848</v>
      </c>
      <c r="D1002" s="22" t="s">
        <v>2849</v>
      </c>
      <c r="E1002" s="25" t="s">
        <v>1416</v>
      </c>
      <c r="F1002">
        <v>532</v>
      </c>
      <c r="G1002">
        <v>0.13</v>
      </c>
      <c r="H1002">
        <v>-0.17</v>
      </c>
      <c r="M1002" s="15">
        <v>2.8293372542011883</v>
      </c>
      <c r="N1002">
        <v>615</v>
      </c>
      <c r="O1002">
        <v>9.1999999999999998E-2</v>
      </c>
      <c r="P1002">
        <v>-0.73199999999999998</v>
      </c>
      <c r="R1002" s="15">
        <v>3.9979765548495054</v>
      </c>
      <c r="S1002">
        <v>0.3678138430461545</v>
      </c>
      <c r="T1002">
        <v>12</v>
      </c>
      <c r="U1002">
        <v>2.8200000000000001E-5</v>
      </c>
      <c r="V1002">
        <v>3.43</v>
      </c>
      <c r="W1002" s="11" t="s">
        <v>1407</v>
      </c>
      <c r="X1002" s="11" t="s">
        <v>4776</v>
      </c>
      <c r="Y1002" s="69" t="s">
        <v>5528</v>
      </c>
      <c r="Z1002" s="11" t="s">
        <v>4777</v>
      </c>
      <c r="AA1002" t="s">
        <v>1568</v>
      </c>
      <c r="AB1002">
        <v>1</v>
      </c>
      <c r="AC1002">
        <v>10.7</v>
      </c>
      <c r="AD1002" t="s">
        <v>1410</v>
      </c>
      <c r="AE1002">
        <v>415</v>
      </c>
      <c r="AF1002" s="10">
        <v>-0.32520325203252032</v>
      </c>
      <c r="AG1002">
        <v>0</v>
      </c>
    </row>
    <row r="1003" spans="1:33">
      <c r="A1003" s="94" t="s">
        <v>1889</v>
      </c>
      <c r="B1003" s="32" t="s">
        <v>363</v>
      </c>
      <c r="C1003" s="32" t="s">
        <v>1890</v>
      </c>
      <c r="D1003" s="32" t="s">
        <v>1891</v>
      </c>
      <c r="E1003" s="25" t="s">
        <v>1416</v>
      </c>
      <c r="F1003">
        <v>732</v>
      </c>
      <c r="G1003">
        <v>0.26</v>
      </c>
      <c r="H1003">
        <v>0</v>
      </c>
      <c r="J1003">
        <v>0.11</v>
      </c>
      <c r="L1003">
        <v>0.42307692307692307</v>
      </c>
      <c r="M1003" s="15">
        <v>0.42307692307692307</v>
      </c>
      <c r="N1003">
        <v>817</v>
      </c>
      <c r="O1003">
        <v>0.18099999999999999</v>
      </c>
      <c r="P1003">
        <v>-0.27800000000000002</v>
      </c>
      <c r="R1003" s="15">
        <v>0.69090195776451124</v>
      </c>
      <c r="S1003">
        <v>0.12505325435537654</v>
      </c>
      <c r="T1003">
        <v>36</v>
      </c>
      <c r="U1003" s="12">
        <v>2.23E-5</v>
      </c>
      <c r="V1003">
        <v>2.95</v>
      </c>
      <c r="W1003" t="s">
        <v>1430</v>
      </c>
      <c r="X1003" t="s">
        <v>1853</v>
      </c>
      <c r="Y1003" s="69" t="s">
        <v>5528</v>
      </c>
      <c r="Z1003" t="s">
        <v>1892</v>
      </c>
      <c r="AA1003" t="s">
        <v>1545</v>
      </c>
      <c r="AB1003">
        <v>3</v>
      </c>
      <c r="AC1003">
        <v>20</v>
      </c>
      <c r="AD1003" t="s">
        <v>1433</v>
      </c>
      <c r="AE1003">
        <v>890</v>
      </c>
      <c r="AF1003" s="10">
        <v>8.935128518971848E-2</v>
      </c>
      <c r="AG1003">
        <v>1</v>
      </c>
    </row>
    <row r="1004" spans="1:33">
      <c r="A1004" s="94" t="s">
        <v>2815</v>
      </c>
      <c r="B1004" s="94" t="s">
        <v>2187</v>
      </c>
      <c r="C1004" s="81" t="s">
        <v>2188</v>
      </c>
      <c r="D1004" s="81" t="s">
        <v>2816</v>
      </c>
      <c r="E1004" t="s">
        <v>1406</v>
      </c>
      <c r="F1004">
        <v>548.29999999999995</v>
      </c>
      <c r="G1004">
        <v>0.34</v>
      </c>
      <c r="H1004">
        <v>-0.49</v>
      </c>
      <c r="I1004">
        <v>310</v>
      </c>
      <c r="K1004">
        <v>0.56538391391573961</v>
      </c>
      <c r="M1004" s="10">
        <v>0.8689274568279598</v>
      </c>
      <c r="N1004">
        <v>548.5</v>
      </c>
      <c r="O1004">
        <v>0.35199999999999998</v>
      </c>
      <c r="P1004">
        <v>-0.105</v>
      </c>
      <c r="Q1004" s="10">
        <v>0.56517775752051047</v>
      </c>
      <c r="R1004" s="10">
        <v>0.83930492989064309</v>
      </c>
      <c r="S1004" s="10">
        <v>0.29543533532150634</v>
      </c>
      <c r="T1004">
        <v>15</v>
      </c>
      <c r="U1004">
        <v>7.4849045838835669E-7</v>
      </c>
      <c r="V1004">
        <v>3.2989999999999999</v>
      </c>
      <c r="W1004" t="s">
        <v>1407</v>
      </c>
      <c r="X1004" t="s">
        <v>1978</v>
      </c>
      <c r="Y1004" t="s">
        <v>4379</v>
      </c>
      <c r="Z1004" t="s">
        <v>2190</v>
      </c>
      <c r="AA1004" t="s">
        <v>1439</v>
      </c>
      <c r="AB1004">
        <v>3</v>
      </c>
      <c r="AC1004">
        <v>43.5</v>
      </c>
      <c r="AD1004" t="s">
        <v>1433</v>
      </c>
      <c r="AE1004">
        <v>713</v>
      </c>
      <c r="AF1004">
        <v>0.29990884229717413</v>
      </c>
      <c r="AG1004">
        <v>1</v>
      </c>
    </row>
    <row r="1005" spans="1:33">
      <c r="A1005" s="94" t="s">
        <v>2815</v>
      </c>
      <c r="B1005" s="94" t="s">
        <v>2187</v>
      </c>
      <c r="C1005" s="81" t="s">
        <v>2188</v>
      </c>
      <c r="D1005" s="81" t="s">
        <v>2816</v>
      </c>
      <c r="E1005" t="s">
        <v>1411</v>
      </c>
      <c r="F1005">
        <v>538.20000000000005</v>
      </c>
      <c r="G1005">
        <v>0.11799999999999999</v>
      </c>
      <c r="H1005">
        <v>-4.4710000000000001</v>
      </c>
      <c r="K1005"/>
      <c r="M1005" s="10">
        <v>4.6415996574586167</v>
      </c>
      <c r="N1005">
        <v>415.9</v>
      </c>
      <c r="O1005">
        <v>0.441</v>
      </c>
      <c r="P1005">
        <v>-0.111</v>
      </c>
      <c r="Q1005" s="10"/>
      <c r="R1005" s="10">
        <f>S1005/O1005</f>
        <v>1.2419699763721468</v>
      </c>
      <c r="S1005" s="10">
        <v>0.54770875958011678</v>
      </c>
      <c r="T1005">
        <v>8</v>
      </c>
      <c r="U1005">
        <v>6.3200507714772026E-7</v>
      </c>
      <c r="V1005">
        <v>3.3359999999999999</v>
      </c>
      <c r="W1005" t="s">
        <v>1407</v>
      </c>
      <c r="X1005" t="s">
        <v>1978</v>
      </c>
      <c r="Y1005" t="s">
        <v>4379</v>
      </c>
      <c r="Z1005" t="s">
        <v>2190</v>
      </c>
      <c r="AA1005" t="s">
        <v>1936</v>
      </c>
      <c r="AB1005">
        <v>2</v>
      </c>
      <c r="AC1005">
        <v>43.5</v>
      </c>
      <c r="AD1005" t="s">
        <v>1433</v>
      </c>
      <c r="AE1005">
        <v>441</v>
      </c>
      <c r="AF1005">
        <v>6.0351045924501141E-2</v>
      </c>
      <c r="AG1005">
        <v>1</v>
      </c>
    </row>
    <row r="1006" spans="1:33">
      <c r="A1006" s="94" t="s">
        <v>2186</v>
      </c>
      <c r="B1006" s="94" t="s">
        <v>2187</v>
      </c>
      <c r="C1006" s="81" t="s">
        <v>2188</v>
      </c>
      <c r="D1006" s="81" t="s">
        <v>2189</v>
      </c>
      <c r="E1006" t="s">
        <v>1406</v>
      </c>
      <c r="F1006">
        <v>497.6</v>
      </c>
      <c r="G1006">
        <v>0.3231</v>
      </c>
      <c r="H1006">
        <v>-0.44600000000000001</v>
      </c>
      <c r="I1006">
        <v>340</v>
      </c>
      <c r="K1006">
        <v>0.68327974276527326</v>
      </c>
      <c r="M1006" s="10">
        <v>0.57634118691804936</v>
      </c>
      <c r="N1006">
        <v>521</v>
      </c>
      <c r="O1006">
        <v>0.29099999999999998</v>
      </c>
      <c r="P1006">
        <v>-0.13400000000000001</v>
      </c>
      <c r="Q1006" s="10">
        <v>0.65259117082533591</v>
      </c>
      <c r="R1006" s="10">
        <v>0.63991696733065906</v>
      </c>
      <c r="S1006" s="10">
        <v>0.18621583749322176</v>
      </c>
      <c r="T1006">
        <v>24</v>
      </c>
      <c r="U1006">
        <v>5.6000000000000004E-7</v>
      </c>
      <c r="V1006">
        <v>3.379</v>
      </c>
      <c r="W1006" t="s">
        <v>1407</v>
      </c>
      <c r="X1006" t="s">
        <v>1978</v>
      </c>
      <c r="Y1006" t="s">
        <v>4379</v>
      </c>
      <c r="Z1006" t="s">
        <v>2190</v>
      </c>
      <c r="AA1006" t="s">
        <v>1936</v>
      </c>
      <c r="AB1006">
        <v>2</v>
      </c>
      <c r="AC1006">
        <v>43.5</v>
      </c>
      <c r="AD1006" t="s">
        <v>1433</v>
      </c>
      <c r="AE1006">
        <v>640</v>
      </c>
      <c r="AF1006">
        <v>0.22840690978886757</v>
      </c>
      <c r="AG1006">
        <v>1</v>
      </c>
    </row>
    <row r="1007" spans="1:33">
      <c r="A1007" s="94" t="s">
        <v>2186</v>
      </c>
      <c r="B1007" s="94" t="s">
        <v>2187</v>
      </c>
      <c r="C1007" s="81" t="s">
        <v>2188</v>
      </c>
      <c r="D1007" s="81" t="s">
        <v>2189</v>
      </c>
      <c r="E1007" t="s">
        <v>1411</v>
      </c>
      <c r="F1007">
        <v>448.1</v>
      </c>
      <c r="G1007">
        <v>0.2422</v>
      </c>
      <c r="H1007">
        <v>-2.1419999999999999</v>
      </c>
      <c r="K1007"/>
      <c r="M1007" s="10">
        <v>0.76885151731305434</v>
      </c>
      <c r="N1007">
        <v>469.5</v>
      </c>
      <c r="O1007">
        <v>0.29699999999999999</v>
      </c>
      <c r="P1007">
        <v>-0.14699999999999999</v>
      </c>
      <c r="Q1007" s="10"/>
      <c r="R1007" s="10">
        <f>S1007/O1007</f>
        <v>0.62698935182902948</v>
      </c>
      <c r="S1007" s="10">
        <v>0.18621583749322176</v>
      </c>
      <c r="T1007">
        <v>24</v>
      </c>
      <c r="U1007">
        <v>2.5329691528413532E-6</v>
      </c>
      <c r="V1007">
        <v>3.1240000000000001</v>
      </c>
      <c r="W1007" t="s">
        <v>1407</v>
      </c>
      <c r="X1007" t="s">
        <v>1978</v>
      </c>
      <c r="Y1007" t="s">
        <v>4379</v>
      </c>
      <c r="Z1007" t="s">
        <v>2190</v>
      </c>
      <c r="AA1007" t="s">
        <v>1439</v>
      </c>
      <c r="AB1007">
        <v>3</v>
      </c>
      <c r="AC1007">
        <v>43.5</v>
      </c>
      <c r="AD1007" t="s">
        <v>1433</v>
      </c>
      <c r="AE1007">
        <v>533</v>
      </c>
      <c r="AF1007">
        <v>0.13525026624068157</v>
      </c>
      <c r="AG1007">
        <v>1</v>
      </c>
    </row>
    <row r="1008" spans="1:33">
      <c r="A1008" s="95" t="s">
        <v>5257</v>
      </c>
      <c r="B1008" s="94" t="s">
        <v>2187</v>
      </c>
      <c r="C1008" s="81" t="s">
        <v>5258</v>
      </c>
      <c r="D1008" s="32" t="s">
        <v>5259</v>
      </c>
      <c r="E1008" t="s">
        <v>1416</v>
      </c>
      <c r="H1008"/>
      <c r="N1008">
        <v>733.1</v>
      </c>
      <c r="O1008">
        <v>4.2000000000000003E-2</v>
      </c>
      <c r="P1008">
        <v>-0.65</v>
      </c>
      <c r="R1008" s="15">
        <v>1.4871395198782928</v>
      </c>
      <c r="S1008">
        <v>6.2459859834888304E-2</v>
      </c>
      <c r="T1008">
        <v>73</v>
      </c>
      <c r="U1008"/>
      <c r="W1008" t="s">
        <v>1407</v>
      </c>
      <c r="X1008" t="s">
        <v>5260</v>
      </c>
      <c r="Y1008" t="s">
        <v>4379</v>
      </c>
      <c r="Z1008" t="s">
        <v>5261</v>
      </c>
      <c r="AA1008" t="s">
        <v>1482</v>
      </c>
      <c r="AB1008">
        <v>3</v>
      </c>
      <c r="AC1008">
        <v>37</v>
      </c>
      <c r="AD1008" t="s">
        <v>1410</v>
      </c>
      <c r="AE1008">
        <v>716</v>
      </c>
      <c r="AF1008" s="10">
        <v>-2.3325603601145849E-2</v>
      </c>
      <c r="AG1008">
        <v>1</v>
      </c>
    </row>
    <row r="1009" spans="1:33">
      <c r="A1009" s="94" t="s">
        <v>4052</v>
      </c>
      <c r="B1009" s="94" t="s">
        <v>2187</v>
      </c>
      <c r="C1009" s="81" t="s">
        <v>4053</v>
      </c>
      <c r="D1009" s="81" t="s">
        <v>4054</v>
      </c>
      <c r="E1009" t="s">
        <v>1406</v>
      </c>
      <c r="F1009">
        <v>522.20000000000005</v>
      </c>
      <c r="G1009">
        <v>0.18820000000000001</v>
      </c>
      <c r="H1009">
        <v>-1.9350000000000001</v>
      </c>
      <c r="I1009">
        <v>350</v>
      </c>
      <c r="K1009">
        <v>0.67024128686327067</v>
      </c>
      <c r="M1009" s="10">
        <v>1.8066418360471013</v>
      </c>
      <c r="N1009">
        <v>555.29999999999995</v>
      </c>
      <c r="O1009">
        <v>0.248</v>
      </c>
      <c r="P1009">
        <v>-0.14799999999999999</v>
      </c>
      <c r="Q1009" s="10">
        <v>0.63028993336934991</v>
      </c>
      <c r="R1009" s="10">
        <v>1.371008038484131</v>
      </c>
      <c r="S1009" s="10">
        <v>0.34000999354406447</v>
      </c>
      <c r="T1009">
        <v>13</v>
      </c>
      <c r="U1009">
        <v>8.5292336767708688E-7</v>
      </c>
      <c r="V1009">
        <v>3.1659999999999999</v>
      </c>
      <c r="W1009" t="s">
        <v>1407</v>
      </c>
      <c r="X1009" t="s">
        <v>1978</v>
      </c>
      <c r="Y1009" t="s">
        <v>4379</v>
      </c>
      <c r="Z1009" t="s">
        <v>2190</v>
      </c>
      <c r="AA1009" t="s">
        <v>1936</v>
      </c>
      <c r="AB1009">
        <v>2</v>
      </c>
      <c r="AC1009">
        <v>43.5</v>
      </c>
      <c r="AD1009" t="s">
        <v>1433</v>
      </c>
      <c r="AE1009">
        <v>607</v>
      </c>
      <c r="AF1009">
        <v>9.3102827300558341E-2</v>
      </c>
      <c r="AG1009">
        <v>1</v>
      </c>
    </row>
    <row r="1010" spans="1:33">
      <c r="A1010" s="94" t="s">
        <v>4052</v>
      </c>
      <c r="B1010" s="94" t="s">
        <v>2187</v>
      </c>
      <c r="C1010" s="81" t="s">
        <v>4053</v>
      </c>
      <c r="D1010" s="81" t="s">
        <v>4054</v>
      </c>
      <c r="E1010" t="s">
        <v>1411</v>
      </c>
      <c r="F1010">
        <v>471.9</v>
      </c>
      <c r="G1010">
        <v>0.24390000000000001</v>
      </c>
      <c r="H1010">
        <v>-1.3</v>
      </c>
      <c r="K1010"/>
      <c r="M1010" s="10">
        <v>1.803733011161508</v>
      </c>
      <c r="N1010">
        <v>500.8</v>
      </c>
      <c r="O1010">
        <v>0.28000000000000003</v>
      </c>
      <c r="P1010">
        <v>-0.14599999999999999</v>
      </c>
      <c r="Q1010" s="10"/>
      <c r="R1010" s="10">
        <v>1.5711802907938992</v>
      </c>
      <c r="S1010" s="10">
        <v>0.4399304814222918</v>
      </c>
      <c r="T1010">
        <v>10</v>
      </c>
      <c r="U1010">
        <v>1.1887519957207071E-6</v>
      </c>
      <c r="V1010">
        <v>3.101</v>
      </c>
      <c r="W1010" t="s">
        <v>1407</v>
      </c>
      <c r="X1010" t="s">
        <v>1978</v>
      </c>
      <c r="Y1010" t="s">
        <v>4379</v>
      </c>
      <c r="Z1010" t="s">
        <v>2190</v>
      </c>
      <c r="AA1010" t="s">
        <v>1936</v>
      </c>
      <c r="AB1010">
        <v>2</v>
      </c>
      <c r="AC1010">
        <v>43.5</v>
      </c>
      <c r="AD1010" t="s">
        <v>1433</v>
      </c>
      <c r="AE1010">
        <v>513</v>
      </c>
      <c r="AF1010">
        <v>2.4361022364217229E-2</v>
      </c>
      <c r="AG1010">
        <v>1</v>
      </c>
    </row>
    <row r="1011" spans="1:33">
      <c r="A1011" s="94" t="s">
        <v>3770</v>
      </c>
      <c r="B1011" s="94" t="s">
        <v>2187</v>
      </c>
      <c r="C1011" s="81" t="s">
        <v>3771</v>
      </c>
      <c r="D1011" s="81" t="s">
        <v>3772</v>
      </c>
      <c r="E1011" t="s">
        <v>1406</v>
      </c>
      <c r="F1011">
        <v>1053.3</v>
      </c>
      <c r="G1011">
        <v>4.2599999999999999E-2</v>
      </c>
      <c r="H1011">
        <v>-6.8470000000000004</v>
      </c>
      <c r="I1011">
        <v>560</v>
      </c>
      <c r="K1011">
        <v>0.53166239437956897</v>
      </c>
      <c r="M1011" s="10">
        <v>2.7136198706585466</v>
      </c>
      <c r="N1011">
        <v>892</v>
      </c>
      <c r="O1011">
        <v>8.4000000000000005E-2</v>
      </c>
      <c r="P1011">
        <v>-0.26900000000000002</v>
      </c>
      <c r="Q1011" s="10">
        <v>0.62780269058295968</v>
      </c>
      <c r="R1011" s="10">
        <v>1.3761929344054058</v>
      </c>
      <c r="S1011" s="10">
        <v>0.11560020649005409</v>
      </c>
      <c r="T1011">
        <v>39</v>
      </c>
      <c r="U1011">
        <v>5.0167319888321194E-6</v>
      </c>
      <c r="V1011">
        <v>3.008</v>
      </c>
      <c r="W1011" t="s">
        <v>1407</v>
      </c>
      <c r="X1011" t="s">
        <v>3773</v>
      </c>
      <c r="Y1011" t="s">
        <v>4379</v>
      </c>
      <c r="Z1011" t="s">
        <v>2190</v>
      </c>
      <c r="AA1011" t="s">
        <v>1936</v>
      </c>
      <c r="AB1011">
        <v>2</v>
      </c>
      <c r="AC1011">
        <v>52</v>
      </c>
      <c r="AD1011" t="s">
        <v>1433</v>
      </c>
      <c r="AE1011">
        <v>956</v>
      </c>
      <c r="AF1011">
        <v>7.1748878923766815E-2</v>
      </c>
      <c r="AG1011">
        <v>1</v>
      </c>
    </row>
    <row r="1012" spans="1:33">
      <c r="A1012" s="94" t="s">
        <v>3770</v>
      </c>
      <c r="B1012" s="94" t="s">
        <v>2187</v>
      </c>
      <c r="C1012" s="81" t="s">
        <v>3771</v>
      </c>
      <c r="D1012" s="81" t="s">
        <v>3772</v>
      </c>
      <c r="E1012" t="s">
        <v>1411</v>
      </c>
      <c r="F1012">
        <v>764.6</v>
      </c>
      <c r="G1012">
        <v>6.9400000000000003E-2</v>
      </c>
      <c r="H1012">
        <v>-1.147</v>
      </c>
      <c r="K1012"/>
      <c r="M1012" s="10">
        <v>1.5487944379206064</v>
      </c>
      <c r="N1012">
        <v>770.6</v>
      </c>
      <c r="O1012">
        <v>7.0999999999999994E-2</v>
      </c>
      <c r="P1012">
        <v>-0.371</v>
      </c>
      <c r="Q1012" s="10"/>
      <c r="R1012" s="10">
        <v>1.5138920280519732</v>
      </c>
      <c r="S1012" s="10">
        <v>0.10748633399169009</v>
      </c>
      <c r="T1012">
        <v>42</v>
      </c>
      <c r="U1012">
        <v>1.6477676038697737E-6</v>
      </c>
      <c r="V1012">
        <v>2.8079999999999998</v>
      </c>
      <c r="W1012" t="s">
        <v>1407</v>
      </c>
      <c r="X1012" t="s">
        <v>3773</v>
      </c>
      <c r="Y1012" t="s">
        <v>4379</v>
      </c>
      <c r="Z1012" t="s">
        <v>2190</v>
      </c>
      <c r="AA1012" t="s">
        <v>1936</v>
      </c>
      <c r="AB1012">
        <v>2</v>
      </c>
      <c r="AC1012">
        <v>52</v>
      </c>
      <c r="AD1012" t="s">
        <v>1433</v>
      </c>
      <c r="AE1012">
        <v>758</v>
      </c>
      <c r="AF1012">
        <v>-1.6350895406177034E-2</v>
      </c>
      <c r="AG1012">
        <v>1</v>
      </c>
    </row>
    <row r="1013" spans="1:33">
      <c r="A1013" s="94" t="s">
        <v>2570</v>
      </c>
      <c r="B1013" s="94" t="s">
        <v>2571</v>
      </c>
      <c r="C1013" s="81" t="s">
        <v>2572</v>
      </c>
      <c r="D1013" s="81" t="s">
        <v>2573</v>
      </c>
      <c r="E1013" t="s">
        <v>1406</v>
      </c>
      <c r="F1013">
        <v>867.1</v>
      </c>
      <c r="G1013">
        <v>0.15</v>
      </c>
      <c r="H1013">
        <v>-2.09</v>
      </c>
      <c r="K1013"/>
      <c r="M1013" s="10">
        <v>0.7517438492513876</v>
      </c>
      <c r="N1013">
        <v>844.2</v>
      </c>
      <c r="O1013">
        <v>0.20499999999999999</v>
      </c>
      <c r="P1013">
        <v>-0.14699999999999999</v>
      </c>
      <c r="Q1013" s="10"/>
      <c r="R1013" s="10">
        <v>0.55005647506199096</v>
      </c>
      <c r="S1013" s="10">
        <v>0.11276157738770813</v>
      </c>
      <c r="T1013">
        <v>40</v>
      </c>
      <c r="U1013">
        <v>4.0738027780411281E-6</v>
      </c>
      <c r="V1013">
        <v>3.19</v>
      </c>
      <c r="W1013" t="s">
        <v>1407</v>
      </c>
      <c r="X1013" t="s">
        <v>2574</v>
      </c>
      <c r="Y1013" t="s">
        <v>2746</v>
      </c>
      <c r="Z1013" t="s">
        <v>2575</v>
      </c>
      <c r="AA1013" t="s">
        <v>1439</v>
      </c>
      <c r="AB1013">
        <v>3</v>
      </c>
      <c r="AC1013">
        <v>34</v>
      </c>
      <c r="AD1013" t="s">
        <v>1410</v>
      </c>
      <c r="AE1013">
        <v>1092</v>
      </c>
      <c r="AF1013">
        <v>0.29353233830845765</v>
      </c>
      <c r="AG1013">
        <v>1</v>
      </c>
    </row>
    <row r="1014" spans="1:33">
      <c r="A1014" s="94" t="s">
        <v>2570</v>
      </c>
      <c r="B1014" s="94" t="s">
        <v>2571</v>
      </c>
      <c r="C1014" s="81" t="s">
        <v>2572</v>
      </c>
      <c r="D1014" s="81" t="s">
        <v>2573</v>
      </c>
      <c r="E1014" t="s">
        <v>1406</v>
      </c>
      <c r="F1014">
        <v>777.4</v>
      </c>
      <c r="G1014">
        <v>0.1</v>
      </c>
      <c r="H1014">
        <v>-5.72</v>
      </c>
      <c r="K1014"/>
      <c r="M1014" s="10">
        <v>1.4038696177552357</v>
      </c>
      <c r="N1014">
        <v>757</v>
      </c>
      <c r="O1014">
        <v>0.182</v>
      </c>
      <c r="P1014">
        <v>-0.184</v>
      </c>
      <c r="Q1014" s="10"/>
      <c r="R1014" s="10">
        <v>0.77135693283254714</v>
      </c>
      <c r="S1014" s="10">
        <v>0.14038696177552357</v>
      </c>
      <c r="T1014">
        <v>32</v>
      </c>
      <c r="U1014">
        <v>4.0738027780411281E-6</v>
      </c>
      <c r="V1014">
        <v>3.19</v>
      </c>
      <c r="W1014" t="s">
        <v>1407</v>
      </c>
      <c r="X1014" t="s">
        <v>3053</v>
      </c>
      <c r="Y1014" t="s">
        <v>2746</v>
      </c>
      <c r="Z1014" t="s">
        <v>2575</v>
      </c>
      <c r="AA1014" t="s">
        <v>1439</v>
      </c>
      <c r="AB1014">
        <v>3</v>
      </c>
      <c r="AC1014">
        <v>34</v>
      </c>
      <c r="AD1014" t="s">
        <v>1410</v>
      </c>
      <c r="AE1014">
        <v>1075</v>
      </c>
      <c r="AF1014">
        <v>0.42007926023778069</v>
      </c>
      <c r="AG1014">
        <v>1</v>
      </c>
    </row>
    <row r="1015" spans="1:33">
      <c r="A1015" s="94" t="s">
        <v>2570</v>
      </c>
      <c r="B1015" s="94" t="s">
        <v>2571</v>
      </c>
      <c r="C1015" s="81" t="s">
        <v>2572</v>
      </c>
      <c r="D1015" s="81" t="s">
        <v>2573</v>
      </c>
      <c r="E1015" t="s">
        <v>1406</v>
      </c>
      <c r="F1015">
        <v>902</v>
      </c>
      <c r="G1015">
        <v>0.153</v>
      </c>
      <c r="H1015">
        <v>2.5999999999999999E-2</v>
      </c>
      <c r="I1015">
        <v>600</v>
      </c>
      <c r="K1015">
        <v>0.66518847006651882</v>
      </c>
      <c r="M1015" s="10">
        <v>0.84026795934589937</v>
      </c>
      <c r="N1015">
        <v>902.5</v>
      </c>
      <c r="O1015">
        <v>0.16300000000000001</v>
      </c>
      <c r="P1015">
        <v>-0.17199999999999999</v>
      </c>
      <c r="Q1015" s="10">
        <v>0.66481994459833793</v>
      </c>
      <c r="R1015" s="10">
        <v>0.78871777779093621</v>
      </c>
      <c r="S1015" s="10">
        <v>0.12856099777992261</v>
      </c>
      <c r="T1015">
        <v>35</v>
      </c>
      <c r="U1015">
        <v>2.688768157738251E-6</v>
      </c>
      <c r="V1015">
        <v>3.26</v>
      </c>
      <c r="W1015" t="s">
        <v>1430</v>
      </c>
      <c r="X1015" t="s">
        <v>2748</v>
      </c>
      <c r="Y1015" t="s">
        <v>4379</v>
      </c>
      <c r="Z1015" t="s">
        <v>2749</v>
      </c>
      <c r="AA1015" t="s">
        <v>1439</v>
      </c>
      <c r="AB1015">
        <v>3</v>
      </c>
      <c r="AC1015">
        <v>41</v>
      </c>
      <c r="AD1015" t="s">
        <v>1410</v>
      </c>
      <c r="AE1015">
        <v>950</v>
      </c>
      <c r="AF1015">
        <v>5.2631578947368418E-2</v>
      </c>
      <c r="AG1015">
        <v>1</v>
      </c>
    </row>
    <row r="1016" spans="1:33">
      <c r="A1016" s="94" t="s">
        <v>2570</v>
      </c>
      <c r="B1016" s="94" t="s">
        <v>2571</v>
      </c>
      <c r="C1016" s="81" t="s">
        <v>2572</v>
      </c>
      <c r="D1016" s="81" t="s">
        <v>2573</v>
      </c>
      <c r="E1016" t="s">
        <v>1411</v>
      </c>
      <c r="F1016">
        <v>966.9</v>
      </c>
      <c r="G1016">
        <v>0.14000000000000001</v>
      </c>
      <c r="H1016">
        <v>-0.44</v>
      </c>
      <c r="K1016"/>
      <c r="M1016" s="10">
        <v>1.0027640126823112</v>
      </c>
      <c r="N1016">
        <v>966</v>
      </c>
      <c r="O1016">
        <v>0.14199999999999999</v>
      </c>
      <c r="P1016">
        <v>-0.184</v>
      </c>
      <c r="Q1016" s="10"/>
      <c r="R1016" s="10">
        <v>0.98864057588396892</v>
      </c>
      <c r="S1016" s="10">
        <v>0.14038696177552357</v>
      </c>
      <c r="T1016">
        <v>32</v>
      </c>
      <c r="U1016">
        <v>4.0738027780411281E-6</v>
      </c>
      <c r="V1016">
        <v>3.19</v>
      </c>
      <c r="W1016" t="s">
        <v>1407</v>
      </c>
      <c r="X1016" t="s">
        <v>3053</v>
      </c>
      <c r="Y1016" t="s">
        <v>2746</v>
      </c>
      <c r="Z1016" t="s">
        <v>2575</v>
      </c>
      <c r="AA1016" t="s">
        <v>1439</v>
      </c>
      <c r="AB1016">
        <v>3</v>
      </c>
      <c r="AC1016">
        <v>34</v>
      </c>
      <c r="AD1016" t="s">
        <v>1410</v>
      </c>
      <c r="AE1016">
        <v>1155</v>
      </c>
      <c r="AF1016">
        <v>0.19565217391304349</v>
      </c>
      <c r="AG1016">
        <v>1</v>
      </c>
    </row>
    <row r="1017" spans="1:33">
      <c r="A1017" s="94" t="s">
        <v>2570</v>
      </c>
      <c r="B1017" s="94" t="s">
        <v>2571</v>
      </c>
      <c r="C1017" s="81" t="s">
        <v>2572</v>
      </c>
      <c r="D1017" s="81" t="s">
        <v>2573</v>
      </c>
      <c r="E1017" t="s">
        <v>1411</v>
      </c>
      <c r="F1017">
        <v>1222</v>
      </c>
      <c r="G1017">
        <v>0.09</v>
      </c>
      <c r="H1017">
        <v>-1.84</v>
      </c>
      <c r="K1017"/>
      <c r="M1017" s="10">
        <v>1.8430721134816457</v>
      </c>
      <c r="N1017">
        <v>1086.5999999999999</v>
      </c>
      <c r="O1017">
        <v>0.14499999999999999</v>
      </c>
      <c r="P1017">
        <v>-0.16</v>
      </c>
      <c r="Q1017" s="10"/>
      <c r="R1017" s="10">
        <v>1.1439757945748146</v>
      </c>
      <c r="S1017" s="10">
        <v>0.1658764902133481</v>
      </c>
      <c r="T1017">
        <v>27</v>
      </c>
      <c r="U1017">
        <v>4.0738027780411281E-6</v>
      </c>
      <c r="V1017">
        <v>3.19</v>
      </c>
      <c r="W1017" t="s">
        <v>1407</v>
      </c>
      <c r="X1017" t="s">
        <v>2574</v>
      </c>
      <c r="Y1017" t="s">
        <v>2746</v>
      </c>
      <c r="Z1017" t="s">
        <v>2575</v>
      </c>
      <c r="AA1017" t="s">
        <v>1522</v>
      </c>
      <c r="AB1017">
        <v>2</v>
      </c>
      <c r="AC1017">
        <v>34</v>
      </c>
      <c r="AD1017" t="s">
        <v>1410</v>
      </c>
      <c r="AE1017">
        <v>1110</v>
      </c>
      <c r="AF1017">
        <v>2.1535063500828358E-2</v>
      </c>
      <c r="AG1017">
        <v>1</v>
      </c>
    </row>
    <row r="1018" spans="1:33">
      <c r="A1018" s="94" t="s">
        <v>2570</v>
      </c>
      <c r="B1018" s="94" t="s">
        <v>2571</v>
      </c>
      <c r="C1018" s="81" t="s">
        <v>2572</v>
      </c>
      <c r="D1018" s="81" t="s">
        <v>2573</v>
      </c>
      <c r="E1018" t="s">
        <v>1411</v>
      </c>
      <c r="F1018">
        <v>1113</v>
      </c>
      <c r="G1018">
        <v>0.13</v>
      </c>
      <c r="H1018">
        <v>0.216</v>
      </c>
      <c r="I1018">
        <v>645</v>
      </c>
      <c r="K1018">
        <v>0.57951482479784366</v>
      </c>
      <c r="M1018" s="10">
        <v>1.3241490519625096</v>
      </c>
      <c r="N1018">
        <v>1103</v>
      </c>
      <c r="O1018">
        <v>0.14000000000000001</v>
      </c>
      <c r="P1018">
        <v>-0.16400000000000001</v>
      </c>
      <c r="Q1018" s="10">
        <v>0.5847688123300091</v>
      </c>
      <c r="R1018" s="10">
        <v>1.2295669768223303</v>
      </c>
      <c r="S1018" s="10">
        <v>0.17213937675512625</v>
      </c>
      <c r="T1018">
        <v>26</v>
      </c>
      <c r="U1018">
        <v>2.688768157738251E-6</v>
      </c>
      <c r="V1018">
        <v>3.26</v>
      </c>
      <c r="W1018" t="s">
        <v>1430</v>
      </c>
      <c r="X1018" t="s">
        <v>2748</v>
      </c>
      <c r="Y1018" t="s">
        <v>4379</v>
      </c>
      <c r="Z1018" t="s">
        <v>2749</v>
      </c>
      <c r="AA1018" t="s">
        <v>1522</v>
      </c>
      <c r="AB1018">
        <v>2</v>
      </c>
      <c r="AC1018">
        <v>41</v>
      </c>
      <c r="AD1018" t="s">
        <v>1410</v>
      </c>
      <c r="AE1018">
        <v>1120</v>
      </c>
      <c r="AF1018">
        <v>1.5412511332728921E-2</v>
      </c>
      <c r="AG1018">
        <v>1</v>
      </c>
    </row>
    <row r="1019" spans="1:33">
      <c r="A1019" s="95" t="s">
        <v>2658</v>
      </c>
      <c r="B1019" s="94" t="s">
        <v>2659</v>
      </c>
      <c r="C1019" s="81" t="s">
        <v>2660</v>
      </c>
      <c r="D1019" s="81" t="s">
        <v>2661</v>
      </c>
      <c r="E1019" t="s">
        <v>1411</v>
      </c>
      <c r="F1019">
        <v>1566.6</v>
      </c>
      <c r="G1019">
        <v>0.123</v>
      </c>
      <c r="H1019">
        <v>-1.575</v>
      </c>
      <c r="I1019">
        <v>1176</v>
      </c>
      <c r="K1019" s="15">
        <v>0.75067024128686333</v>
      </c>
      <c r="M1019" s="15">
        <v>0.85391161146854411</v>
      </c>
      <c r="N1019">
        <v>1526</v>
      </c>
      <c r="O1019">
        <v>0.16300000000000001</v>
      </c>
      <c r="P1019">
        <v>-8.1000000000000003E-2</v>
      </c>
      <c r="Q1019">
        <v>0.77064220183486243</v>
      </c>
      <c r="R1019" s="15">
        <v>0.64436274975847185</v>
      </c>
      <c r="S1019">
        <v>0.10503112821063092</v>
      </c>
      <c r="T1019">
        <v>43</v>
      </c>
      <c r="U1019"/>
      <c r="W1019" t="s">
        <v>1430</v>
      </c>
      <c r="X1019" t="s">
        <v>2662</v>
      </c>
      <c r="Y1019" t="s">
        <v>4379</v>
      </c>
      <c r="Z1019" t="s">
        <v>2663</v>
      </c>
      <c r="AA1019" t="s">
        <v>1482</v>
      </c>
      <c r="AB1019">
        <v>3</v>
      </c>
      <c r="AC1019">
        <v>27</v>
      </c>
      <c r="AD1019" t="s">
        <v>1410</v>
      </c>
      <c r="AE1019" s="21">
        <v>2045</v>
      </c>
      <c r="AF1019" s="10">
        <v>0.34010484927916118</v>
      </c>
      <c r="AG1019">
        <v>1</v>
      </c>
    </row>
    <row r="1020" spans="1:33">
      <c r="A1020" s="95" t="s">
        <v>2658</v>
      </c>
      <c r="B1020" s="94" t="s">
        <v>2659</v>
      </c>
      <c r="C1020" s="81" t="s">
        <v>2660</v>
      </c>
      <c r="D1020" s="81" t="s">
        <v>2661</v>
      </c>
      <c r="E1020" t="s">
        <v>1406</v>
      </c>
      <c r="F1020">
        <v>1817.7</v>
      </c>
      <c r="G1020">
        <v>0.10299999999999999</v>
      </c>
      <c r="H1020">
        <v>-1.41</v>
      </c>
      <c r="I1020">
        <v>1126</v>
      </c>
      <c r="K1020" s="15">
        <v>0.61946415800187049</v>
      </c>
      <c r="M1020" s="15">
        <v>0.80077529877231213</v>
      </c>
      <c r="N1020">
        <v>1801</v>
      </c>
      <c r="O1020">
        <v>0.1222</v>
      </c>
      <c r="P1020">
        <v>-9.0999999999999998E-2</v>
      </c>
      <c r="Q1020">
        <v>0.6252082176568573</v>
      </c>
      <c r="R1020" s="15">
        <v>0.67495790322052496</v>
      </c>
      <c r="S1020">
        <v>8.2479855773548147E-2</v>
      </c>
      <c r="T1020">
        <v>55</v>
      </c>
      <c r="U1020">
        <v>1.2145069377157763E-5</v>
      </c>
      <c r="V1020">
        <v>2.9838</v>
      </c>
      <c r="W1020" t="s">
        <v>1430</v>
      </c>
      <c r="X1020" t="s">
        <v>2662</v>
      </c>
      <c r="Y1020" t="s">
        <v>4379</v>
      </c>
      <c r="Z1020" t="s">
        <v>2663</v>
      </c>
      <c r="AA1020" t="s">
        <v>1482</v>
      </c>
      <c r="AB1020">
        <v>3</v>
      </c>
      <c r="AC1020">
        <v>27</v>
      </c>
      <c r="AD1020" t="s">
        <v>1410</v>
      </c>
      <c r="AE1020" s="21">
        <v>2045</v>
      </c>
      <c r="AF1020" s="10">
        <v>0.13548028872848417</v>
      </c>
      <c r="AG1020">
        <v>1</v>
      </c>
    </row>
    <row r="1021" spans="1:33">
      <c r="A1021" s="94" t="s">
        <v>3261</v>
      </c>
      <c r="B1021" s="94" t="s">
        <v>3262</v>
      </c>
      <c r="C1021" s="81" t="s">
        <v>3263</v>
      </c>
      <c r="D1021" s="81" t="s">
        <v>3264</v>
      </c>
      <c r="E1021" t="s">
        <v>1411</v>
      </c>
      <c r="F1021">
        <v>82.6</v>
      </c>
      <c r="G1021">
        <v>0.83200000000000007</v>
      </c>
      <c r="H1021">
        <v>0.02</v>
      </c>
      <c r="I1021">
        <v>45</v>
      </c>
      <c r="K1021" s="15">
        <v>0.5447941888619855</v>
      </c>
      <c r="M1021" s="15">
        <v>1.1582599484975311</v>
      </c>
      <c r="N1021">
        <v>99.2</v>
      </c>
      <c r="O1021">
        <v>0.28399999999999997</v>
      </c>
      <c r="P1021">
        <v>-0.182</v>
      </c>
      <c r="Q1021">
        <v>0.4536290322580645</v>
      </c>
      <c r="R1021" s="15">
        <v>3.3932122434857255</v>
      </c>
      <c r="S1021">
        <v>0.96367227714994597</v>
      </c>
      <c r="T1021">
        <v>4.5</v>
      </c>
      <c r="U1021"/>
      <c r="W1021" t="s">
        <v>1457</v>
      </c>
      <c r="X1021" t="s">
        <v>3265</v>
      </c>
      <c r="Y1021" t="s">
        <v>4379</v>
      </c>
      <c r="Z1021" t="s">
        <v>3266</v>
      </c>
      <c r="AA1021" t="s">
        <v>1969</v>
      </c>
      <c r="AB1021">
        <v>1</v>
      </c>
      <c r="AC1021">
        <v>27.5</v>
      </c>
      <c r="AD1021" t="s">
        <v>1410</v>
      </c>
      <c r="AE1021" s="21">
        <v>75</v>
      </c>
      <c r="AF1021" s="10">
        <v>-0.24395161290322584</v>
      </c>
      <c r="AG1021">
        <v>0</v>
      </c>
    </row>
    <row r="1022" spans="1:33">
      <c r="A1022" s="94" t="s">
        <v>3261</v>
      </c>
      <c r="B1022" s="94" t="s">
        <v>3262</v>
      </c>
      <c r="C1022" s="81" t="s">
        <v>3263</v>
      </c>
      <c r="D1022" s="81" t="s">
        <v>3264</v>
      </c>
      <c r="E1022" t="s">
        <v>1406</v>
      </c>
      <c r="F1022">
        <v>76.8</v>
      </c>
      <c r="G1022">
        <v>0.67599999999999993</v>
      </c>
      <c r="H1022">
        <v>-0.16</v>
      </c>
      <c r="I1022">
        <v>45</v>
      </c>
      <c r="K1022">
        <v>0.5859375</v>
      </c>
      <c r="M1022" s="15">
        <v>1.8245784387333761</v>
      </c>
      <c r="N1022">
        <v>123.8</v>
      </c>
      <c r="O1022">
        <v>0.19400000000000001</v>
      </c>
      <c r="P1022">
        <v>-0.21199999999999999</v>
      </c>
      <c r="Q1022">
        <v>0.36348949919224555</v>
      </c>
      <c r="R1022">
        <v>6.3578094050709382</v>
      </c>
      <c r="S1022">
        <v>1.2334150245837621</v>
      </c>
      <c r="T1022">
        <v>3.5</v>
      </c>
      <c r="U1022"/>
      <c r="W1022" t="s">
        <v>1457</v>
      </c>
      <c r="X1022" t="s">
        <v>4080</v>
      </c>
      <c r="Y1022" t="s">
        <v>4379</v>
      </c>
      <c r="Z1022" t="s">
        <v>3266</v>
      </c>
      <c r="AA1022" t="s">
        <v>1969</v>
      </c>
      <c r="AB1022">
        <v>1</v>
      </c>
      <c r="AC1022">
        <v>27.5</v>
      </c>
      <c r="AD1022" t="s">
        <v>1410</v>
      </c>
      <c r="AE1022" s="21">
        <v>66</v>
      </c>
      <c r="AF1022" s="10">
        <v>-0.46688206785137315</v>
      </c>
      <c r="AG1022">
        <v>0</v>
      </c>
    </row>
    <row r="1023" spans="1:33">
      <c r="A1023" s="94" t="s">
        <v>2640</v>
      </c>
      <c r="B1023" s="94" t="s">
        <v>2470</v>
      </c>
      <c r="C1023" s="81" t="s">
        <v>2641</v>
      </c>
      <c r="D1023" s="32" t="s">
        <v>2642</v>
      </c>
      <c r="E1023" t="s">
        <v>1416</v>
      </c>
      <c r="F1023">
        <v>956</v>
      </c>
      <c r="G1023">
        <v>0.22600000000000001</v>
      </c>
      <c r="H1023">
        <v>-1.22</v>
      </c>
      <c r="I1023">
        <v>602.5</v>
      </c>
      <c r="K1023" s="15">
        <v>0.63023012552301261</v>
      </c>
      <c r="M1023" s="15">
        <v>0.79158676847146558</v>
      </c>
      <c r="N1023">
        <v>993.7</v>
      </c>
      <c r="O1023">
        <v>0.24299999999999999</v>
      </c>
      <c r="P1023">
        <v>-0.126</v>
      </c>
      <c r="Q1023">
        <v>0.60631981483345077</v>
      </c>
      <c r="R1023" s="15">
        <v>0.73620827026564295</v>
      </c>
      <c r="S1023">
        <v>0.17889860967455123</v>
      </c>
      <c r="T1023">
        <v>25</v>
      </c>
      <c r="U1023" s="12">
        <v>7.43E-6</v>
      </c>
      <c r="V1023">
        <v>2.8519999999999999</v>
      </c>
      <c r="W1023" t="s">
        <v>1407</v>
      </c>
      <c r="X1023" t="s">
        <v>2643</v>
      </c>
      <c r="Y1023" t="s">
        <v>4379</v>
      </c>
      <c r="Z1023" t="s">
        <v>2644</v>
      </c>
      <c r="AA1023" t="s">
        <v>1482</v>
      </c>
      <c r="AB1023">
        <v>3</v>
      </c>
      <c r="AC1023">
        <v>40</v>
      </c>
      <c r="AD1023" t="s">
        <v>1433</v>
      </c>
      <c r="AE1023" s="21">
        <v>1182.2633739769999</v>
      </c>
      <c r="AF1023" s="10">
        <v>0.18975885476200044</v>
      </c>
      <c r="AG1023">
        <v>1</v>
      </c>
    </row>
    <row r="1024" spans="1:33">
      <c r="A1024" s="94" t="s">
        <v>2640</v>
      </c>
      <c r="B1024" s="94" t="s">
        <v>2470</v>
      </c>
      <c r="C1024" s="81" t="s">
        <v>2641</v>
      </c>
      <c r="D1024" s="32" t="s">
        <v>2642</v>
      </c>
      <c r="E1024" t="s">
        <v>1406</v>
      </c>
      <c r="F1024">
        <v>1032</v>
      </c>
      <c r="G1024">
        <v>0.222</v>
      </c>
      <c r="H1024">
        <v>-0.49</v>
      </c>
      <c r="I1024">
        <v>675</v>
      </c>
      <c r="K1024" s="15">
        <v>0.65406976744186052</v>
      </c>
      <c r="M1024" s="15">
        <v>1.0032741528472036</v>
      </c>
      <c r="N1024">
        <v>1049.7</v>
      </c>
      <c r="O1024">
        <v>0.23</v>
      </c>
      <c r="P1024">
        <v>-0.126</v>
      </c>
      <c r="Q1024">
        <v>0.64304086881966271</v>
      </c>
      <c r="R1024" s="15">
        <v>0.96837766057425745</v>
      </c>
      <c r="S1024">
        <v>0.22272686193207922</v>
      </c>
      <c r="T1024">
        <v>20</v>
      </c>
      <c r="U1024"/>
      <c r="W1024" t="s">
        <v>1407</v>
      </c>
      <c r="X1024" t="s">
        <v>3054</v>
      </c>
      <c r="Y1024" t="s">
        <v>4379</v>
      </c>
      <c r="Z1024" t="s">
        <v>2977</v>
      </c>
      <c r="AA1024" t="s">
        <v>1482</v>
      </c>
      <c r="AB1024">
        <v>3</v>
      </c>
      <c r="AC1024">
        <v>43</v>
      </c>
      <c r="AD1024" t="s">
        <v>1433</v>
      </c>
      <c r="AE1024" s="21">
        <v>1100</v>
      </c>
      <c r="AF1024" s="10">
        <v>4.7918452891302234E-2</v>
      </c>
      <c r="AG1024">
        <v>1</v>
      </c>
    </row>
    <row r="1025" spans="1:33">
      <c r="A1025" s="94" t="s">
        <v>2640</v>
      </c>
      <c r="B1025" s="94" t="s">
        <v>2470</v>
      </c>
      <c r="C1025" s="81" t="s">
        <v>2641</v>
      </c>
      <c r="D1025" s="32" t="s">
        <v>2642</v>
      </c>
      <c r="E1025" t="s">
        <v>1411</v>
      </c>
      <c r="F1025">
        <v>871</v>
      </c>
      <c r="G1025">
        <v>0.28599999999999998</v>
      </c>
      <c r="H1025">
        <v>0.42</v>
      </c>
      <c r="I1025">
        <v>625</v>
      </c>
      <c r="K1025" s="15">
        <v>0.71756601607347881</v>
      </c>
      <c r="M1025" s="15">
        <v>0.96955443626017968</v>
      </c>
      <c r="N1025">
        <v>889</v>
      </c>
      <c r="O1025">
        <v>0.27600000000000002</v>
      </c>
      <c r="P1025">
        <v>-0.124</v>
      </c>
      <c r="Q1025">
        <v>0.70303712035995503</v>
      </c>
      <c r="R1025" s="15">
        <v>1.0046832201826499</v>
      </c>
      <c r="S1025">
        <v>0.27729256877041136</v>
      </c>
      <c r="T1025">
        <v>16</v>
      </c>
      <c r="U1025"/>
      <c r="W1025" t="s">
        <v>1407</v>
      </c>
      <c r="X1025" t="s">
        <v>2976</v>
      </c>
      <c r="Y1025" t="s">
        <v>4379</v>
      </c>
      <c r="Z1025" t="s">
        <v>2977</v>
      </c>
      <c r="AA1025" t="s">
        <v>1482</v>
      </c>
      <c r="AB1025">
        <v>3</v>
      </c>
      <c r="AC1025">
        <v>41.5</v>
      </c>
      <c r="AD1025" t="s">
        <v>1433</v>
      </c>
      <c r="AE1025" s="21">
        <v>900</v>
      </c>
      <c r="AF1025" s="10">
        <v>1.2373453318335208E-2</v>
      </c>
      <c r="AG1025">
        <v>1</v>
      </c>
    </row>
    <row r="1026" spans="1:33">
      <c r="A1026" s="94" t="s">
        <v>2640</v>
      </c>
      <c r="B1026" s="94" t="s">
        <v>2470</v>
      </c>
      <c r="C1026" s="81" t="s">
        <v>2641</v>
      </c>
      <c r="D1026" s="32" t="s">
        <v>2642</v>
      </c>
      <c r="E1026" t="s">
        <v>1411</v>
      </c>
      <c r="F1026">
        <v>916</v>
      </c>
      <c r="G1026">
        <v>0.27900000000000003</v>
      </c>
      <c r="H1026">
        <v>-0.5</v>
      </c>
      <c r="I1026">
        <v>625</v>
      </c>
      <c r="K1026" s="15">
        <v>0.68231441048034935</v>
      </c>
      <c r="M1026" s="15">
        <v>1.0589080119050405</v>
      </c>
      <c r="N1026">
        <v>933.5</v>
      </c>
      <c r="O1026">
        <v>0.28599999999999998</v>
      </c>
      <c r="P1026">
        <v>-0.114</v>
      </c>
      <c r="Q1026">
        <v>0.66952329941081945</v>
      </c>
      <c r="R1026" s="15">
        <v>1.0329906829423299</v>
      </c>
      <c r="S1026">
        <v>0.29543533532150634</v>
      </c>
      <c r="T1026">
        <v>15</v>
      </c>
      <c r="U1026"/>
      <c r="W1026" t="s">
        <v>1407</v>
      </c>
      <c r="X1026" t="s">
        <v>3054</v>
      </c>
      <c r="Y1026" t="s">
        <v>4379</v>
      </c>
      <c r="Z1026" t="s">
        <v>2977</v>
      </c>
      <c r="AA1026" t="s">
        <v>1482</v>
      </c>
      <c r="AB1026">
        <v>3</v>
      </c>
      <c r="AC1026">
        <v>43</v>
      </c>
      <c r="AD1026" t="s">
        <v>1433</v>
      </c>
      <c r="AE1026">
        <v>950</v>
      </c>
      <c r="AF1026" s="10">
        <v>1.7675415104445636E-2</v>
      </c>
      <c r="AG1026">
        <v>1</v>
      </c>
    </row>
    <row r="1027" spans="1:33">
      <c r="A1027" s="94" t="s">
        <v>2640</v>
      </c>
      <c r="B1027" s="94" t="s">
        <v>2470</v>
      </c>
      <c r="C1027" s="81" t="s">
        <v>2641</v>
      </c>
      <c r="D1027" s="32" t="s">
        <v>2642</v>
      </c>
      <c r="E1027" t="s">
        <v>1406</v>
      </c>
      <c r="F1027">
        <v>975</v>
      </c>
      <c r="G1027">
        <v>0.22500000000000001</v>
      </c>
      <c r="H1027">
        <v>-0.64</v>
      </c>
      <c r="M1027" s="15">
        <v>0.98989716414257423</v>
      </c>
      <c r="N1027">
        <v>1020</v>
      </c>
      <c r="O1027">
        <v>0.21199999999999999</v>
      </c>
      <c r="P1027">
        <v>-0.14000000000000001</v>
      </c>
      <c r="R1027" s="15">
        <v>1.0505984053399964</v>
      </c>
      <c r="S1027">
        <v>0.22272686193207922</v>
      </c>
      <c r="T1027">
        <v>20</v>
      </c>
      <c r="U1027"/>
      <c r="W1027" t="s">
        <v>1407</v>
      </c>
      <c r="X1027" t="s">
        <v>2976</v>
      </c>
      <c r="Y1027" t="s">
        <v>4379</v>
      </c>
      <c r="Z1027" t="s">
        <v>2977</v>
      </c>
      <c r="AA1027" t="s">
        <v>1482</v>
      </c>
      <c r="AB1027">
        <v>3</v>
      </c>
      <c r="AC1027">
        <v>41.5</v>
      </c>
      <c r="AD1027" t="s">
        <v>1433</v>
      </c>
      <c r="AE1027" s="21">
        <v>1030</v>
      </c>
      <c r="AF1027" s="10">
        <v>9.8039215686274508E-3</v>
      </c>
      <c r="AG1027">
        <v>1</v>
      </c>
    </row>
    <row r="1028" spans="1:33">
      <c r="A1028" s="95" t="s">
        <v>2469</v>
      </c>
      <c r="B1028" s="94" t="s">
        <v>2470</v>
      </c>
      <c r="C1028" s="81" t="s">
        <v>2471</v>
      </c>
      <c r="D1028" s="81" t="s">
        <v>2472</v>
      </c>
      <c r="E1028" t="s">
        <v>1411</v>
      </c>
      <c r="F1028">
        <v>835</v>
      </c>
      <c r="G1028">
        <v>0.308</v>
      </c>
      <c r="H1028">
        <v>0</v>
      </c>
      <c r="I1028">
        <v>650</v>
      </c>
      <c r="J1028">
        <v>0.22</v>
      </c>
      <c r="K1028" s="15">
        <v>0.77844311377245512</v>
      </c>
      <c r="L1028">
        <v>0.7142857142857143</v>
      </c>
      <c r="M1028" s="15">
        <v>0.7142857142857143</v>
      </c>
      <c r="N1028">
        <v>867.8</v>
      </c>
      <c r="O1028">
        <v>0.27900000000000003</v>
      </c>
      <c r="P1028">
        <v>-8.3000000000000004E-2</v>
      </c>
      <c r="Q1028">
        <v>0.74902051163862648</v>
      </c>
      <c r="R1028" s="15">
        <v>0.554249125726612</v>
      </c>
      <c r="S1028">
        <v>0.15463550607772478</v>
      </c>
      <c r="T1028">
        <v>29</v>
      </c>
      <c r="U1028"/>
      <c r="W1028" t="s">
        <v>1407</v>
      </c>
      <c r="X1028" t="s">
        <v>2473</v>
      </c>
      <c r="Y1028" t="s">
        <v>4379</v>
      </c>
      <c r="Z1028" t="s">
        <v>2474</v>
      </c>
      <c r="AA1028" t="s">
        <v>1482</v>
      </c>
      <c r="AB1028">
        <v>3</v>
      </c>
      <c r="AC1028">
        <v>45</v>
      </c>
      <c r="AD1028" t="s">
        <v>1433</v>
      </c>
      <c r="AE1028" s="21">
        <v>1100</v>
      </c>
      <c r="AF1028" s="10">
        <v>0.26757317354229093</v>
      </c>
      <c r="AG1028">
        <v>1</v>
      </c>
    </row>
    <row r="1029" spans="1:33">
      <c r="A1029" s="95" t="s">
        <v>2469</v>
      </c>
      <c r="B1029" s="94" t="s">
        <v>2470</v>
      </c>
      <c r="C1029" s="81" t="s">
        <v>2471</v>
      </c>
      <c r="D1029" s="81" t="s">
        <v>2472</v>
      </c>
      <c r="E1029" t="s">
        <v>1411</v>
      </c>
      <c r="F1029">
        <v>925</v>
      </c>
      <c r="G1029">
        <v>0.25900000000000001</v>
      </c>
      <c r="H1029">
        <v>-0.06</v>
      </c>
      <c r="I1029">
        <v>650</v>
      </c>
      <c r="J1029">
        <v>0.22</v>
      </c>
      <c r="K1029" s="15">
        <v>0.70270270270270274</v>
      </c>
      <c r="L1029">
        <v>0.84942084942084939</v>
      </c>
      <c r="M1029" s="15">
        <v>0.84942084942084939</v>
      </c>
      <c r="N1029">
        <v>917.4</v>
      </c>
      <c r="O1029">
        <v>0.26600000000000001</v>
      </c>
      <c r="P1029">
        <v>-8.3000000000000004E-2</v>
      </c>
      <c r="Q1029">
        <v>0.7085240898190539</v>
      </c>
      <c r="R1029" s="15">
        <v>0.56230163353570695</v>
      </c>
      <c r="S1029">
        <v>0.14957223452049806</v>
      </c>
      <c r="T1029">
        <v>30</v>
      </c>
      <c r="U1029"/>
      <c r="W1029" t="s">
        <v>1407</v>
      </c>
      <c r="X1029" t="s">
        <v>2769</v>
      </c>
      <c r="Y1029" t="s">
        <v>4379</v>
      </c>
      <c r="Z1029" t="s">
        <v>2474</v>
      </c>
      <c r="AA1029" t="s">
        <v>1482</v>
      </c>
      <c r="AB1029">
        <v>3</v>
      </c>
      <c r="AC1029">
        <v>52</v>
      </c>
      <c r="AD1029" t="s">
        <v>1433</v>
      </c>
      <c r="AE1029">
        <v>1200</v>
      </c>
      <c r="AF1029" s="10">
        <v>0.30804447351209946</v>
      </c>
      <c r="AG1029">
        <v>1</v>
      </c>
    </row>
    <row r="1030" spans="1:33">
      <c r="A1030" s="95" t="s">
        <v>2469</v>
      </c>
      <c r="B1030" s="94" t="s">
        <v>2470</v>
      </c>
      <c r="C1030" s="81" t="s">
        <v>2471</v>
      </c>
      <c r="D1030" s="81" t="s">
        <v>2472</v>
      </c>
      <c r="E1030" t="s">
        <v>1411</v>
      </c>
      <c r="F1030">
        <v>888</v>
      </c>
      <c r="G1030">
        <v>0.29399999999999998</v>
      </c>
      <c r="H1030">
        <v>0</v>
      </c>
      <c r="I1030">
        <v>650</v>
      </c>
      <c r="J1030">
        <v>0.22</v>
      </c>
      <c r="K1030" s="15">
        <v>0.73198198198198194</v>
      </c>
      <c r="L1030">
        <v>0.74829931972789121</v>
      </c>
      <c r="M1030" s="15">
        <v>0.74829931972789121</v>
      </c>
      <c r="N1030">
        <v>919</v>
      </c>
      <c r="O1030">
        <v>0.246</v>
      </c>
      <c r="P1030">
        <v>-8.8999999999999996E-2</v>
      </c>
      <c r="Q1030">
        <v>0.70729053318824808</v>
      </c>
      <c r="R1030" s="15">
        <v>0.84332384308454045</v>
      </c>
      <c r="S1030">
        <v>0.20745766539879695</v>
      </c>
      <c r="T1030">
        <v>21.5</v>
      </c>
      <c r="U1030"/>
      <c r="W1030" t="s">
        <v>1407</v>
      </c>
      <c r="X1030" t="s">
        <v>2563</v>
      </c>
      <c r="Y1030" t="s">
        <v>4379</v>
      </c>
      <c r="Z1030" t="s">
        <v>2474</v>
      </c>
      <c r="AA1030" t="s">
        <v>1482</v>
      </c>
      <c r="AB1030">
        <v>3</v>
      </c>
      <c r="AC1030">
        <v>44</v>
      </c>
      <c r="AD1030" t="s">
        <v>1433</v>
      </c>
      <c r="AE1030">
        <v>1050</v>
      </c>
      <c r="AF1030" s="10">
        <v>0.1425462459194777</v>
      </c>
      <c r="AG1030">
        <v>1</v>
      </c>
    </row>
    <row r="1031" spans="1:33">
      <c r="A1031" s="95" t="s">
        <v>2469</v>
      </c>
      <c r="B1031" s="94" t="s">
        <v>2470</v>
      </c>
      <c r="C1031" s="81" t="s">
        <v>2471</v>
      </c>
      <c r="D1031" s="81" t="s">
        <v>2472</v>
      </c>
      <c r="E1031" t="s">
        <v>1406</v>
      </c>
      <c r="F1031">
        <v>1155</v>
      </c>
      <c r="G1031">
        <v>0.185</v>
      </c>
      <c r="H1031">
        <v>-0.18</v>
      </c>
      <c r="I1031">
        <v>700</v>
      </c>
      <c r="J1031">
        <v>0.2</v>
      </c>
      <c r="K1031" s="15">
        <v>0.60606060606060608</v>
      </c>
      <c r="L1031">
        <v>1.0810810810810811</v>
      </c>
      <c r="M1031" s="15">
        <v>1.0810810810810811</v>
      </c>
      <c r="N1031">
        <v>1119.8</v>
      </c>
      <c r="O1031">
        <v>0.21</v>
      </c>
      <c r="P1031">
        <v>-8.5999999999999993E-2</v>
      </c>
      <c r="Q1031">
        <v>0.62511162707626367</v>
      </c>
      <c r="R1031" s="15">
        <v>0.85189814130738684</v>
      </c>
      <c r="S1031">
        <v>0.17889860967455123</v>
      </c>
      <c r="T1031">
        <v>25</v>
      </c>
      <c r="U1031"/>
      <c r="W1031" t="s">
        <v>1407</v>
      </c>
      <c r="X1031" t="s">
        <v>2769</v>
      </c>
      <c r="Y1031" t="s">
        <v>4379</v>
      </c>
      <c r="Z1031" t="s">
        <v>2474</v>
      </c>
      <c r="AA1031" t="s">
        <v>1482</v>
      </c>
      <c r="AB1031">
        <v>3</v>
      </c>
      <c r="AC1031">
        <v>52</v>
      </c>
      <c r="AD1031" t="s">
        <v>1433</v>
      </c>
      <c r="AE1031" s="21">
        <v>1350</v>
      </c>
      <c r="AF1031" s="10">
        <v>0.20557242364707989</v>
      </c>
      <c r="AG1031">
        <v>1</v>
      </c>
    </row>
    <row r="1032" spans="1:33">
      <c r="A1032" s="95" t="s">
        <v>2469</v>
      </c>
      <c r="B1032" s="94" t="s">
        <v>2470</v>
      </c>
      <c r="C1032" s="81" t="s">
        <v>2471</v>
      </c>
      <c r="D1032" s="81" t="s">
        <v>2472</v>
      </c>
      <c r="E1032" t="s">
        <v>1406</v>
      </c>
      <c r="F1032">
        <v>1161</v>
      </c>
      <c r="G1032">
        <v>0.18099999999999999</v>
      </c>
      <c r="H1032">
        <v>-0.21</v>
      </c>
      <c r="I1032">
        <v>700</v>
      </c>
      <c r="J1032">
        <v>0.2</v>
      </c>
      <c r="K1032" s="15">
        <v>0.60292850990525404</v>
      </c>
      <c r="L1032">
        <v>1.1049723756906078</v>
      </c>
      <c r="M1032" s="15">
        <v>1.1049723756906078</v>
      </c>
      <c r="N1032">
        <v>1183.9000000000001</v>
      </c>
      <c r="O1032">
        <v>0.182</v>
      </c>
      <c r="P1032">
        <v>-9.4E-2</v>
      </c>
      <c r="Q1032">
        <v>0.5912661542359996</v>
      </c>
      <c r="R1032" s="15">
        <v>0.91140928688652811</v>
      </c>
      <c r="S1032">
        <v>0.1658764902133481</v>
      </c>
      <c r="T1032">
        <v>27</v>
      </c>
      <c r="U1032"/>
      <c r="W1032" t="s">
        <v>1407</v>
      </c>
      <c r="X1032" t="s">
        <v>2563</v>
      </c>
      <c r="Y1032" t="s">
        <v>4379</v>
      </c>
      <c r="Z1032" t="s">
        <v>2474</v>
      </c>
      <c r="AA1032" t="s">
        <v>1482</v>
      </c>
      <c r="AB1032">
        <v>3</v>
      </c>
      <c r="AC1032">
        <v>44</v>
      </c>
      <c r="AD1032" t="s">
        <v>1433</v>
      </c>
      <c r="AE1032" s="21">
        <v>1300</v>
      </c>
      <c r="AF1032" s="10">
        <v>9.8065715009713575E-2</v>
      </c>
      <c r="AG1032">
        <v>1</v>
      </c>
    </row>
    <row r="1033" spans="1:33">
      <c r="A1033" s="95" t="s">
        <v>2469</v>
      </c>
      <c r="B1033" s="94" t="s">
        <v>2470</v>
      </c>
      <c r="C1033" s="81" t="s">
        <v>2471</v>
      </c>
      <c r="D1033" s="81" t="s">
        <v>2472</v>
      </c>
      <c r="E1033" t="s">
        <v>1406</v>
      </c>
      <c r="F1033">
        <v>1111</v>
      </c>
      <c r="G1033">
        <v>0.19400000000000001</v>
      </c>
      <c r="H1033">
        <v>-0.16</v>
      </c>
      <c r="I1033">
        <v>700</v>
      </c>
      <c r="J1033">
        <v>0.2</v>
      </c>
      <c r="K1033" s="15">
        <v>0.63006300630063006</v>
      </c>
      <c r="L1033">
        <v>1.0309278350515465</v>
      </c>
      <c r="M1033" s="15">
        <v>1.0309278350515465</v>
      </c>
      <c r="N1033">
        <v>1080.2</v>
      </c>
      <c r="O1033">
        <v>0.19700000000000001</v>
      </c>
      <c r="P1033">
        <v>-9.5000000000000001E-2</v>
      </c>
      <c r="Q1033">
        <v>0.64802814293649325</v>
      </c>
      <c r="R1033" s="15">
        <v>0.94525805834122723</v>
      </c>
      <c r="S1033">
        <v>0.18621583749322176</v>
      </c>
      <c r="T1033">
        <v>24</v>
      </c>
      <c r="U1033"/>
      <c r="W1033" t="s">
        <v>1407</v>
      </c>
      <c r="X1033" t="s">
        <v>2473</v>
      </c>
      <c r="Y1033" t="s">
        <v>4379</v>
      </c>
      <c r="Z1033" t="s">
        <v>2474</v>
      </c>
      <c r="AA1033" t="s">
        <v>1482</v>
      </c>
      <c r="AB1033">
        <v>3</v>
      </c>
      <c r="AC1033">
        <v>45</v>
      </c>
      <c r="AD1033" t="s">
        <v>1433</v>
      </c>
      <c r="AE1033" s="21">
        <v>1300</v>
      </c>
      <c r="AF1033" s="10">
        <v>0.20348083688205884</v>
      </c>
      <c r="AG1033">
        <v>1</v>
      </c>
    </row>
    <row r="1034" spans="1:33">
      <c r="A1034" s="94" t="s">
        <v>3147</v>
      </c>
      <c r="B1034" s="94" t="s">
        <v>2470</v>
      </c>
      <c r="C1034" s="81" t="s">
        <v>2471</v>
      </c>
      <c r="D1034" s="81" t="s">
        <v>3148</v>
      </c>
      <c r="E1034" t="s">
        <v>1411</v>
      </c>
      <c r="F1034">
        <v>442</v>
      </c>
      <c r="G1034">
        <v>0.38</v>
      </c>
      <c r="H1034">
        <v>-0.39</v>
      </c>
      <c r="J1034">
        <v>0.41</v>
      </c>
      <c r="K1034"/>
      <c r="L1034">
        <v>1.0789473684210527</v>
      </c>
      <c r="M1034">
        <v>1.0789473684210527</v>
      </c>
      <c r="N1034">
        <v>532.4</v>
      </c>
      <c r="O1034">
        <v>0.246</v>
      </c>
      <c r="P1034">
        <v>-0.155</v>
      </c>
      <c r="R1034">
        <v>4.3977044128658518</v>
      </c>
      <c r="S1034">
        <v>1.0818352855649995</v>
      </c>
      <c r="T1034">
        <v>4</v>
      </c>
      <c r="U1034"/>
      <c r="W1034" t="s">
        <v>1407</v>
      </c>
      <c r="X1034" t="s">
        <v>3149</v>
      </c>
      <c r="Y1034" t="s">
        <v>3150</v>
      </c>
      <c r="Z1034" t="s">
        <v>3151</v>
      </c>
      <c r="AA1034" t="s">
        <v>1568</v>
      </c>
      <c r="AB1034">
        <v>1</v>
      </c>
      <c r="AC1034">
        <v>40.799999999999997</v>
      </c>
      <c r="AD1034" t="s">
        <v>1410</v>
      </c>
      <c r="AE1034">
        <v>400</v>
      </c>
      <c r="AF1034">
        <v>-0.24868519909842221</v>
      </c>
      <c r="AG1034">
        <v>0</v>
      </c>
    </row>
    <row r="1035" spans="1:33">
      <c r="A1035" s="94" t="s">
        <v>3147</v>
      </c>
      <c r="B1035" s="94" t="s">
        <v>2470</v>
      </c>
      <c r="C1035" s="81" t="s">
        <v>2471</v>
      </c>
      <c r="D1035" s="81" t="s">
        <v>3148</v>
      </c>
      <c r="E1035" t="s">
        <v>1406</v>
      </c>
      <c r="F1035">
        <v>530</v>
      </c>
      <c r="G1035">
        <v>0.3</v>
      </c>
      <c r="H1035">
        <v>-0.47</v>
      </c>
      <c r="J1035">
        <v>0.41</v>
      </c>
      <c r="K1035"/>
      <c r="L1035">
        <v>1.3666666666666667</v>
      </c>
      <c r="M1035">
        <v>1.3666666666666667</v>
      </c>
      <c r="N1035">
        <v>1026</v>
      </c>
      <c r="O1035">
        <v>0.1</v>
      </c>
      <c r="P1035">
        <v>-0.19</v>
      </c>
      <c r="R1035">
        <v>10.818352855649994</v>
      </c>
      <c r="S1035">
        <v>1.0818352855649995</v>
      </c>
      <c r="T1035">
        <v>4</v>
      </c>
      <c r="U1035"/>
      <c r="W1035" t="s">
        <v>1407</v>
      </c>
      <c r="X1035" t="s">
        <v>3149</v>
      </c>
      <c r="Y1035" t="s">
        <v>3150</v>
      </c>
      <c r="Z1035" t="s">
        <v>3151</v>
      </c>
      <c r="AA1035" t="s">
        <v>1568</v>
      </c>
      <c r="AB1035">
        <v>1</v>
      </c>
      <c r="AC1035">
        <v>40.799999999999997</v>
      </c>
      <c r="AD1035" t="s">
        <v>1410</v>
      </c>
      <c r="AE1035">
        <v>400</v>
      </c>
      <c r="AF1035">
        <v>-0.61013645224171542</v>
      </c>
      <c r="AG1035">
        <v>0</v>
      </c>
    </row>
    <row r="1036" spans="1:33">
      <c r="B1036" s="104" t="s">
        <v>2106</v>
      </c>
      <c r="C1036" s="81" t="s">
        <v>2107</v>
      </c>
      <c r="D1036" s="81" t="s">
        <v>2108</v>
      </c>
      <c r="E1036" t="s">
        <v>1416</v>
      </c>
      <c r="F1036">
        <v>279.10000000000002</v>
      </c>
      <c r="G1036">
        <v>0.47</v>
      </c>
      <c r="H1036">
        <v>-0.03</v>
      </c>
      <c r="K1036"/>
      <c r="M1036" s="10">
        <v>0.55269306545781427</v>
      </c>
      <c r="N1036">
        <v>280.2</v>
      </c>
      <c r="O1036">
        <v>1.2809999999999999</v>
      </c>
      <c r="P1036">
        <v>-5.8000000000000003E-2</v>
      </c>
      <c r="R1036" s="10">
        <v>0.20278356031629405</v>
      </c>
      <c r="S1036" s="10">
        <v>0.25976574076517267</v>
      </c>
      <c r="T1036">
        <v>17.100000000000001</v>
      </c>
      <c r="U1036">
        <v>2.6999999999999999E-5</v>
      </c>
      <c r="V1036">
        <v>2.903</v>
      </c>
      <c r="W1036" t="s">
        <v>1407</v>
      </c>
      <c r="X1036" t="s">
        <v>2109</v>
      </c>
      <c r="Y1036" t="s">
        <v>4379</v>
      </c>
      <c r="Z1036" t="s">
        <v>2110</v>
      </c>
      <c r="AA1036" t="s">
        <v>1439</v>
      </c>
      <c r="AB1036">
        <v>3</v>
      </c>
      <c r="AC1036">
        <v>36</v>
      </c>
      <c r="AD1036" t="s">
        <v>1433</v>
      </c>
      <c r="AE1036">
        <v>320</v>
      </c>
      <c r="AF1036" s="10">
        <v>0.14204139900071383</v>
      </c>
      <c r="AG1036">
        <v>1</v>
      </c>
    </row>
    <row r="1037" spans="1:33">
      <c r="A1037" s="94" t="s">
        <v>2924</v>
      </c>
      <c r="B1037" s="104" t="s">
        <v>2106</v>
      </c>
      <c r="C1037" s="81" t="s">
        <v>2925</v>
      </c>
      <c r="D1037" s="81" t="s">
        <v>2926</v>
      </c>
      <c r="E1037" t="s">
        <v>1406</v>
      </c>
      <c r="F1037">
        <v>430.5</v>
      </c>
      <c r="G1037">
        <v>0.48099999999999998</v>
      </c>
      <c r="H1037">
        <v>1.2999999999999999E-2</v>
      </c>
      <c r="I1037">
        <v>310</v>
      </c>
      <c r="J1037">
        <v>0.57999999999999996</v>
      </c>
      <c r="K1037" s="10">
        <v>0.7200929152148664</v>
      </c>
      <c r="L1037" s="10">
        <v>1.2058212058212059</v>
      </c>
      <c r="M1037" s="10">
        <v>1.2058212058212059</v>
      </c>
      <c r="N1037">
        <v>425.7</v>
      </c>
      <c r="O1037">
        <v>0.42399999999999999</v>
      </c>
      <c r="P1037">
        <v>-0.113</v>
      </c>
      <c r="Q1037" s="10">
        <v>0.72821235611933288</v>
      </c>
      <c r="R1037" s="10">
        <v>1.150673345446432</v>
      </c>
      <c r="S1037" s="10">
        <v>0.48788549846928714</v>
      </c>
      <c r="T1037">
        <v>9</v>
      </c>
      <c r="U1037" s="12">
        <v>6.7772173617637263E-6</v>
      </c>
      <c r="V1037">
        <v>3.01</v>
      </c>
      <c r="W1037" t="s">
        <v>1457</v>
      </c>
      <c r="X1037" t="s">
        <v>2927</v>
      </c>
      <c r="Y1037" s="11" t="s">
        <v>5592</v>
      </c>
      <c r="Z1037" t="s">
        <v>2928</v>
      </c>
      <c r="AA1037" t="s">
        <v>1439</v>
      </c>
      <c r="AB1037">
        <v>3</v>
      </c>
      <c r="AC1037">
        <v>35</v>
      </c>
      <c r="AD1037" t="s">
        <v>1433</v>
      </c>
      <c r="AE1037">
        <v>446</v>
      </c>
      <c r="AF1037" s="10">
        <v>4.7686163965233758E-2</v>
      </c>
      <c r="AG1037">
        <v>1</v>
      </c>
    </row>
    <row r="1038" spans="1:33">
      <c r="A1038" s="94" t="s">
        <v>2924</v>
      </c>
      <c r="B1038" s="104" t="s">
        <v>2106</v>
      </c>
      <c r="C1038" s="81" t="s">
        <v>2925</v>
      </c>
      <c r="D1038" s="81" t="s">
        <v>2926</v>
      </c>
      <c r="E1038" t="s">
        <v>1411</v>
      </c>
      <c r="F1038">
        <v>397.7</v>
      </c>
      <c r="G1038">
        <v>0.61899999999999999</v>
      </c>
      <c r="H1038">
        <v>0.13800000000000001</v>
      </c>
      <c r="J1038">
        <v>0.57999999999999996</v>
      </c>
      <c r="K1038"/>
      <c r="L1038" s="10">
        <v>0.93699515347334406</v>
      </c>
      <c r="M1038" s="10">
        <v>0.93699515347334406</v>
      </c>
      <c r="N1038">
        <v>418.1</v>
      </c>
      <c r="O1038">
        <v>0.42699999999999999</v>
      </c>
      <c r="P1038">
        <v>-0.115</v>
      </c>
      <c r="R1038" s="10">
        <v>1.4624125440288234</v>
      </c>
      <c r="S1038" s="10">
        <v>0.62445015630030754</v>
      </c>
      <c r="T1038">
        <v>7</v>
      </c>
      <c r="U1038" s="12">
        <v>6.7772173617637263E-6</v>
      </c>
      <c r="V1038">
        <v>3.01</v>
      </c>
      <c r="W1038" t="s">
        <v>1457</v>
      </c>
      <c r="X1038" t="s">
        <v>2927</v>
      </c>
      <c r="Y1038" s="11" t="s">
        <v>5592</v>
      </c>
      <c r="Z1038" t="s">
        <v>2928</v>
      </c>
      <c r="AA1038" t="s">
        <v>1936</v>
      </c>
      <c r="AB1038">
        <v>2</v>
      </c>
      <c r="AC1038">
        <v>35</v>
      </c>
      <c r="AD1038" t="s">
        <v>1433</v>
      </c>
      <c r="AE1038">
        <v>434</v>
      </c>
      <c r="AF1038" s="10">
        <v>3.8029179622099916E-2</v>
      </c>
      <c r="AG1038">
        <v>1</v>
      </c>
    </row>
    <row r="1039" spans="1:33">
      <c r="A1039" s="94" t="s">
        <v>2924</v>
      </c>
      <c r="B1039" s="104" t="s">
        <v>2106</v>
      </c>
      <c r="C1039" s="81" t="s">
        <v>2925</v>
      </c>
      <c r="D1039" s="81" t="s">
        <v>2926</v>
      </c>
      <c r="E1039" t="s">
        <v>1416</v>
      </c>
      <c r="F1039">
        <v>591</v>
      </c>
      <c r="G1039">
        <v>0.377</v>
      </c>
      <c r="H1039">
        <v>-0.247</v>
      </c>
      <c r="I1039">
        <v>352</v>
      </c>
      <c r="K1039" s="10">
        <v>0.5956006768189509</v>
      </c>
      <c r="M1039" s="10">
        <v>1.9270730410817791</v>
      </c>
      <c r="N1039">
        <v>625.79999999999995</v>
      </c>
      <c r="O1039">
        <v>0.39</v>
      </c>
      <c r="P1039">
        <v>-8.3000000000000004E-2</v>
      </c>
      <c r="Q1039" s="10">
        <v>0.56248002556727394</v>
      </c>
      <c r="R1039" s="10">
        <v>1.8628372730457197</v>
      </c>
      <c r="S1039" s="10">
        <v>0.7265065364878307</v>
      </c>
      <c r="T1039">
        <v>6</v>
      </c>
      <c r="U1039"/>
      <c r="W1039" t="s">
        <v>1457</v>
      </c>
      <c r="X1039" t="s">
        <v>4186</v>
      </c>
      <c r="Y1039" t="s">
        <v>4379</v>
      </c>
      <c r="Z1039" t="s">
        <v>4187</v>
      </c>
      <c r="AA1039" t="s">
        <v>1936</v>
      </c>
      <c r="AB1039">
        <v>2</v>
      </c>
      <c r="AC1039">
        <v>34</v>
      </c>
      <c r="AD1039" t="s">
        <v>1433</v>
      </c>
      <c r="AE1039">
        <v>659</v>
      </c>
      <c r="AF1039" s="10">
        <v>5.3052093320549776E-2</v>
      </c>
      <c r="AG1039">
        <v>1</v>
      </c>
    </row>
    <row r="1040" spans="1:33">
      <c r="B1040" s="104" t="s">
        <v>2106</v>
      </c>
      <c r="C1040" s="115" t="s">
        <v>4251</v>
      </c>
      <c r="D1040" s="115" t="s">
        <v>4252</v>
      </c>
      <c r="E1040" s="41" t="s">
        <v>1416</v>
      </c>
      <c r="F1040">
        <v>278.3</v>
      </c>
      <c r="G1040">
        <v>0.35</v>
      </c>
      <c r="H1040">
        <v>-0.499</v>
      </c>
      <c r="J1040">
        <v>0.70199999999999996</v>
      </c>
      <c r="K1040"/>
      <c r="L1040" s="10">
        <v>2.0057142857142858</v>
      </c>
      <c r="M1040" s="10">
        <v>2.0057142857142858</v>
      </c>
      <c r="N1040">
        <v>320.5</v>
      </c>
      <c r="O1040">
        <v>0.34399999999999997</v>
      </c>
      <c r="P1040">
        <v>-0.13</v>
      </c>
      <c r="R1040" s="10">
        <v>2.8013728986917035</v>
      </c>
      <c r="S1040" s="10">
        <v>0.96367227714994597</v>
      </c>
      <c r="T1040">
        <v>4.5</v>
      </c>
      <c r="U1040">
        <v>3.7931611282051988E-5</v>
      </c>
      <c r="V1040">
        <v>2.8393000000000002</v>
      </c>
      <c r="W1040" t="s">
        <v>1407</v>
      </c>
      <c r="X1040" t="s">
        <v>4253</v>
      </c>
      <c r="Y1040" s="11" t="s">
        <v>5589</v>
      </c>
      <c r="Z1040" t="s">
        <v>4254</v>
      </c>
      <c r="AA1040" t="s">
        <v>1568</v>
      </c>
      <c r="AB1040">
        <v>1</v>
      </c>
      <c r="AC1040">
        <v>28.75</v>
      </c>
      <c r="AD1040" t="s">
        <v>1410</v>
      </c>
      <c r="AE1040">
        <v>261</v>
      </c>
      <c r="AF1040" s="10">
        <v>-0.18564742589703589</v>
      </c>
      <c r="AG1040">
        <v>1</v>
      </c>
    </row>
    <row r="1041" spans="1:33">
      <c r="A1041" s="94" t="s">
        <v>4855</v>
      </c>
      <c r="B1041" s="94" t="s">
        <v>2106</v>
      </c>
      <c r="C1041" s="81" t="s">
        <v>4251</v>
      </c>
      <c r="D1041" s="81" t="s">
        <v>4856</v>
      </c>
      <c r="E1041" t="s">
        <v>1406</v>
      </c>
      <c r="F1041">
        <v>257</v>
      </c>
      <c r="G1041">
        <v>0.4</v>
      </c>
      <c r="H1041">
        <v>-1.43</v>
      </c>
      <c r="I1041">
        <v>139</v>
      </c>
      <c r="K1041" s="10">
        <v>0.54085603112840464</v>
      </c>
      <c r="M1041" s="10">
        <v>3.0835375614594049</v>
      </c>
      <c r="N1041">
        <v>234.6</v>
      </c>
      <c r="O1041">
        <v>0.77</v>
      </c>
      <c r="P1041">
        <v>-8.5000000000000006E-2</v>
      </c>
      <c r="Q1041" s="10">
        <v>0.59249786871270249</v>
      </c>
      <c r="R1041" s="10">
        <v>1.601837694264626</v>
      </c>
      <c r="S1041" s="10">
        <v>1.2334150245837621</v>
      </c>
      <c r="T1041" s="21">
        <v>3.5</v>
      </c>
      <c r="U1041"/>
      <c r="W1041" t="s">
        <v>1407</v>
      </c>
      <c r="X1041" t="s">
        <v>3024</v>
      </c>
      <c r="Y1041" s="11" t="s">
        <v>5589</v>
      </c>
      <c r="Z1041" t="s">
        <v>4857</v>
      </c>
      <c r="AA1041" t="s">
        <v>1936</v>
      </c>
      <c r="AB1041">
        <v>2</v>
      </c>
      <c r="AC1041">
        <v>28</v>
      </c>
      <c r="AD1041" t="s">
        <v>1410</v>
      </c>
      <c r="AE1041">
        <v>255</v>
      </c>
      <c r="AF1041" s="10">
        <v>8.695652173913046E-2</v>
      </c>
      <c r="AG1041">
        <v>1</v>
      </c>
    </row>
    <row r="1042" spans="1:33">
      <c r="A1042" s="94" t="s">
        <v>4855</v>
      </c>
      <c r="B1042" s="94" t="s">
        <v>2106</v>
      </c>
      <c r="C1042" s="81" t="s">
        <v>4251</v>
      </c>
      <c r="D1042" s="81" t="s">
        <v>4856</v>
      </c>
      <c r="E1042" t="s">
        <v>1411</v>
      </c>
      <c r="F1042">
        <v>274</v>
      </c>
      <c r="G1042">
        <v>0.4</v>
      </c>
      <c r="H1042">
        <v>-1.29</v>
      </c>
      <c r="I1042">
        <v>149</v>
      </c>
      <c r="K1042" s="10">
        <v>0.54379562043795615</v>
      </c>
      <c r="M1042" s="10">
        <v>3.0835375614594049</v>
      </c>
      <c r="N1042">
        <v>220.9</v>
      </c>
      <c r="O1042">
        <v>0.74</v>
      </c>
      <c r="P1042">
        <v>-9.5000000000000001E-2</v>
      </c>
      <c r="Q1042" s="10">
        <v>0.67451335445903127</v>
      </c>
      <c r="R1042" s="10">
        <v>1.6667770602483272</v>
      </c>
      <c r="S1042" s="10">
        <v>1.2334150245837621</v>
      </c>
      <c r="T1042" s="21">
        <v>3.5</v>
      </c>
      <c r="U1042"/>
      <c r="W1042" t="s">
        <v>1407</v>
      </c>
      <c r="X1042" t="s">
        <v>3024</v>
      </c>
      <c r="Y1042" s="11" t="s">
        <v>5589</v>
      </c>
      <c r="Z1042" t="s">
        <v>4857</v>
      </c>
      <c r="AA1042" t="s">
        <v>1936</v>
      </c>
      <c r="AB1042">
        <v>2</v>
      </c>
      <c r="AC1042">
        <v>28</v>
      </c>
      <c r="AD1042" t="s">
        <v>1410</v>
      </c>
      <c r="AE1042">
        <v>255</v>
      </c>
      <c r="AF1042" s="10">
        <v>0.15436849253055679</v>
      </c>
      <c r="AG1042">
        <v>1</v>
      </c>
    </row>
    <row r="1043" spans="1:33">
      <c r="B1043" s="104" t="s">
        <v>2106</v>
      </c>
      <c r="C1043" s="81" t="s">
        <v>4736</v>
      </c>
      <c r="D1043" s="81" t="s">
        <v>4737</v>
      </c>
      <c r="E1043" t="s">
        <v>1416</v>
      </c>
      <c r="F1043">
        <v>431.6</v>
      </c>
      <c r="G1043">
        <v>0.17</v>
      </c>
      <c r="H1043">
        <v>-2.1800000000000002</v>
      </c>
      <c r="I1043">
        <v>259.2</v>
      </c>
      <c r="K1043" s="10">
        <v>0.60055607043558845</v>
      </c>
      <c r="M1043" s="10">
        <v>2.721513870998808</v>
      </c>
      <c r="N1043">
        <v>381.7</v>
      </c>
      <c r="O1043">
        <v>0.38500000000000001</v>
      </c>
      <c r="P1043">
        <v>-0.104</v>
      </c>
      <c r="Q1043" s="10">
        <v>0.67906733036416034</v>
      </c>
      <c r="R1043" s="10">
        <v>1.2017074235579153</v>
      </c>
      <c r="S1043" s="10">
        <v>0.46265735806979741</v>
      </c>
      <c r="T1043">
        <v>9.5</v>
      </c>
      <c r="U1043" s="12">
        <v>1.0695112823046826E-5</v>
      </c>
      <c r="V1043">
        <v>3.0535999999999999</v>
      </c>
      <c r="W1043" t="s">
        <v>1407</v>
      </c>
      <c r="X1043" t="s">
        <v>4738</v>
      </c>
      <c r="Y1043" s="11" t="s">
        <v>5591</v>
      </c>
      <c r="Z1043" t="s">
        <v>4739</v>
      </c>
      <c r="AA1043" t="s">
        <v>1439</v>
      </c>
      <c r="AB1043">
        <v>3</v>
      </c>
      <c r="AC1043">
        <v>33</v>
      </c>
      <c r="AD1043" t="s">
        <v>1410</v>
      </c>
      <c r="AE1043">
        <v>421</v>
      </c>
      <c r="AF1043" s="10">
        <v>0.10296044013623268</v>
      </c>
      <c r="AG1043">
        <v>1</v>
      </c>
    </row>
    <row r="1044" spans="1:33">
      <c r="A1044" s="94" t="s">
        <v>2593</v>
      </c>
      <c r="B1044" s="94" t="s">
        <v>2594</v>
      </c>
      <c r="C1044" s="81" t="s">
        <v>2595</v>
      </c>
      <c r="D1044" s="32" t="s">
        <v>2596</v>
      </c>
      <c r="E1044" t="s">
        <v>1411</v>
      </c>
      <c r="F1044">
        <v>614.4</v>
      </c>
      <c r="G1044">
        <v>7.0000000000000007E-2</v>
      </c>
      <c r="H1044">
        <v>-5.24</v>
      </c>
      <c r="J1044">
        <v>0.11</v>
      </c>
      <c r="L1044">
        <v>1.5714285714285714</v>
      </c>
      <c r="M1044" s="15">
        <v>1.5714285714285714</v>
      </c>
      <c r="N1044">
        <v>571.20000000000005</v>
      </c>
      <c r="O1044">
        <v>0.128</v>
      </c>
      <c r="P1044">
        <v>-0.27800000000000002</v>
      </c>
      <c r="R1044" s="15">
        <v>0.90312661320354759</v>
      </c>
      <c r="S1044">
        <v>0.11560020649005409</v>
      </c>
      <c r="T1044">
        <v>39</v>
      </c>
      <c r="U1044">
        <v>3.3034672400379835E-6</v>
      </c>
      <c r="V1044">
        <v>3.18</v>
      </c>
      <c r="W1044" t="s">
        <v>1407</v>
      </c>
      <c r="X1044" t="s">
        <v>1978</v>
      </c>
      <c r="Y1044" t="s">
        <v>4379</v>
      </c>
      <c r="Z1044" t="s">
        <v>2597</v>
      </c>
      <c r="AA1044" t="s">
        <v>1482</v>
      </c>
      <c r="AB1044">
        <v>3</v>
      </c>
      <c r="AC1044">
        <v>44</v>
      </c>
      <c r="AD1044" t="s">
        <v>1433</v>
      </c>
      <c r="AE1044" s="21">
        <v>610</v>
      </c>
      <c r="AF1044" s="10">
        <v>6.792717086834725E-2</v>
      </c>
      <c r="AG1044">
        <v>1</v>
      </c>
    </row>
    <row r="1045" spans="1:33">
      <c r="A1045" s="94" t="s">
        <v>2593</v>
      </c>
      <c r="B1045" s="94" t="s">
        <v>2594</v>
      </c>
      <c r="C1045" s="81" t="s">
        <v>2595</v>
      </c>
      <c r="D1045" s="32" t="s">
        <v>2596</v>
      </c>
      <c r="E1045" t="s">
        <v>1406</v>
      </c>
      <c r="F1045">
        <v>675.2</v>
      </c>
      <c r="G1045">
        <v>0.13</v>
      </c>
      <c r="H1045">
        <v>0.22</v>
      </c>
      <c r="J1045">
        <v>0.1</v>
      </c>
      <c r="L1045">
        <v>0.76923076923076927</v>
      </c>
      <c r="M1045" s="15">
        <v>0.76923076923076927</v>
      </c>
      <c r="N1045">
        <v>669</v>
      </c>
      <c r="O1045">
        <v>0.128</v>
      </c>
      <c r="P1045">
        <v>-0.23599999999999999</v>
      </c>
      <c r="R1045" s="15">
        <v>0.95104264501591051</v>
      </c>
      <c r="S1045">
        <v>0.12173345856203655</v>
      </c>
      <c r="T1045">
        <v>37</v>
      </c>
      <c r="U1045">
        <v>2.1481271854810131E-6</v>
      </c>
      <c r="V1045">
        <v>3.27</v>
      </c>
      <c r="W1045" t="s">
        <v>1407</v>
      </c>
      <c r="X1045" t="s">
        <v>1978</v>
      </c>
      <c r="Y1045" t="s">
        <v>4379</v>
      </c>
      <c r="Z1045" t="s">
        <v>2597</v>
      </c>
      <c r="AA1045" t="s">
        <v>1482</v>
      </c>
      <c r="AB1045">
        <v>3</v>
      </c>
      <c r="AC1045">
        <v>44</v>
      </c>
      <c r="AD1045" t="s">
        <v>1433</v>
      </c>
      <c r="AE1045" s="21">
        <v>719</v>
      </c>
      <c r="AF1045" s="10">
        <v>7.4738415545590436E-2</v>
      </c>
      <c r="AG1045">
        <v>1</v>
      </c>
    </row>
    <row r="1046" spans="1:33">
      <c r="A1046" s="94" t="s">
        <v>2593</v>
      </c>
      <c r="B1046" s="94" t="s">
        <v>2594</v>
      </c>
      <c r="C1046" s="81" t="s">
        <v>2595</v>
      </c>
      <c r="D1046" s="32" t="s">
        <v>2596</v>
      </c>
      <c r="E1046" t="s">
        <v>1406</v>
      </c>
      <c r="F1046">
        <v>740.9</v>
      </c>
      <c r="G1046">
        <v>0.05</v>
      </c>
      <c r="H1046" s="10">
        <v>1.44</v>
      </c>
      <c r="I1046">
        <v>390</v>
      </c>
      <c r="K1046" s="15">
        <v>0.52638682683223104</v>
      </c>
      <c r="M1046" s="15">
        <v>1.5397044826657609</v>
      </c>
      <c r="N1046">
        <v>741.9</v>
      </c>
      <c r="O1046">
        <v>4.5999999999999999E-2</v>
      </c>
      <c r="P1046">
        <v>-0.59199999999999997</v>
      </c>
      <c r="Q1046">
        <v>0.52567731500202186</v>
      </c>
      <c r="R1046" s="15">
        <v>1.6735918289845229</v>
      </c>
      <c r="S1046">
        <v>7.6985224133288052E-2</v>
      </c>
      <c r="T1046">
        <v>59</v>
      </c>
      <c r="U1046"/>
      <c r="W1046" t="s">
        <v>1430</v>
      </c>
      <c r="X1046" t="s">
        <v>3753</v>
      </c>
      <c r="Y1046" s="69" t="s">
        <v>5528</v>
      </c>
      <c r="Z1046" t="s">
        <v>3754</v>
      </c>
      <c r="AA1046" t="s">
        <v>1522</v>
      </c>
      <c r="AB1046">
        <v>2</v>
      </c>
      <c r="AC1046">
        <v>37.700000000000003</v>
      </c>
      <c r="AD1046" t="s">
        <v>1410</v>
      </c>
      <c r="AE1046" s="21">
        <v>711.93542217230004</v>
      </c>
      <c r="AF1046" s="10">
        <v>-4.038897132726775E-2</v>
      </c>
      <c r="AG1046">
        <v>1</v>
      </c>
    </row>
    <row r="1047" spans="1:33">
      <c r="A1047" s="94" t="s">
        <v>2593</v>
      </c>
      <c r="B1047" s="94" t="s">
        <v>2594</v>
      </c>
      <c r="C1047" s="81" t="s">
        <v>2595</v>
      </c>
      <c r="D1047" s="32" t="s">
        <v>2596</v>
      </c>
      <c r="E1047" t="s">
        <v>1411</v>
      </c>
      <c r="F1047">
        <v>578.5</v>
      </c>
      <c r="G1047">
        <v>0.06</v>
      </c>
      <c r="H1047">
        <v>0.92</v>
      </c>
      <c r="I1047">
        <v>345</v>
      </c>
      <c r="K1047" s="15">
        <v>0.59636992221261886</v>
      </c>
      <c r="M1047" s="15">
        <v>1.6740873511608731</v>
      </c>
      <c r="N1047">
        <v>589.4</v>
      </c>
      <c r="O1047">
        <v>0.06</v>
      </c>
      <c r="P1047">
        <v>-0.57499999999999996</v>
      </c>
      <c r="Q1047">
        <v>0.58534102477095351</v>
      </c>
      <c r="R1047" s="15">
        <v>1.6740873511608731</v>
      </c>
      <c r="S1047">
        <v>0.10044524106965239</v>
      </c>
      <c r="T1047">
        <v>45</v>
      </c>
      <c r="U1047"/>
      <c r="W1047" t="s">
        <v>1430</v>
      </c>
      <c r="X1047" t="s">
        <v>3753</v>
      </c>
      <c r="Y1047" s="69" t="s">
        <v>5528</v>
      </c>
      <c r="Z1047" t="s">
        <v>3754</v>
      </c>
      <c r="AA1047" t="s">
        <v>1522</v>
      </c>
      <c r="AB1047">
        <v>2</v>
      </c>
      <c r="AC1047">
        <v>37.700000000000003</v>
      </c>
      <c r="AD1047" t="s">
        <v>1410</v>
      </c>
      <c r="AE1047" s="21">
        <v>560.58822880920002</v>
      </c>
      <c r="AF1047" s="10">
        <v>-4.8883222244316189E-2</v>
      </c>
      <c r="AG1047">
        <v>1</v>
      </c>
    </row>
    <row r="1048" spans="1:33">
      <c r="A1048" s="95" t="s">
        <v>3017</v>
      </c>
      <c r="B1048" s="95" t="s">
        <v>440</v>
      </c>
      <c r="C1048" s="32" t="s">
        <v>3018</v>
      </c>
      <c r="D1048" s="32" t="s">
        <v>3019</v>
      </c>
      <c r="E1048" s="11" t="s">
        <v>1406</v>
      </c>
      <c r="F1048">
        <v>438</v>
      </c>
      <c r="G1048">
        <v>0.34</v>
      </c>
      <c r="H1048">
        <v>-0.39</v>
      </c>
      <c r="I1048">
        <v>255</v>
      </c>
      <c r="K1048" s="15">
        <v>0.5821917808219178</v>
      </c>
      <c r="M1048" s="15">
        <v>1.5178042055729917</v>
      </c>
      <c r="N1048">
        <v>452</v>
      </c>
      <c r="O1048">
        <v>0.29599999999999999</v>
      </c>
      <c r="P1048">
        <v>-0.153</v>
      </c>
      <c r="Q1048">
        <v>0.56415929203539827</v>
      </c>
      <c r="R1048" s="15">
        <v>1.7434237496446527</v>
      </c>
      <c r="S1048">
        <v>0.51605342989481717</v>
      </c>
      <c r="T1048">
        <v>8.5</v>
      </c>
      <c r="U1048"/>
      <c r="W1048" s="11" t="s">
        <v>1407</v>
      </c>
      <c r="X1048" s="11" t="s">
        <v>3741</v>
      </c>
      <c r="Y1048" s="69" t="s">
        <v>5528</v>
      </c>
      <c r="Z1048" s="11" t="s">
        <v>3021</v>
      </c>
      <c r="AA1048" s="11" t="s">
        <v>2215</v>
      </c>
      <c r="AB1048" s="11">
        <v>2</v>
      </c>
      <c r="AC1048">
        <v>34.5</v>
      </c>
      <c r="AD1048" s="11" t="s">
        <v>1433</v>
      </c>
      <c r="AE1048">
        <v>429</v>
      </c>
      <c r="AF1048" s="10">
        <v>-5.0884955752212392E-2</v>
      </c>
      <c r="AG1048">
        <v>1</v>
      </c>
    </row>
    <row r="1049" spans="1:33">
      <c r="A1049" s="95" t="s">
        <v>3017</v>
      </c>
      <c r="B1049" s="95" t="s">
        <v>440</v>
      </c>
      <c r="C1049" s="32" t="s">
        <v>3018</v>
      </c>
      <c r="D1049" s="32" t="s">
        <v>3019</v>
      </c>
      <c r="E1049" s="11" t="s">
        <v>1406</v>
      </c>
      <c r="F1049">
        <v>407</v>
      </c>
      <c r="G1049">
        <v>0.54</v>
      </c>
      <c r="H1049">
        <v>0.23</v>
      </c>
      <c r="I1049">
        <v>274</v>
      </c>
      <c r="K1049" s="15">
        <v>0.67321867321867324</v>
      </c>
      <c r="M1049" s="15">
        <v>1.0806377469071189</v>
      </c>
      <c r="N1049">
        <v>459</v>
      </c>
      <c r="O1049">
        <v>0.28999999999999998</v>
      </c>
      <c r="P1049">
        <v>-0.153</v>
      </c>
      <c r="Q1049">
        <v>0.59694989106753815</v>
      </c>
      <c r="R1049" s="15">
        <v>2.0122220114822218</v>
      </c>
      <c r="S1049">
        <v>0.58354438332984426</v>
      </c>
      <c r="T1049">
        <v>7.5</v>
      </c>
      <c r="U1049"/>
      <c r="W1049" s="11" t="s">
        <v>1407</v>
      </c>
      <c r="X1049" s="11" t="s">
        <v>3155</v>
      </c>
      <c r="Y1049" s="69" t="s">
        <v>5528</v>
      </c>
      <c r="Z1049" s="11" t="s">
        <v>3021</v>
      </c>
      <c r="AA1049" s="11" t="s">
        <v>1635</v>
      </c>
      <c r="AB1049" s="11">
        <v>3</v>
      </c>
      <c r="AC1049">
        <v>35</v>
      </c>
      <c r="AD1049" s="11" t="s">
        <v>1433</v>
      </c>
      <c r="AE1049">
        <v>420</v>
      </c>
      <c r="AF1049" s="10">
        <v>-8.4967320261437912E-2</v>
      </c>
      <c r="AG1049">
        <v>1</v>
      </c>
    </row>
    <row r="1050" spans="1:33">
      <c r="A1050" s="95" t="s">
        <v>3017</v>
      </c>
      <c r="B1050" s="95" t="s">
        <v>440</v>
      </c>
      <c r="C1050" s="32" t="s">
        <v>3018</v>
      </c>
      <c r="D1050" s="32" t="s">
        <v>3019</v>
      </c>
      <c r="E1050" s="11" t="s">
        <v>1406</v>
      </c>
      <c r="F1050">
        <v>397</v>
      </c>
      <c r="G1050">
        <v>0.4</v>
      </c>
      <c r="H1050">
        <v>0.08</v>
      </c>
      <c r="I1050">
        <v>270</v>
      </c>
      <c r="K1050" s="15">
        <v>0.68010075566750627</v>
      </c>
      <c r="M1050" s="15">
        <v>1.2901335747370428</v>
      </c>
      <c r="N1050">
        <v>449</v>
      </c>
      <c r="O1050">
        <v>0.23699999999999999</v>
      </c>
      <c r="P1050">
        <v>-0.192</v>
      </c>
      <c r="Q1050">
        <v>0.60133630289532292</v>
      </c>
      <c r="R1050" s="15">
        <v>2.177440632467583</v>
      </c>
      <c r="S1050">
        <v>0.51605342989481717</v>
      </c>
      <c r="T1050">
        <v>8.5</v>
      </c>
      <c r="U1050"/>
      <c r="W1050" s="11" t="s">
        <v>1407</v>
      </c>
      <c r="X1050" s="11" t="s">
        <v>2628</v>
      </c>
      <c r="Y1050" s="69" t="s">
        <v>5528</v>
      </c>
      <c r="Z1050" s="11" t="s">
        <v>3021</v>
      </c>
      <c r="AA1050" s="11" t="s">
        <v>1635</v>
      </c>
      <c r="AB1050" s="11">
        <v>3</v>
      </c>
      <c r="AC1050">
        <v>35</v>
      </c>
      <c r="AD1050" s="11" t="s">
        <v>1433</v>
      </c>
      <c r="AE1050">
        <v>340</v>
      </c>
      <c r="AF1050" s="10">
        <v>-0.24276169265033407</v>
      </c>
      <c r="AG1050">
        <v>0</v>
      </c>
    </row>
    <row r="1051" spans="1:33">
      <c r="A1051" s="95" t="s">
        <v>3017</v>
      </c>
      <c r="B1051" s="95" t="s">
        <v>440</v>
      </c>
      <c r="C1051" s="32" t="s">
        <v>3018</v>
      </c>
      <c r="D1051" s="32" t="s">
        <v>3019</v>
      </c>
      <c r="E1051" s="11" t="s">
        <v>1406</v>
      </c>
      <c r="F1051">
        <v>338</v>
      </c>
      <c r="G1051">
        <v>0.73</v>
      </c>
      <c r="H1051">
        <v>0.23</v>
      </c>
      <c r="I1051">
        <v>274</v>
      </c>
      <c r="K1051" s="15">
        <v>0.81065088757396453</v>
      </c>
      <c r="M1051" s="15">
        <v>0.99521443354497363</v>
      </c>
      <c r="N1051">
        <v>473</v>
      </c>
      <c r="O1051">
        <v>0.26200000000000001</v>
      </c>
      <c r="P1051">
        <v>-0.16500000000000001</v>
      </c>
      <c r="Q1051">
        <v>0.57928118393234673</v>
      </c>
      <c r="R1051" s="15">
        <v>2.7729257117856134</v>
      </c>
      <c r="S1051">
        <v>0.7265065364878307</v>
      </c>
      <c r="T1051">
        <v>6</v>
      </c>
      <c r="U1051"/>
      <c r="W1051" s="11" t="s">
        <v>1407</v>
      </c>
      <c r="X1051" s="11" t="s">
        <v>3020</v>
      </c>
      <c r="Y1051" s="69" t="s">
        <v>5528</v>
      </c>
      <c r="Z1051" s="11" t="s">
        <v>3021</v>
      </c>
      <c r="AA1051" s="11" t="s">
        <v>2630</v>
      </c>
      <c r="AB1051" s="11">
        <v>1</v>
      </c>
      <c r="AC1051">
        <v>35</v>
      </c>
      <c r="AD1051" s="11" t="s">
        <v>1433</v>
      </c>
      <c r="AE1051">
        <v>420</v>
      </c>
      <c r="AF1051" s="10">
        <v>-0.11205073995771671</v>
      </c>
      <c r="AG1051">
        <v>1</v>
      </c>
    </row>
    <row r="1052" spans="1:33">
      <c r="A1052" s="95" t="s">
        <v>3017</v>
      </c>
      <c r="B1052" s="95" t="s">
        <v>440</v>
      </c>
      <c r="C1052" s="32" t="s">
        <v>3018</v>
      </c>
      <c r="D1052" s="32" t="s">
        <v>3019</v>
      </c>
      <c r="E1052" s="11" t="s">
        <v>1406</v>
      </c>
      <c r="F1052">
        <v>428.38</v>
      </c>
      <c r="G1052">
        <v>0.48320000000000002</v>
      </c>
      <c r="H1052">
        <v>0.14030000000000001</v>
      </c>
      <c r="I1052">
        <v>268</v>
      </c>
      <c r="K1052" s="15">
        <v>0.62561277370558854</v>
      </c>
      <c r="M1052" s="15">
        <v>1.9943548782076697</v>
      </c>
      <c r="N1052">
        <v>471.43031147170592</v>
      </c>
      <c r="O1052">
        <v>0.34514055016349438</v>
      </c>
      <c r="P1052">
        <v>-0.12560180867867593</v>
      </c>
      <c r="Q1052">
        <v>0.56848275021468297</v>
      </c>
      <c r="R1052" s="15">
        <v>2.7921154923507272</v>
      </c>
      <c r="S1052">
        <v>0.96367227714994597</v>
      </c>
      <c r="T1052">
        <v>4.5</v>
      </c>
      <c r="U1052"/>
      <c r="W1052" s="11" t="s">
        <v>1407</v>
      </c>
      <c r="X1052" s="11" t="s">
        <v>3155</v>
      </c>
      <c r="Y1052" s="11" t="s">
        <v>3821</v>
      </c>
      <c r="Z1052" s="11" t="s">
        <v>4242</v>
      </c>
      <c r="AA1052" s="11" t="s">
        <v>2215</v>
      </c>
      <c r="AB1052" s="11">
        <v>2</v>
      </c>
      <c r="AC1052">
        <v>35</v>
      </c>
      <c r="AD1052" s="11" t="s">
        <v>1433</v>
      </c>
      <c r="AE1052">
        <v>420</v>
      </c>
      <c r="AF1052" s="10">
        <v>-0.10909419742475053</v>
      </c>
      <c r="AG1052">
        <v>1</v>
      </c>
    </row>
    <row r="1053" spans="1:33">
      <c r="A1053" s="95" t="s">
        <v>3017</v>
      </c>
      <c r="B1053" s="95" t="s">
        <v>440</v>
      </c>
      <c r="C1053" s="32" t="s">
        <v>3018</v>
      </c>
      <c r="D1053" s="32" t="s">
        <v>3019</v>
      </c>
      <c r="E1053" s="11" t="s">
        <v>1406</v>
      </c>
      <c r="F1053">
        <v>517</v>
      </c>
      <c r="G1053">
        <v>0.19</v>
      </c>
      <c r="H1053">
        <v>-2.12</v>
      </c>
      <c r="I1053">
        <v>236</v>
      </c>
      <c r="K1053" s="15">
        <v>0.45647969052224369</v>
      </c>
      <c r="M1053" s="15">
        <v>2.8826776820006148</v>
      </c>
      <c r="N1053">
        <v>617</v>
      </c>
      <c r="O1053">
        <v>0.18099999999999999</v>
      </c>
      <c r="P1053">
        <v>-0.18099999999999999</v>
      </c>
      <c r="Q1053">
        <v>0.38249594813614263</v>
      </c>
      <c r="R1053" s="15">
        <v>3.026015246298988</v>
      </c>
      <c r="S1053">
        <v>0.54770875958011678</v>
      </c>
      <c r="T1053">
        <v>8</v>
      </c>
      <c r="U1053"/>
      <c r="W1053" s="11" t="s">
        <v>1407</v>
      </c>
      <c r="X1053" s="11" t="s">
        <v>4680</v>
      </c>
      <c r="Y1053" s="69" t="s">
        <v>5528</v>
      </c>
      <c r="Z1053" s="11" t="s">
        <v>3021</v>
      </c>
      <c r="AA1053" s="11" t="s">
        <v>2215</v>
      </c>
      <c r="AB1053" s="11">
        <v>2</v>
      </c>
      <c r="AC1053">
        <v>35</v>
      </c>
      <c r="AD1053" s="11" t="s">
        <v>1433</v>
      </c>
      <c r="AE1053">
        <v>440</v>
      </c>
      <c r="AF1053" s="10">
        <v>-0.28687196110210694</v>
      </c>
      <c r="AG1053">
        <v>0</v>
      </c>
    </row>
    <row r="1054" spans="1:33">
      <c r="A1054" s="95" t="s">
        <v>3891</v>
      </c>
      <c r="B1054" s="95" t="s">
        <v>440</v>
      </c>
      <c r="C1054" s="32" t="s">
        <v>3892</v>
      </c>
      <c r="D1054" s="32" t="s">
        <v>3893</v>
      </c>
      <c r="E1054" s="11" t="s">
        <v>1416</v>
      </c>
      <c r="F1054">
        <v>294.02999999999997</v>
      </c>
      <c r="G1054">
        <v>0.41299999999999998</v>
      </c>
      <c r="H1054">
        <v>-0.89600000000000002</v>
      </c>
      <c r="M1054" s="15">
        <v>1.6261218524172085</v>
      </c>
      <c r="N1054">
        <v>316</v>
      </c>
      <c r="O1054">
        <v>0.39800000000000002</v>
      </c>
      <c r="P1054">
        <v>-0.16400000000000001</v>
      </c>
      <c r="R1054" s="15">
        <v>1.6874078518801685</v>
      </c>
      <c r="S1054">
        <v>0.67158832504830712</v>
      </c>
      <c r="T1054">
        <v>6.5</v>
      </c>
      <c r="U1054" s="12">
        <v>8.0582828899463447E-6</v>
      </c>
      <c r="V1054">
        <v>3.048</v>
      </c>
      <c r="W1054" s="11" t="s">
        <v>1407</v>
      </c>
      <c r="X1054" s="11" t="s">
        <v>3894</v>
      </c>
      <c r="Y1054" s="69" t="s">
        <v>5528</v>
      </c>
      <c r="Z1054" s="11" t="s">
        <v>3895</v>
      </c>
      <c r="AA1054" s="11" t="s">
        <v>2215</v>
      </c>
      <c r="AB1054" s="11">
        <v>2</v>
      </c>
      <c r="AC1054">
        <v>39</v>
      </c>
      <c r="AD1054" s="11" t="s">
        <v>1410</v>
      </c>
      <c r="AE1054">
        <v>330</v>
      </c>
      <c r="AF1054" s="10">
        <v>4.4303797468354431E-2</v>
      </c>
      <c r="AG1054">
        <v>1</v>
      </c>
    </row>
    <row r="1055" spans="1:33">
      <c r="B1055" s="95" t="s">
        <v>440</v>
      </c>
      <c r="C1055" s="32" t="s">
        <v>2070</v>
      </c>
      <c r="D1055" s="32" t="s">
        <v>2071</v>
      </c>
      <c r="E1055" s="11" t="s">
        <v>1406</v>
      </c>
      <c r="F1055">
        <v>305</v>
      </c>
      <c r="G1055">
        <v>0.38</v>
      </c>
      <c r="H1055">
        <v>0</v>
      </c>
      <c r="I1055">
        <v>207</v>
      </c>
      <c r="J1055">
        <v>0.2</v>
      </c>
      <c r="K1055" s="15">
        <v>0.67868852459016393</v>
      </c>
      <c r="L1055">
        <v>0.52631578947368418</v>
      </c>
      <c r="M1055" s="15">
        <v>0.52631578947368418</v>
      </c>
      <c r="N1055">
        <v>304</v>
      </c>
      <c r="O1055">
        <v>0.22700000000000001</v>
      </c>
      <c r="P1055">
        <v>-0.3</v>
      </c>
      <c r="Q1055">
        <v>0.68092105263157898</v>
      </c>
      <c r="R1055" s="15">
        <v>1.2215531663894774</v>
      </c>
      <c r="S1055">
        <v>0.27729256877041136</v>
      </c>
      <c r="T1055">
        <v>16</v>
      </c>
      <c r="U1055"/>
      <c r="W1055" s="11" t="s">
        <v>1430</v>
      </c>
      <c r="X1055" s="11" t="s">
        <v>2072</v>
      </c>
      <c r="Y1055" t="s">
        <v>4379</v>
      </c>
      <c r="Z1055" t="s">
        <v>2073</v>
      </c>
      <c r="AA1055" s="11" t="s">
        <v>2074</v>
      </c>
      <c r="AB1055" s="11">
        <v>3</v>
      </c>
      <c r="AC1055" s="11">
        <v>33</v>
      </c>
      <c r="AD1055" s="11" t="s">
        <v>1433</v>
      </c>
      <c r="AE1055">
        <v>340</v>
      </c>
      <c r="AF1055" s="10">
        <v>0.11842105263157894</v>
      </c>
      <c r="AG1055">
        <v>1</v>
      </c>
    </row>
    <row r="1056" spans="1:33">
      <c r="B1056" s="95" t="s">
        <v>440</v>
      </c>
      <c r="C1056" s="32" t="s">
        <v>2070</v>
      </c>
      <c r="D1056" s="32" t="s">
        <v>2071</v>
      </c>
      <c r="E1056" s="11" t="s">
        <v>1406</v>
      </c>
      <c r="F1056">
        <v>287</v>
      </c>
      <c r="G1056">
        <v>0.44</v>
      </c>
      <c r="H1056">
        <v>0</v>
      </c>
      <c r="I1056">
        <v>207</v>
      </c>
      <c r="J1056">
        <v>0.26</v>
      </c>
      <c r="K1056" s="15">
        <v>0.72125435540069682</v>
      </c>
      <c r="L1056">
        <v>0.59090909090909094</v>
      </c>
      <c r="M1056" s="15">
        <v>0.59090909090909094</v>
      </c>
      <c r="N1056">
        <v>322</v>
      </c>
      <c r="O1056">
        <v>0.14799999999999999</v>
      </c>
      <c r="P1056">
        <v>-0.434</v>
      </c>
      <c r="Q1056">
        <v>0.6428571428571429</v>
      </c>
      <c r="R1056" s="15">
        <v>1.7653120989517148</v>
      </c>
      <c r="S1056">
        <v>0.26126619064485379</v>
      </c>
      <c r="T1056">
        <v>17</v>
      </c>
      <c r="U1056"/>
      <c r="W1056" s="11" t="s">
        <v>1430</v>
      </c>
      <c r="X1056" s="11" t="s">
        <v>2214</v>
      </c>
      <c r="Y1056" t="s">
        <v>4379</v>
      </c>
      <c r="Z1056" t="s">
        <v>2073</v>
      </c>
      <c r="AA1056" s="11" t="s">
        <v>2215</v>
      </c>
      <c r="AB1056" s="11">
        <v>2</v>
      </c>
      <c r="AC1056" s="11">
        <v>35</v>
      </c>
      <c r="AD1056" s="11" t="s">
        <v>1433</v>
      </c>
      <c r="AE1056">
        <v>340</v>
      </c>
      <c r="AF1056" s="10">
        <v>5.5900621118012424E-2</v>
      </c>
      <c r="AG1056">
        <v>1</v>
      </c>
    </row>
    <row r="1057" spans="1:33">
      <c r="A1057" s="95" t="s">
        <v>3245</v>
      </c>
      <c r="B1057" s="95" t="s">
        <v>440</v>
      </c>
      <c r="C1057" s="32" t="s">
        <v>2070</v>
      </c>
      <c r="D1057" s="32" t="s">
        <v>3246</v>
      </c>
      <c r="E1057" s="11" t="s">
        <v>1416</v>
      </c>
      <c r="F1057">
        <v>342.6</v>
      </c>
      <c r="G1057">
        <v>0.20100000000000001</v>
      </c>
      <c r="H1057">
        <v>-1.5129999999999999</v>
      </c>
      <c r="M1057" s="15">
        <v>3.614460380536471</v>
      </c>
      <c r="N1057">
        <v>260</v>
      </c>
      <c r="O1057">
        <v>0.44800000000000001</v>
      </c>
      <c r="P1057">
        <v>-0.17799999999999999</v>
      </c>
      <c r="R1057" s="15">
        <v>1.6216663760889078</v>
      </c>
      <c r="S1057">
        <v>0.7265065364878307</v>
      </c>
      <c r="T1057">
        <v>6</v>
      </c>
      <c r="U1057" s="12">
        <v>6.5177551282748185E-6</v>
      </c>
      <c r="V1057">
        <v>3.0310000000000001</v>
      </c>
      <c r="W1057" s="11" t="s">
        <v>1407</v>
      </c>
      <c r="X1057" s="11" t="s">
        <v>3894</v>
      </c>
      <c r="Y1057" s="69" t="s">
        <v>5528</v>
      </c>
      <c r="Z1057" s="11" t="s">
        <v>3895</v>
      </c>
      <c r="AA1057" s="11" t="s">
        <v>2215</v>
      </c>
      <c r="AB1057" s="11">
        <v>2</v>
      </c>
      <c r="AC1057">
        <v>39</v>
      </c>
      <c r="AD1057" s="11" t="s">
        <v>1410</v>
      </c>
      <c r="AE1057">
        <v>270</v>
      </c>
      <c r="AF1057" s="10">
        <v>3.8461538461538464E-2</v>
      </c>
      <c r="AG1057">
        <v>1</v>
      </c>
    </row>
    <row r="1058" spans="1:33">
      <c r="A1058" s="95" t="s">
        <v>3245</v>
      </c>
      <c r="B1058" s="95" t="s">
        <v>440</v>
      </c>
      <c r="C1058" s="32" t="s">
        <v>2070</v>
      </c>
      <c r="D1058" s="32" t="s">
        <v>3246</v>
      </c>
      <c r="E1058" s="11" t="s">
        <v>1416</v>
      </c>
      <c r="F1058">
        <v>393</v>
      </c>
      <c r="G1058">
        <v>0.13</v>
      </c>
      <c r="H1058">
        <v>-1.6</v>
      </c>
      <c r="M1058" s="15">
        <v>3.9696417684216705</v>
      </c>
      <c r="N1058">
        <v>350</v>
      </c>
      <c r="O1058">
        <v>0.193</v>
      </c>
      <c r="P1058">
        <v>-0.30299999999999999</v>
      </c>
      <c r="R1058" s="15">
        <v>2.6738519683669284</v>
      </c>
      <c r="S1058">
        <v>0.51605342989481717</v>
      </c>
      <c r="T1058">
        <v>8.5</v>
      </c>
      <c r="U1058" s="12">
        <v>1.8197008586099851E-5</v>
      </c>
      <c r="V1058">
        <v>2.96</v>
      </c>
      <c r="W1058" s="11" t="s">
        <v>1457</v>
      </c>
      <c r="X1058" s="11" t="s">
        <v>5058</v>
      </c>
      <c r="Y1058" s="11" t="s">
        <v>3821</v>
      </c>
      <c r="Z1058" s="11" t="s">
        <v>5059</v>
      </c>
      <c r="AA1058" s="11" t="s">
        <v>2630</v>
      </c>
      <c r="AB1058" s="11">
        <v>1</v>
      </c>
      <c r="AC1058">
        <v>39</v>
      </c>
      <c r="AD1058" s="11" t="s">
        <v>1410</v>
      </c>
      <c r="AE1058">
        <v>370</v>
      </c>
      <c r="AF1058" s="10">
        <v>5.7142857142857141E-2</v>
      </c>
      <c r="AG1058">
        <v>1</v>
      </c>
    </row>
    <row r="1059" spans="1:33">
      <c r="A1059" s="95" t="s">
        <v>3245</v>
      </c>
      <c r="B1059" s="95" t="s">
        <v>440</v>
      </c>
      <c r="C1059" s="32" t="s">
        <v>2070</v>
      </c>
      <c r="D1059" s="32" t="s">
        <v>3246</v>
      </c>
      <c r="E1059" s="11" t="s">
        <v>1416</v>
      </c>
      <c r="F1059">
        <v>364</v>
      </c>
      <c r="G1059">
        <v>0.18</v>
      </c>
      <c r="H1059">
        <v>-1.81</v>
      </c>
      <c r="M1059" s="15">
        <v>4.827508026985921</v>
      </c>
      <c r="N1059">
        <v>316</v>
      </c>
      <c r="O1059">
        <v>0.29299999999999998</v>
      </c>
      <c r="P1059">
        <v>-0.222</v>
      </c>
      <c r="R1059" s="15">
        <v>2.9657045899572214</v>
      </c>
      <c r="S1059">
        <v>0.86895144485746578</v>
      </c>
      <c r="T1059">
        <v>5</v>
      </c>
      <c r="U1059">
        <v>7.9999999999999996E-6</v>
      </c>
      <c r="V1059">
        <v>3.0089000000000001</v>
      </c>
      <c r="W1059" s="11" t="s">
        <v>1457</v>
      </c>
      <c r="X1059" s="11" t="s">
        <v>3547</v>
      </c>
      <c r="Y1059" s="11" t="s">
        <v>3821</v>
      </c>
      <c r="Z1059" s="11" t="s">
        <v>5112</v>
      </c>
      <c r="AA1059" s="11" t="s">
        <v>2630</v>
      </c>
      <c r="AB1059" s="11">
        <v>1</v>
      </c>
      <c r="AC1059">
        <v>36</v>
      </c>
      <c r="AD1059" s="11" t="s">
        <v>1410</v>
      </c>
      <c r="AE1059">
        <v>300</v>
      </c>
      <c r="AF1059" s="10">
        <v>-5.0632911392405063E-2</v>
      </c>
      <c r="AG1059">
        <v>1</v>
      </c>
    </row>
    <row r="1060" spans="1:33">
      <c r="A1060" s="95" t="s">
        <v>3245</v>
      </c>
      <c r="B1060" s="95" t="s">
        <v>440</v>
      </c>
      <c r="C1060" s="32" t="s">
        <v>2070</v>
      </c>
      <c r="D1060" s="32" t="s">
        <v>3246</v>
      </c>
      <c r="E1060" s="11" t="s">
        <v>1416</v>
      </c>
      <c r="F1060">
        <v>432</v>
      </c>
      <c r="G1060">
        <v>0.33</v>
      </c>
      <c r="H1060">
        <v>-0.3</v>
      </c>
      <c r="M1060" s="15">
        <v>3.2782887441363622</v>
      </c>
      <c r="N1060">
        <v>474</v>
      </c>
      <c r="O1060">
        <v>0.34799999999999998</v>
      </c>
      <c r="P1060">
        <v>-0.124</v>
      </c>
      <c r="R1060" s="15">
        <v>3.1087220849568955</v>
      </c>
      <c r="S1060">
        <v>1.0818352855649995</v>
      </c>
      <c r="T1060">
        <v>4</v>
      </c>
      <c r="U1060" s="11">
        <v>0.01</v>
      </c>
      <c r="V1060" s="11">
        <v>2.93</v>
      </c>
      <c r="W1060" s="11" t="s">
        <v>1407</v>
      </c>
      <c r="X1060" s="11" t="s">
        <v>4915</v>
      </c>
      <c r="Y1060" s="11" t="s">
        <v>3821</v>
      </c>
      <c r="Z1060" s="11" t="s">
        <v>4916</v>
      </c>
      <c r="AA1060" s="11" t="s">
        <v>2630</v>
      </c>
      <c r="AB1060" s="11">
        <v>1</v>
      </c>
      <c r="AC1060" s="11">
        <v>38</v>
      </c>
      <c r="AD1060" s="11" t="s">
        <v>1410</v>
      </c>
      <c r="AE1060">
        <v>390</v>
      </c>
      <c r="AF1060" s="10">
        <v>-0.17721518987341772</v>
      </c>
      <c r="AG1060">
        <v>1</v>
      </c>
    </row>
    <row r="1061" spans="1:33">
      <c r="A1061" s="95" t="s">
        <v>3245</v>
      </c>
      <c r="B1061" s="95" t="s">
        <v>440</v>
      </c>
      <c r="C1061" s="32" t="s">
        <v>2070</v>
      </c>
      <c r="D1061" s="32" t="s">
        <v>3246</v>
      </c>
      <c r="E1061" s="11" t="s">
        <v>1416</v>
      </c>
      <c r="F1061">
        <v>650.79999999999995</v>
      </c>
      <c r="G1061">
        <v>0.14899999999999999</v>
      </c>
      <c r="H1061">
        <v>-1.1499999999999999</v>
      </c>
      <c r="M1061" s="15">
        <v>3.6758977153027974</v>
      </c>
      <c r="N1061">
        <v>696</v>
      </c>
      <c r="O1061">
        <v>0.152</v>
      </c>
      <c r="P1061">
        <v>-0.191</v>
      </c>
      <c r="R1061" s="15">
        <v>3.6033471025007682</v>
      </c>
      <c r="S1061">
        <v>0.54770875958011678</v>
      </c>
      <c r="T1061">
        <v>8</v>
      </c>
      <c r="U1061" s="12">
        <v>3.8229072356743462E-6</v>
      </c>
      <c r="V1061">
        <v>3.15</v>
      </c>
      <c r="W1061" s="11" t="s">
        <v>1407</v>
      </c>
      <c r="X1061" s="11" t="s">
        <v>5011</v>
      </c>
      <c r="Y1061" s="11" t="s">
        <v>3821</v>
      </c>
      <c r="Z1061" s="11" t="s">
        <v>5012</v>
      </c>
      <c r="AA1061" s="11" t="s">
        <v>2630</v>
      </c>
      <c r="AB1061" s="11">
        <v>1</v>
      </c>
      <c r="AC1061">
        <v>38</v>
      </c>
      <c r="AD1061" s="11" t="s">
        <v>1410</v>
      </c>
      <c r="AE1061">
        <v>510</v>
      </c>
      <c r="AF1061" s="10">
        <v>-0.26724137931034481</v>
      </c>
      <c r="AG1061">
        <v>0</v>
      </c>
    </row>
    <row r="1062" spans="1:33">
      <c r="A1062" s="95" t="s">
        <v>3245</v>
      </c>
      <c r="B1062" s="95" t="s">
        <v>440</v>
      </c>
      <c r="C1062" s="32" t="s">
        <v>2070</v>
      </c>
      <c r="D1062" s="32" t="s">
        <v>3246</v>
      </c>
      <c r="E1062" s="11" t="s">
        <v>1416</v>
      </c>
      <c r="F1062">
        <v>397</v>
      </c>
      <c r="G1062">
        <v>0.16400000000000001</v>
      </c>
      <c r="H1062">
        <v>-1.5129999999999999</v>
      </c>
      <c r="M1062" s="15">
        <v>5.2984844198625964</v>
      </c>
      <c r="Q1062" s="15"/>
      <c r="S1062">
        <v>0.86895144485746578</v>
      </c>
      <c r="T1062">
        <v>5</v>
      </c>
      <c r="U1062">
        <v>7.9999999999999996E-6</v>
      </c>
      <c r="V1062">
        <v>3.0089000000000001</v>
      </c>
      <c r="W1062" s="11" t="s">
        <v>1457</v>
      </c>
      <c r="X1062" s="11" t="s">
        <v>3547</v>
      </c>
      <c r="Y1062" t="s">
        <v>5597</v>
      </c>
      <c r="Z1062" s="11" t="s">
        <v>5112</v>
      </c>
      <c r="AB1062">
        <v>5</v>
      </c>
      <c r="AC1062" s="11">
        <v>36</v>
      </c>
      <c r="AD1062" s="11" t="s">
        <v>1410</v>
      </c>
      <c r="AG1062">
        <v>-999</v>
      </c>
    </row>
    <row r="1063" spans="1:33">
      <c r="A1063" s="95" t="s">
        <v>3245</v>
      </c>
      <c r="B1063" s="95" t="s">
        <v>440</v>
      </c>
      <c r="C1063" s="32" t="s">
        <v>2070</v>
      </c>
      <c r="D1063" s="32" t="s">
        <v>3246</v>
      </c>
      <c r="F1063">
        <v>398</v>
      </c>
      <c r="G1063">
        <v>0.20799999999999999</v>
      </c>
      <c r="H1063">
        <v>-1.1359999999999999</v>
      </c>
      <c r="M1063" s="15">
        <v>1.9260745916049042</v>
      </c>
      <c r="Q1063" s="15"/>
      <c r="S1063">
        <v>0.40062351505382005</v>
      </c>
      <c r="T1063">
        <v>11</v>
      </c>
      <c r="U1063"/>
      <c r="X1063" s="11" t="s">
        <v>4184</v>
      </c>
      <c r="Y1063" s="11" t="s">
        <v>3821</v>
      </c>
      <c r="Z1063" s="11" t="s">
        <v>4185</v>
      </c>
      <c r="AB1063">
        <v>4</v>
      </c>
      <c r="AC1063" s="11">
        <v>45.5</v>
      </c>
      <c r="AD1063" s="11" t="s">
        <v>1410</v>
      </c>
      <c r="AG1063">
        <v>-999</v>
      </c>
    </row>
    <row r="1064" spans="1:33">
      <c r="A1064" s="95" t="s">
        <v>3245</v>
      </c>
      <c r="B1064" s="95" t="s">
        <v>440</v>
      </c>
      <c r="C1064" s="32" t="s">
        <v>2070</v>
      </c>
      <c r="D1064" s="32" t="s">
        <v>3246</v>
      </c>
      <c r="E1064" s="11" t="s">
        <v>1416</v>
      </c>
      <c r="F1064">
        <v>685</v>
      </c>
      <c r="G1064">
        <v>0.11</v>
      </c>
      <c r="H1064">
        <v>-0.51</v>
      </c>
      <c r="M1064" s="15">
        <v>9.8348662324090874</v>
      </c>
      <c r="Q1064" s="15"/>
      <c r="S1064">
        <v>1.0818352855649995</v>
      </c>
      <c r="T1064">
        <v>4</v>
      </c>
      <c r="U1064">
        <v>0.14399164527685901</v>
      </c>
      <c r="V1064">
        <v>2.9289999999999998</v>
      </c>
      <c r="W1064" s="11" t="s">
        <v>1457</v>
      </c>
      <c r="X1064" s="11" t="s">
        <v>5180</v>
      </c>
      <c r="Y1064" s="11" t="s">
        <v>3821</v>
      </c>
      <c r="Z1064" s="11" t="s">
        <v>5181</v>
      </c>
      <c r="AB1064">
        <v>4</v>
      </c>
      <c r="AC1064" s="11">
        <v>41</v>
      </c>
      <c r="AD1064" s="11" t="s">
        <v>1410</v>
      </c>
      <c r="AG1064">
        <v>-999</v>
      </c>
    </row>
    <row r="1065" spans="1:33">
      <c r="A1065" s="95" t="s">
        <v>3245</v>
      </c>
      <c r="B1065" s="95" t="s">
        <v>440</v>
      </c>
      <c r="C1065" s="32" t="s">
        <v>2070</v>
      </c>
      <c r="D1065" s="32" t="s">
        <v>3246</v>
      </c>
      <c r="F1065">
        <v>510</v>
      </c>
      <c r="G1065">
        <v>0.3</v>
      </c>
      <c r="H1065">
        <v>-0.4</v>
      </c>
      <c r="M1065" s="15">
        <v>3.6061176185499986</v>
      </c>
      <c r="Q1065" s="15"/>
      <c r="S1065">
        <v>1.0818352855649995</v>
      </c>
      <c r="T1065">
        <v>4</v>
      </c>
      <c r="U1065"/>
      <c r="X1065" s="11" t="s">
        <v>4984</v>
      </c>
      <c r="Y1065" s="11" t="s">
        <v>3821</v>
      </c>
      <c r="Z1065" s="11" t="s">
        <v>4985</v>
      </c>
      <c r="AB1065">
        <v>4</v>
      </c>
      <c r="AC1065" s="11">
        <v>44</v>
      </c>
      <c r="AD1065" s="11" t="s">
        <v>1410</v>
      </c>
      <c r="AG1065">
        <v>-999</v>
      </c>
    </row>
    <row r="1066" spans="1:33">
      <c r="A1066" s="95" t="s">
        <v>3245</v>
      </c>
      <c r="B1066" s="95" t="s">
        <v>440</v>
      </c>
      <c r="C1066" s="32" t="s">
        <v>2070</v>
      </c>
      <c r="D1066" s="32" t="s">
        <v>3246</v>
      </c>
      <c r="E1066" s="11" t="s">
        <v>1416</v>
      </c>
      <c r="F1066">
        <v>243</v>
      </c>
      <c r="G1066">
        <v>0.63</v>
      </c>
      <c r="H1066">
        <v>-0.11</v>
      </c>
      <c r="M1066" s="15">
        <v>1.1531849785521122</v>
      </c>
      <c r="Q1066" s="15"/>
      <c r="S1066">
        <v>0.7265065364878307</v>
      </c>
      <c r="T1066">
        <v>6</v>
      </c>
      <c r="U1066"/>
      <c r="X1066" s="11" t="s">
        <v>3247</v>
      </c>
      <c r="Y1066" s="11" t="s">
        <v>3821</v>
      </c>
      <c r="Z1066" s="11" t="s">
        <v>3248</v>
      </c>
      <c r="AB1066">
        <v>4</v>
      </c>
      <c r="AC1066">
        <v>38</v>
      </c>
      <c r="AD1066" s="11" t="s">
        <v>1410</v>
      </c>
      <c r="AG1066">
        <v>-999</v>
      </c>
    </row>
    <row r="1067" spans="1:33">
      <c r="A1067" s="95" t="s">
        <v>5173</v>
      </c>
      <c r="B1067" s="95" t="s">
        <v>440</v>
      </c>
      <c r="C1067" s="32" t="s">
        <v>2070</v>
      </c>
      <c r="D1067" s="32" t="s">
        <v>5174</v>
      </c>
      <c r="E1067" s="11" t="s">
        <v>1416</v>
      </c>
      <c r="F1067">
        <v>552</v>
      </c>
      <c r="G1067">
        <v>0.186</v>
      </c>
      <c r="H1067">
        <v>-0.45</v>
      </c>
      <c r="M1067" s="15">
        <v>7.7150374331298419</v>
      </c>
      <c r="Q1067" s="15"/>
      <c r="S1067">
        <v>1.4349969625621506</v>
      </c>
      <c r="T1067">
        <v>3</v>
      </c>
      <c r="U1067"/>
      <c r="W1067" s="11" t="s">
        <v>1407</v>
      </c>
      <c r="X1067" s="11" t="s">
        <v>5175</v>
      </c>
      <c r="Y1067" t="s">
        <v>5597</v>
      </c>
      <c r="Z1067" s="11" t="s">
        <v>5176</v>
      </c>
      <c r="AA1067" s="11"/>
      <c r="AB1067">
        <v>5</v>
      </c>
      <c r="AC1067">
        <v>6</v>
      </c>
      <c r="AD1067" s="11" t="s">
        <v>1410</v>
      </c>
      <c r="AG1067">
        <v>-999</v>
      </c>
    </row>
    <row r="1068" spans="1:33">
      <c r="A1068" s="95" t="s">
        <v>4929</v>
      </c>
      <c r="B1068" s="95" t="s">
        <v>440</v>
      </c>
      <c r="C1068" s="32" t="s">
        <v>2070</v>
      </c>
      <c r="D1068" s="32" t="s">
        <v>4930</v>
      </c>
      <c r="E1068" s="11" t="s">
        <v>1416</v>
      </c>
      <c r="F1068">
        <v>719</v>
      </c>
      <c r="G1068">
        <v>0.26</v>
      </c>
      <c r="H1068">
        <v>-1.57</v>
      </c>
      <c r="I1068">
        <v>375</v>
      </c>
      <c r="K1068" s="15">
        <v>0.52155771905424197</v>
      </c>
      <c r="M1068" s="15">
        <v>3.3421209417594837</v>
      </c>
      <c r="N1068">
        <v>805</v>
      </c>
      <c r="O1068">
        <v>0.21</v>
      </c>
      <c r="P1068">
        <v>-0.12</v>
      </c>
      <c r="Q1068">
        <v>0.46583850931677018</v>
      </c>
      <c r="R1068" s="15">
        <v>4.1378640231307893</v>
      </c>
      <c r="S1068">
        <v>0.86895144485746578</v>
      </c>
      <c r="T1068">
        <v>5</v>
      </c>
      <c r="U1068" s="12">
        <v>1.0366572625703909E-5</v>
      </c>
      <c r="V1068">
        <v>2.98</v>
      </c>
      <c r="W1068" s="11" t="s">
        <v>1407</v>
      </c>
      <c r="X1068" s="11" t="s">
        <v>4931</v>
      </c>
      <c r="Y1068" s="11" t="s">
        <v>3821</v>
      </c>
      <c r="Z1068" s="11" t="s">
        <v>4932</v>
      </c>
      <c r="AA1068" s="11" t="s">
        <v>2630</v>
      </c>
      <c r="AB1068" s="11">
        <v>1</v>
      </c>
      <c r="AC1068" s="11">
        <v>41</v>
      </c>
      <c r="AD1068" s="11" t="s">
        <v>1410</v>
      </c>
      <c r="AE1068">
        <v>689</v>
      </c>
      <c r="AF1068" s="10">
        <v>-0.14409937888198757</v>
      </c>
      <c r="AG1068">
        <v>1</v>
      </c>
    </row>
    <row r="1069" spans="1:33">
      <c r="A1069" s="95" t="s">
        <v>2506</v>
      </c>
      <c r="B1069" s="95" t="s">
        <v>440</v>
      </c>
      <c r="C1069" s="32" t="s">
        <v>2070</v>
      </c>
      <c r="D1069" s="32" t="s">
        <v>2507</v>
      </c>
      <c r="E1069" s="11" t="s">
        <v>1416</v>
      </c>
      <c r="F1069">
        <v>472.87</v>
      </c>
      <c r="G1069">
        <v>0.125</v>
      </c>
      <c r="H1069">
        <v>-1.4970000000000001</v>
      </c>
      <c r="M1069" s="15">
        <v>3.5194438513783344</v>
      </c>
      <c r="N1069">
        <v>647</v>
      </c>
      <c r="O1069">
        <v>0.187</v>
      </c>
      <c r="P1069">
        <v>-0.16800000000000001</v>
      </c>
      <c r="R1069" s="15">
        <v>2.3525694193705444</v>
      </c>
      <c r="S1069">
        <v>0.4399304814222918</v>
      </c>
      <c r="T1069">
        <v>10</v>
      </c>
      <c r="U1069" s="12">
        <v>1.2676518658578463E-5</v>
      </c>
      <c r="V1069">
        <v>2.8969999999999998</v>
      </c>
      <c r="W1069" s="11" t="s">
        <v>1407</v>
      </c>
      <c r="X1069" s="11" t="s">
        <v>3894</v>
      </c>
      <c r="Y1069" s="69" t="s">
        <v>5528</v>
      </c>
      <c r="Z1069" s="11" t="s">
        <v>3895</v>
      </c>
      <c r="AA1069" s="11" t="s">
        <v>2215</v>
      </c>
      <c r="AB1069" s="11">
        <v>2</v>
      </c>
      <c r="AC1069">
        <v>39</v>
      </c>
      <c r="AD1069" s="11" t="s">
        <v>1410</v>
      </c>
      <c r="AE1069">
        <v>430</v>
      </c>
      <c r="AF1069" s="10">
        <v>-0.33539412673879443</v>
      </c>
      <c r="AG1069">
        <v>0</v>
      </c>
    </row>
    <row r="1070" spans="1:33">
      <c r="A1070" s="95" t="s">
        <v>2506</v>
      </c>
      <c r="B1070" s="95" t="s">
        <v>440</v>
      </c>
      <c r="C1070" s="32" t="s">
        <v>2070</v>
      </c>
      <c r="D1070" s="32" t="s">
        <v>2507</v>
      </c>
      <c r="E1070" s="11" t="s">
        <v>1416</v>
      </c>
      <c r="F1070">
        <v>489.19</v>
      </c>
      <c r="G1070">
        <v>0.21</v>
      </c>
      <c r="H1070">
        <v>-1.01</v>
      </c>
      <c r="M1070" s="15">
        <v>3.4595549356563366</v>
      </c>
      <c r="N1070">
        <v>430</v>
      </c>
      <c r="O1070">
        <v>0.27900000000000003</v>
      </c>
      <c r="P1070">
        <v>-0.17100000000000001</v>
      </c>
      <c r="R1070" s="15">
        <v>2.6039660806015434</v>
      </c>
      <c r="S1070">
        <v>0.7265065364878307</v>
      </c>
      <c r="T1070">
        <v>6</v>
      </c>
      <c r="U1070">
        <v>5.0000000000000001E-3</v>
      </c>
      <c r="V1070">
        <v>2.25</v>
      </c>
      <c r="W1070" s="11" t="s">
        <v>1407</v>
      </c>
      <c r="X1070" s="11" t="s">
        <v>4950</v>
      </c>
      <c r="Y1070" s="11" t="s">
        <v>3821</v>
      </c>
      <c r="Z1070" s="11" t="s">
        <v>4951</v>
      </c>
      <c r="AA1070" s="11" t="s">
        <v>2215</v>
      </c>
      <c r="AB1070" s="11">
        <v>2</v>
      </c>
      <c r="AC1070">
        <v>37</v>
      </c>
      <c r="AD1070" s="11" t="s">
        <v>1410</v>
      </c>
      <c r="AE1070">
        <v>480</v>
      </c>
      <c r="AF1070" s="10">
        <v>0.11627906976744186</v>
      </c>
      <c r="AG1070">
        <v>1</v>
      </c>
    </row>
    <row r="1071" spans="1:33">
      <c r="A1071" s="95" t="s">
        <v>2506</v>
      </c>
      <c r="B1071" s="95" t="s">
        <v>440</v>
      </c>
      <c r="C1071" s="32" t="s">
        <v>2070</v>
      </c>
      <c r="D1071" s="32" t="s">
        <v>2507</v>
      </c>
      <c r="E1071" s="11" t="s">
        <v>1411</v>
      </c>
      <c r="F1071">
        <v>393.5</v>
      </c>
      <c r="G1071">
        <v>0.13</v>
      </c>
      <c r="H1071">
        <v>-1.6</v>
      </c>
      <c r="M1071" s="15">
        <v>4.5642396631676396</v>
      </c>
      <c r="N1071">
        <v>339.3</v>
      </c>
      <c r="O1071">
        <v>0.19500000000000001</v>
      </c>
      <c r="P1071">
        <v>-0.312</v>
      </c>
      <c r="R1071" s="15">
        <v>2.8087628696416242</v>
      </c>
      <c r="S1071">
        <v>0.54770875958011678</v>
      </c>
      <c r="T1071">
        <v>8</v>
      </c>
      <c r="U1071" s="12">
        <v>1.8197008586099847E-5</v>
      </c>
      <c r="V1071">
        <v>2.96</v>
      </c>
      <c r="W1071" s="11" t="s">
        <v>1457</v>
      </c>
      <c r="X1071" s="11" t="s">
        <v>5090</v>
      </c>
      <c r="Y1071" t="s">
        <v>4379</v>
      </c>
      <c r="Z1071" s="11" t="s">
        <v>5059</v>
      </c>
      <c r="AA1071" s="11" t="s">
        <v>2630</v>
      </c>
      <c r="AB1071" s="11">
        <v>1</v>
      </c>
      <c r="AC1071" s="11">
        <v>38</v>
      </c>
      <c r="AD1071" s="11" t="s">
        <v>1410</v>
      </c>
      <c r="AE1071">
        <v>370</v>
      </c>
      <c r="AF1071" s="10">
        <v>9.0480400825228374E-2</v>
      </c>
      <c r="AG1071">
        <v>1</v>
      </c>
    </row>
    <row r="1072" spans="1:33">
      <c r="A1072" s="95" t="s">
        <v>2506</v>
      </c>
      <c r="B1072" s="95" t="s">
        <v>440</v>
      </c>
      <c r="C1072" s="32" t="s">
        <v>2070</v>
      </c>
      <c r="D1072" s="32" t="s">
        <v>2507</v>
      </c>
      <c r="E1072" s="11" t="s">
        <v>1416</v>
      </c>
      <c r="F1072">
        <v>599.6</v>
      </c>
      <c r="G1072">
        <v>0.26900000000000002</v>
      </c>
      <c r="H1072">
        <v>-0.45500000000000002</v>
      </c>
      <c r="J1072">
        <v>0.32</v>
      </c>
      <c r="L1072">
        <v>1.1895910780669146</v>
      </c>
      <c r="M1072" s="15">
        <v>1.1895910780669146</v>
      </c>
      <c r="N1072">
        <v>710</v>
      </c>
      <c r="O1072">
        <v>0.17799999999999999</v>
      </c>
      <c r="P1072">
        <v>-0.16</v>
      </c>
      <c r="R1072" s="15">
        <v>3.0770155032590831</v>
      </c>
      <c r="S1072">
        <v>0.54770875958011678</v>
      </c>
      <c r="T1072">
        <v>8</v>
      </c>
      <c r="U1072" s="12">
        <v>2.6427737920303866E-6</v>
      </c>
      <c r="V1072">
        <v>3.18</v>
      </c>
      <c r="W1072" s="11" t="s">
        <v>1407</v>
      </c>
      <c r="X1072" s="11" t="s">
        <v>3322</v>
      </c>
      <c r="Y1072" s="11" t="s">
        <v>3821</v>
      </c>
      <c r="Z1072" s="11" t="s">
        <v>3323</v>
      </c>
      <c r="AA1072" s="11" t="s">
        <v>2630</v>
      </c>
      <c r="AB1072" s="11">
        <v>1</v>
      </c>
      <c r="AC1072">
        <v>40</v>
      </c>
      <c r="AD1072" s="11" t="s">
        <v>1410</v>
      </c>
      <c r="AE1072">
        <v>570</v>
      </c>
      <c r="AF1072" s="10">
        <v>-0.19718309859154928</v>
      </c>
      <c r="AG1072">
        <v>1</v>
      </c>
    </row>
    <row r="1073" spans="1:33">
      <c r="A1073" s="95" t="s">
        <v>2506</v>
      </c>
      <c r="B1073" s="95" t="s">
        <v>440</v>
      </c>
      <c r="C1073" s="32" t="s">
        <v>2070</v>
      </c>
      <c r="D1073" s="32" t="s">
        <v>2507</v>
      </c>
      <c r="E1073" s="11" t="s">
        <v>1406</v>
      </c>
      <c r="F1073">
        <v>457.9</v>
      </c>
      <c r="G1073">
        <v>0.12</v>
      </c>
      <c r="H1073">
        <v>-1.5</v>
      </c>
      <c r="M1073" s="15">
        <v>4.5642396631676396</v>
      </c>
      <c r="N1073">
        <v>398</v>
      </c>
      <c r="O1073">
        <v>0.159</v>
      </c>
      <c r="P1073">
        <v>-0.32400000000000001</v>
      </c>
      <c r="R1073" s="15">
        <v>3.4447091797491622</v>
      </c>
      <c r="S1073">
        <v>0.54770875958011678</v>
      </c>
      <c r="T1073">
        <v>8</v>
      </c>
      <c r="U1073" s="12">
        <v>1.6595869074375615E-5</v>
      </c>
      <c r="V1073">
        <v>2.99</v>
      </c>
      <c r="W1073" s="11" t="s">
        <v>1457</v>
      </c>
      <c r="X1073" s="11" t="s">
        <v>5090</v>
      </c>
      <c r="Y1073" t="s">
        <v>4379</v>
      </c>
      <c r="Z1073" s="11" t="s">
        <v>5059</v>
      </c>
      <c r="AA1073" s="11" t="s">
        <v>2630</v>
      </c>
      <c r="AB1073" s="11">
        <v>1</v>
      </c>
      <c r="AC1073" s="11">
        <v>38</v>
      </c>
      <c r="AD1073" s="11" t="s">
        <v>1410</v>
      </c>
      <c r="AE1073">
        <v>390</v>
      </c>
      <c r="AF1073" s="10">
        <v>-2.0100502512562814E-2</v>
      </c>
      <c r="AG1073">
        <v>1</v>
      </c>
    </row>
    <row r="1074" spans="1:33">
      <c r="A1074" s="95" t="s">
        <v>2506</v>
      </c>
      <c r="B1074" s="95" t="s">
        <v>440</v>
      </c>
      <c r="C1074" s="32" t="s">
        <v>2070</v>
      </c>
      <c r="D1074" s="32" t="s">
        <v>2507</v>
      </c>
      <c r="E1074" s="11" t="s">
        <v>1416</v>
      </c>
      <c r="F1074">
        <v>530</v>
      </c>
      <c r="G1074">
        <v>0.218</v>
      </c>
      <c r="H1074">
        <v>-0.185</v>
      </c>
      <c r="M1074" s="15">
        <v>3.3325987912285813</v>
      </c>
      <c r="N1074">
        <v>768</v>
      </c>
      <c r="O1074">
        <v>0.109</v>
      </c>
      <c r="P1074">
        <v>-0.24</v>
      </c>
      <c r="R1074" s="15">
        <v>6.6651975824571625</v>
      </c>
      <c r="S1074">
        <v>0.7265065364878307</v>
      </c>
      <c r="T1074">
        <v>6</v>
      </c>
      <c r="U1074" s="12">
        <v>2.7790732888091062E-5</v>
      </c>
      <c r="V1074">
        <v>2.8212999999999999</v>
      </c>
      <c r="W1074" s="11" t="s">
        <v>1407</v>
      </c>
      <c r="X1074" s="11" t="s">
        <v>3547</v>
      </c>
      <c r="Y1074" s="11" t="s">
        <v>3821</v>
      </c>
      <c r="Z1074" s="11" t="s">
        <v>4885</v>
      </c>
      <c r="AA1074" s="11" t="s">
        <v>2630</v>
      </c>
      <c r="AB1074" s="11">
        <v>1</v>
      </c>
      <c r="AC1074">
        <v>37</v>
      </c>
      <c r="AD1074" s="11" t="s">
        <v>1410</v>
      </c>
      <c r="AE1074">
        <v>420</v>
      </c>
      <c r="AF1074" s="10">
        <v>-0.453125</v>
      </c>
      <c r="AG1074">
        <v>0</v>
      </c>
    </row>
    <row r="1075" spans="1:33">
      <c r="A1075" s="95" t="s">
        <v>2506</v>
      </c>
      <c r="B1075" s="95" t="s">
        <v>440</v>
      </c>
      <c r="C1075" s="32" t="s">
        <v>2070</v>
      </c>
      <c r="D1075" s="32" t="s">
        <v>2507</v>
      </c>
      <c r="E1075" s="11" t="s">
        <v>1416</v>
      </c>
      <c r="F1075">
        <v>507</v>
      </c>
      <c r="G1075">
        <v>0.20499999999999999</v>
      </c>
      <c r="H1075">
        <v>-0.312</v>
      </c>
      <c r="M1075" s="15">
        <v>3.5439343243308818</v>
      </c>
      <c r="N1075">
        <v>731</v>
      </c>
      <c r="O1075">
        <v>0.106</v>
      </c>
      <c r="P1075">
        <v>-0.26</v>
      </c>
      <c r="R1075" s="15">
        <v>6.8538352498851953</v>
      </c>
      <c r="S1075">
        <v>0.7265065364878307</v>
      </c>
      <c r="T1075">
        <v>6</v>
      </c>
      <c r="U1075" s="12">
        <v>4.0513522022926464E-6</v>
      </c>
      <c r="V1075">
        <v>3.1453000000000002</v>
      </c>
      <c r="W1075" s="11" t="s">
        <v>1407</v>
      </c>
      <c r="X1075" s="11" t="s">
        <v>4977</v>
      </c>
      <c r="Y1075" s="11" t="s">
        <v>3821</v>
      </c>
      <c r="Z1075" s="11" t="s">
        <v>4885</v>
      </c>
      <c r="AA1075" s="11" t="s">
        <v>2630</v>
      </c>
      <c r="AB1075" s="11">
        <v>1</v>
      </c>
      <c r="AC1075">
        <v>35</v>
      </c>
      <c r="AD1075" s="11" t="s">
        <v>1410</v>
      </c>
      <c r="AE1075">
        <v>370</v>
      </c>
      <c r="AF1075" s="10">
        <v>-0.493844049247606</v>
      </c>
      <c r="AG1075">
        <v>0</v>
      </c>
    </row>
    <row r="1076" spans="1:33">
      <c r="A1076" s="95" t="s">
        <v>2506</v>
      </c>
      <c r="B1076" s="95" t="s">
        <v>440</v>
      </c>
      <c r="C1076" s="32" t="s">
        <v>2070</v>
      </c>
      <c r="D1076" s="32" t="s">
        <v>2507</v>
      </c>
      <c r="E1076" s="11" t="s">
        <v>1416</v>
      </c>
      <c r="F1076">
        <v>546</v>
      </c>
      <c r="G1076">
        <v>0.22900000000000001</v>
      </c>
      <c r="H1076">
        <v>-7.8E-2</v>
      </c>
      <c r="M1076" s="15">
        <v>3.1725176265844133</v>
      </c>
      <c r="N1076">
        <v>949</v>
      </c>
      <c r="O1076">
        <v>8.6999999999999994E-2</v>
      </c>
      <c r="P1076">
        <v>-0.24399999999999999</v>
      </c>
      <c r="R1076" s="15">
        <v>8.3506498446877107</v>
      </c>
      <c r="S1076">
        <v>0.7265065364878307</v>
      </c>
      <c r="T1076">
        <v>6</v>
      </c>
      <c r="U1076" s="12">
        <v>4.0513522022926464E-6</v>
      </c>
      <c r="V1076">
        <v>3.1453000000000002</v>
      </c>
      <c r="W1076" s="11" t="s">
        <v>1407</v>
      </c>
      <c r="X1076" s="11" t="s">
        <v>4884</v>
      </c>
      <c r="Y1076" s="11" t="s">
        <v>3821</v>
      </c>
      <c r="Z1076" s="11" t="s">
        <v>4885</v>
      </c>
      <c r="AA1076" s="11" t="s">
        <v>2630</v>
      </c>
      <c r="AB1076" s="11">
        <v>1</v>
      </c>
      <c r="AC1076">
        <v>32</v>
      </c>
      <c r="AD1076" s="11" t="s">
        <v>1410</v>
      </c>
      <c r="AE1076">
        <v>430</v>
      </c>
      <c r="AF1076" s="10">
        <v>-0.54689146469968386</v>
      </c>
      <c r="AG1076">
        <v>0</v>
      </c>
    </row>
    <row r="1077" spans="1:33">
      <c r="A1077" s="95" t="s">
        <v>2506</v>
      </c>
      <c r="B1077" s="95" t="s">
        <v>440</v>
      </c>
      <c r="C1077" s="32" t="s">
        <v>2070</v>
      </c>
      <c r="D1077" s="32" t="s">
        <v>2507</v>
      </c>
      <c r="E1077" s="11" t="s">
        <v>1416</v>
      </c>
      <c r="F1077">
        <v>658</v>
      </c>
      <c r="G1077">
        <v>0.08</v>
      </c>
      <c r="H1077">
        <v>-0.6</v>
      </c>
      <c r="M1077" s="15">
        <v>17.937462032026882</v>
      </c>
      <c r="Q1077" s="15"/>
      <c r="S1077">
        <v>1.4349969625621506</v>
      </c>
      <c r="T1077">
        <v>3</v>
      </c>
      <c r="U1077">
        <v>0.13834565210817362</v>
      </c>
      <c r="V1077">
        <v>2.9369999999999998</v>
      </c>
      <c r="W1077" s="11" t="s">
        <v>1457</v>
      </c>
      <c r="X1077" s="11" t="s">
        <v>5180</v>
      </c>
      <c r="Y1077" s="11" t="s">
        <v>3821</v>
      </c>
      <c r="Z1077" s="11" t="s">
        <v>5181</v>
      </c>
      <c r="AB1077">
        <v>4</v>
      </c>
      <c r="AC1077" s="11">
        <v>41</v>
      </c>
      <c r="AD1077" s="11" t="s">
        <v>1410</v>
      </c>
      <c r="AG1077">
        <v>-999</v>
      </c>
    </row>
    <row r="1078" spans="1:33">
      <c r="A1078" s="95" t="s">
        <v>2506</v>
      </c>
      <c r="B1078" s="95" t="s">
        <v>440</v>
      </c>
      <c r="C1078" s="32" t="s">
        <v>2070</v>
      </c>
      <c r="D1078" s="32" t="s">
        <v>2507</v>
      </c>
      <c r="E1078" s="11" t="s">
        <v>1416</v>
      </c>
      <c r="F1078">
        <v>318</v>
      </c>
      <c r="G1078">
        <v>0.45</v>
      </c>
      <c r="H1078">
        <v>-0.21</v>
      </c>
      <c r="M1078" s="15">
        <v>2.4040784123666654</v>
      </c>
      <c r="Q1078" s="15"/>
      <c r="S1078">
        <v>1.0818352855649995</v>
      </c>
      <c r="T1078">
        <v>4</v>
      </c>
      <c r="U1078"/>
      <c r="W1078" s="11" t="s">
        <v>1457</v>
      </c>
      <c r="X1078" s="11" t="s">
        <v>4572</v>
      </c>
      <c r="Y1078" s="11" t="s">
        <v>3821</v>
      </c>
      <c r="Z1078" s="11" t="s">
        <v>4573</v>
      </c>
      <c r="AB1078">
        <v>4</v>
      </c>
      <c r="AC1078" s="11">
        <v>36.799999999999997</v>
      </c>
      <c r="AD1078" s="11" t="s">
        <v>1410</v>
      </c>
      <c r="AG1078">
        <v>-999</v>
      </c>
    </row>
    <row r="1079" spans="1:33">
      <c r="A1079" s="95" t="s">
        <v>2506</v>
      </c>
      <c r="B1079" s="95" t="s">
        <v>440</v>
      </c>
      <c r="C1079" s="32" t="s">
        <v>2070</v>
      </c>
      <c r="D1079" s="32" t="s">
        <v>2507</v>
      </c>
      <c r="E1079" s="11" t="s">
        <v>1416</v>
      </c>
      <c r="F1079">
        <v>525</v>
      </c>
      <c r="G1079">
        <v>0.25</v>
      </c>
      <c r="H1079">
        <v>-0.1</v>
      </c>
      <c r="M1079" s="15">
        <v>2.1908350383204671</v>
      </c>
      <c r="Q1079" s="15"/>
      <c r="S1079">
        <v>0.54770875958011678</v>
      </c>
      <c r="T1079">
        <v>8</v>
      </c>
      <c r="U1079"/>
      <c r="W1079" s="11" t="s">
        <v>1457</v>
      </c>
      <c r="X1079" s="11" t="s">
        <v>4397</v>
      </c>
      <c r="Y1079" s="11" t="s">
        <v>3821</v>
      </c>
      <c r="Z1079" s="11" t="s">
        <v>4398</v>
      </c>
      <c r="AB1079">
        <v>4</v>
      </c>
      <c r="AC1079" s="11">
        <v>44</v>
      </c>
      <c r="AD1079" s="11" t="s">
        <v>1410</v>
      </c>
      <c r="AG1079">
        <v>-999</v>
      </c>
    </row>
    <row r="1080" spans="1:33">
      <c r="A1080" s="95" t="s">
        <v>2506</v>
      </c>
      <c r="B1080" s="95" t="s">
        <v>440</v>
      </c>
      <c r="C1080" s="32" t="s">
        <v>2070</v>
      </c>
      <c r="D1080" s="32" t="s">
        <v>2507</v>
      </c>
      <c r="E1080" s="11" t="s">
        <v>1416</v>
      </c>
      <c r="F1080">
        <v>400</v>
      </c>
      <c r="G1080">
        <v>0.75</v>
      </c>
      <c r="H1080">
        <v>0.09</v>
      </c>
      <c r="M1080" s="15">
        <v>0.73027834610682241</v>
      </c>
      <c r="Q1080" s="15"/>
      <c r="S1080">
        <v>0.54770875958011678</v>
      </c>
      <c r="T1080">
        <v>8</v>
      </c>
      <c r="U1080"/>
      <c r="W1080" s="11" t="s">
        <v>1457</v>
      </c>
      <c r="X1080" s="11" t="s">
        <v>2508</v>
      </c>
      <c r="Y1080" s="11" t="s">
        <v>3821</v>
      </c>
      <c r="Z1080" s="11" t="s">
        <v>2509</v>
      </c>
      <c r="AB1080">
        <v>4</v>
      </c>
      <c r="AC1080" s="11">
        <v>43.7</v>
      </c>
      <c r="AD1080" s="11" t="s">
        <v>1410</v>
      </c>
      <c r="AG1080">
        <v>-999</v>
      </c>
    </row>
    <row r="1081" spans="1:33">
      <c r="A1081" s="95" t="s">
        <v>4681</v>
      </c>
      <c r="B1081" s="95" t="s">
        <v>440</v>
      </c>
      <c r="C1081" s="32" t="s">
        <v>2070</v>
      </c>
      <c r="D1081" s="32" t="s">
        <v>4682</v>
      </c>
      <c r="E1081" s="11" t="s">
        <v>1416</v>
      </c>
      <c r="F1081">
        <v>399</v>
      </c>
      <c r="G1081">
        <v>0.27100000000000002</v>
      </c>
      <c r="H1081">
        <v>-2.2330000000000001</v>
      </c>
      <c r="I1081">
        <v>233</v>
      </c>
      <c r="K1081" s="15">
        <v>0.58395989974937346</v>
      </c>
      <c r="M1081" s="15">
        <v>3.2064628961530102</v>
      </c>
      <c r="N1081">
        <v>326</v>
      </c>
      <c r="O1081">
        <v>0.81599999999999995</v>
      </c>
      <c r="P1081">
        <v>-7.8E-2</v>
      </c>
      <c r="Q1081">
        <v>0.71472392638036808</v>
      </c>
      <c r="R1081" s="15">
        <v>1.064891476541012</v>
      </c>
      <c r="S1081">
        <v>0.86895144485746578</v>
      </c>
      <c r="T1081">
        <v>5</v>
      </c>
      <c r="U1081" s="11">
        <v>9.9000000000000008E-3</v>
      </c>
      <c r="V1081" s="11">
        <v>2.9540000000000002</v>
      </c>
      <c r="W1081" s="11" t="s">
        <v>1407</v>
      </c>
      <c r="X1081" s="11" t="s">
        <v>4888</v>
      </c>
      <c r="Y1081" s="11" t="s">
        <v>3821</v>
      </c>
      <c r="Z1081" s="11" t="s">
        <v>4889</v>
      </c>
      <c r="AA1081" s="11" t="s">
        <v>2074</v>
      </c>
      <c r="AB1081" s="11">
        <v>3</v>
      </c>
      <c r="AC1081" s="11">
        <v>36</v>
      </c>
      <c r="AD1081" s="11" t="s">
        <v>1410</v>
      </c>
      <c r="AE1081">
        <v>355</v>
      </c>
      <c r="AF1081" s="10">
        <v>8.8957055214723926E-2</v>
      </c>
      <c r="AG1081">
        <v>1</v>
      </c>
    </row>
    <row r="1082" spans="1:33">
      <c r="A1082" s="95" t="s">
        <v>4681</v>
      </c>
      <c r="B1082" s="95" t="s">
        <v>440</v>
      </c>
      <c r="C1082" s="32" t="s">
        <v>2070</v>
      </c>
      <c r="D1082" s="32" t="s">
        <v>4682</v>
      </c>
      <c r="E1082" s="11" t="s">
        <v>1416</v>
      </c>
      <c r="F1082">
        <v>329.9</v>
      </c>
      <c r="G1082">
        <v>0.25800000000000001</v>
      </c>
      <c r="H1082">
        <v>-0.47</v>
      </c>
      <c r="M1082" s="15">
        <v>2.6030555234430506</v>
      </c>
      <c r="N1082">
        <v>379</v>
      </c>
      <c r="O1082">
        <v>0.186</v>
      </c>
      <c r="P1082">
        <v>-0.29199999999999998</v>
      </c>
      <c r="R1082" s="15">
        <v>3.6106899196145545</v>
      </c>
      <c r="S1082">
        <v>0.67158832504830712</v>
      </c>
      <c r="T1082">
        <v>6.5</v>
      </c>
      <c r="U1082" s="12">
        <v>7.7201740455509094E-6</v>
      </c>
      <c r="V1082">
        <v>3.01</v>
      </c>
      <c r="W1082" s="11" t="s">
        <v>1407</v>
      </c>
      <c r="X1082" s="11" t="s">
        <v>4683</v>
      </c>
      <c r="Y1082" t="s">
        <v>2746</v>
      </c>
      <c r="Z1082" s="11" t="s">
        <v>4684</v>
      </c>
      <c r="AA1082" s="11" t="s">
        <v>2630</v>
      </c>
      <c r="AB1082" s="11">
        <v>1</v>
      </c>
      <c r="AC1082" s="11">
        <v>38</v>
      </c>
      <c r="AD1082" s="11" t="s">
        <v>1410</v>
      </c>
      <c r="AE1082">
        <v>291</v>
      </c>
      <c r="AF1082" s="10">
        <v>-0.23218997361477572</v>
      </c>
      <c r="AG1082">
        <v>0</v>
      </c>
    </row>
    <row r="1083" spans="1:33">
      <c r="A1083" s="95" t="s">
        <v>4681</v>
      </c>
      <c r="B1083" s="95" t="s">
        <v>440</v>
      </c>
      <c r="C1083" s="32" t="s">
        <v>2070</v>
      </c>
      <c r="D1083" s="32" t="s">
        <v>4682</v>
      </c>
      <c r="E1083" s="11" t="s">
        <v>1406</v>
      </c>
      <c r="F1083">
        <v>302.3</v>
      </c>
      <c r="G1083">
        <v>0.2</v>
      </c>
      <c r="H1083">
        <v>-0.39</v>
      </c>
      <c r="M1083" s="15">
        <v>3.6325326824391535</v>
      </c>
      <c r="Q1083" s="15"/>
      <c r="S1083">
        <v>0.7265065364878307</v>
      </c>
      <c r="T1083">
        <v>6</v>
      </c>
      <c r="U1083"/>
      <c r="W1083" s="11" t="s">
        <v>1457</v>
      </c>
      <c r="X1083" s="11" t="s">
        <v>4988</v>
      </c>
      <c r="Y1083" t="s">
        <v>5597</v>
      </c>
      <c r="Z1083" s="11" t="s">
        <v>4989</v>
      </c>
      <c r="AA1083" s="11"/>
      <c r="AB1083">
        <v>5</v>
      </c>
      <c r="AC1083" s="11">
        <v>39</v>
      </c>
      <c r="AD1083" s="11" t="s">
        <v>1410</v>
      </c>
      <c r="AG1083">
        <v>-999</v>
      </c>
    </row>
    <row r="1084" spans="1:33">
      <c r="A1084" s="95" t="s">
        <v>5303</v>
      </c>
      <c r="B1084" s="95" t="s">
        <v>440</v>
      </c>
      <c r="C1084" s="32" t="s">
        <v>2070</v>
      </c>
      <c r="D1084" s="32" t="s">
        <v>5304</v>
      </c>
      <c r="E1084" s="11" t="s">
        <v>1406</v>
      </c>
      <c r="H1084"/>
      <c r="I1084">
        <v>145</v>
      </c>
      <c r="N1084">
        <v>327</v>
      </c>
      <c r="O1084">
        <v>0.35599999999999998</v>
      </c>
      <c r="P1084">
        <v>-0.17699999999999999</v>
      </c>
      <c r="Q1084">
        <v>0.44342507645259938</v>
      </c>
      <c r="R1084" s="15">
        <v>1.8864840591244583</v>
      </c>
      <c r="S1084">
        <v>0.67158832504830712</v>
      </c>
      <c r="T1084">
        <v>6.5</v>
      </c>
      <c r="U1084" s="12">
        <v>9.4406087628592337E-6</v>
      </c>
      <c r="V1084">
        <v>3.0527000000000002</v>
      </c>
      <c r="W1084" s="11" t="s">
        <v>1407</v>
      </c>
      <c r="X1084" s="11" t="s">
        <v>5305</v>
      </c>
      <c r="Y1084" s="11" t="s">
        <v>3821</v>
      </c>
      <c r="Z1084" s="11" t="s">
        <v>5306</v>
      </c>
      <c r="AA1084" s="11" t="s">
        <v>2215</v>
      </c>
      <c r="AB1084" s="11">
        <v>2</v>
      </c>
      <c r="AC1084" s="11">
        <v>30</v>
      </c>
      <c r="AD1084" s="11" t="s">
        <v>1410</v>
      </c>
      <c r="AE1084">
        <v>310</v>
      </c>
      <c r="AF1084" s="10">
        <v>-5.1987767584097858E-2</v>
      </c>
      <c r="AG1084">
        <v>1</v>
      </c>
    </row>
    <row r="1085" spans="1:33">
      <c r="A1085" s="95" t="s">
        <v>4086</v>
      </c>
      <c r="B1085" s="95" t="s">
        <v>440</v>
      </c>
      <c r="C1085" s="32" t="s">
        <v>2070</v>
      </c>
      <c r="D1085" s="32" t="s">
        <v>4087</v>
      </c>
      <c r="E1085" s="11" t="s">
        <v>1416</v>
      </c>
      <c r="F1085">
        <v>677.2</v>
      </c>
      <c r="G1085">
        <v>0.24</v>
      </c>
      <c r="H1085">
        <v>-0.45</v>
      </c>
      <c r="I1085">
        <v>300</v>
      </c>
      <c r="K1085" s="15">
        <v>0.44300059066745417</v>
      </c>
      <c r="M1085" s="15">
        <v>1.8330436725928825</v>
      </c>
      <c r="N1085">
        <v>733</v>
      </c>
      <c r="O1085">
        <v>0.17899999999999999</v>
      </c>
      <c r="P1085">
        <v>-7.6700000000000004E-2</v>
      </c>
      <c r="Q1085">
        <v>0.40927694406548432</v>
      </c>
      <c r="R1085" s="15">
        <v>2.457712186716714</v>
      </c>
      <c r="S1085">
        <v>0.4399304814222918</v>
      </c>
      <c r="T1085">
        <v>10</v>
      </c>
      <c r="U1085"/>
      <c r="W1085" s="11" t="s">
        <v>1430</v>
      </c>
      <c r="X1085" s="11" t="s">
        <v>4075</v>
      </c>
      <c r="Y1085" s="11" t="s">
        <v>3821</v>
      </c>
      <c r="Z1085" s="11" t="s">
        <v>4076</v>
      </c>
      <c r="AA1085" s="11" t="s">
        <v>2215</v>
      </c>
      <c r="AB1085" s="11">
        <v>2</v>
      </c>
      <c r="AC1085">
        <v>19</v>
      </c>
      <c r="AD1085" s="11" t="s">
        <v>1433</v>
      </c>
      <c r="AE1085">
        <v>651</v>
      </c>
      <c r="AF1085" s="10">
        <v>-0.11186903137789904</v>
      </c>
      <c r="AG1085">
        <v>1</v>
      </c>
    </row>
    <row r="1086" spans="1:33">
      <c r="A1086" s="95" t="s">
        <v>2625</v>
      </c>
      <c r="B1086" s="95" t="s">
        <v>440</v>
      </c>
      <c r="C1086" s="32" t="s">
        <v>2626</v>
      </c>
      <c r="D1086" s="32" t="s">
        <v>2627</v>
      </c>
      <c r="E1086" s="11" t="s">
        <v>1411</v>
      </c>
      <c r="F1086">
        <v>535</v>
      </c>
      <c r="G1086">
        <v>0.22700000000000001</v>
      </c>
      <c r="H1086">
        <v>-2.3029999999999999</v>
      </c>
      <c r="I1086">
        <v>260</v>
      </c>
      <c r="K1086" s="15">
        <v>0.48598130841121495</v>
      </c>
      <c r="M1086" s="15">
        <v>2.4128139188551398</v>
      </c>
      <c r="N1086">
        <v>495</v>
      </c>
      <c r="O1086">
        <v>0.41399999999999998</v>
      </c>
      <c r="P1086">
        <v>-0.1</v>
      </c>
      <c r="Q1086">
        <v>0.5252525252525253</v>
      </c>
      <c r="R1086" s="15">
        <v>1.322968018309461</v>
      </c>
      <c r="S1086">
        <v>0.54770875958011678</v>
      </c>
      <c r="T1086">
        <v>8</v>
      </c>
      <c r="U1086"/>
      <c r="W1086" s="11" t="s">
        <v>1407</v>
      </c>
      <c r="X1086" s="11" t="s">
        <v>4574</v>
      </c>
      <c r="Y1086" s="11" t="s">
        <v>3821</v>
      </c>
      <c r="Z1086" s="11" t="s">
        <v>4575</v>
      </c>
      <c r="AA1086" s="11" t="s">
        <v>2074</v>
      </c>
      <c r="AB1086" s="11">
        <v>3</v>
      </c>
      <c r="AC1086">
        <v>23</v>
      </c>
      <c r="AD1086" s="11" t="s">
        <v>1410</v>
      </c>
      <c r="AE1086">
        <v>550</v>
      </c>
      <c r="AF1086" s="10">
        <v>0.1111111111111111</v>
      </c>
      <c r="AG1086">
        <v>1</v>
      </c>
    </row>
    <row r="1087" spans="1:33">
      <c r="A1087" s="95" t="s">
        <v>2625</v>
      </c>
      <c r="B1087" s="95" t="s">
        <v>440</v>
      </c>
      <c r="C1087" s="32" t="s">
        <v>2626</v>
      </c>
      <c r="D1087" s="32" t="s">
        <v>2627</v>
      </c>
      <c r="E1087" s="11" t="s">
        <v>1411</v>
      </c>
      <c r="F1087">
        <v>369</v>
      </c>
      <c r="G1087">
        <v>0.92</v>
      </c>
      <c r="H1087">
        <v>0.12</v>
      </c>
      <c r="M1087" s="15">
        <v>0.7896810179215551</v>
      </c>
      <c r="N1087">
        <v>386</v>
      </c>
      <c r="O1087">
        <v>0.54500000000000004</v>
      </c>
      <c r="P1087">
        <v>-9.8000000000000004E-2</v>
      </c>
      <c r="R1087" s="15">
        <v>1.3330395164914324</v>
      </c>
      <c r="S1087">
        <v>0.7265065364878307</v>
      </c>
      <c r="T1087">
        <v>6</v>
      </c>
      <c r="U1087"/>
      <c r="W1087" s="11" t="s">
        <v>1407</v>
      </c>
      <c r="X1087" s="11" t="s">
        <v>2628</v>
      </c>
      <c r="Y1087" s="69" t="s">
        <v>5528</v>
      </c>
      <c r="Z1087" s="11" t="s">
        <v>2629</v>
      </c>
      <c r="AA1087" s="11" t="s">
        <v>2630</v>
      </c>
      <c r="AB1087" s="11">
        <v>3</v>
      </c>
      <c r="AC1087">
        <v>35</v>
      </c>
      <c r="AD1087" s="11" t="s">
        <v>1433</v>
      </c>
      <c r="AE1087">
        <v>480</v>
      </c>
      <c r="AF1087" s="10">
        <v>0.24352331606217617</v>
      </c>
      <c r="AG1087">
        <v>1</v>
      </c>
    </row>
    <row r="1088" spans="1:33">
      <c r="A1088" s="95" t="s">
        <v>2625</v>
      </c>
      <c r="B1088" s="95" t="s">
        <v>440</v>
      </c>
      <c r="C1088" s="32" t="s">
        <v>2626</v>
      </c>
      <c r="D1088" s="32" t="s">
        <v>2627</v>
      </c>
      <c r="E1088" s="11" t="s">
        <v>1416</v>
      </c>
      <c r="F1088">
        <v>604.6</v>
      </c>
      <c r="G1088">
        <v>0.34399999999999997</v>
      </c>
      <c r="H1088">
        <v>-0.14000000000000001</v>
      </c>
      <c r="I1088">
        <v>300</v>
      </c>
      <c r="K1088" s="15">
        <v>0.49619583195501155</v>
      </c>
      <c r="M1088" s="15">
        <v>1.8152620822683361</v>
      </c>
      <c r="N1088">
        <v>616</v>
      </c>
      <c r="O1088">
        <v>0.30099999999999999</v>
      </c>
      <c r="P1088">
        <v>-0.11</v>
      </c>
      <c r="Q1088">
        <v>0.48701298701298701</v>
      </c>
      <c r="R1088" s="15">
        <v>2.0745852368780984</v>
      </c>
      <c r="S1088">
        <v>0.62445015630030754</v>
      </c>
      <c r="T1088">
        <v>7</v>
      </c>
      <c r="U1088"/>
      <c r="W1088" s="11" t="s">
        <v>1430</v>
      </c>
      <c r="X1088" s="11" t="s">
        <v>4075</v>
      </c>
      <c r="Y1088" s="11" t="s">
        <v>3821</v>
      </c>
      <c r="Z1088" s="11" t="s">
        <v>4076</v>
      </c>
      <c r="AA1088" s="11" t="s">
        <v>2215</v>
      </c>
      <c r="AB1088" s="11">
        <v>2</v>
      </c>
      <c r="AC1088">
        <v>19</v>
      </c>
      <c r="AD1088" s="11" t="s">
        <v>1433</v>
      </c>
      <c r="AE1088">
        <v>575</v>
      </c>
      <c r="AF1088" s="10">
        <v>-6.6558441558441553E-2</v>
      </c>
      <c r="AG1088">
        <v>1</v>
      </c>
    </row>
    <row r="1089" spans="1:33">
      <c r="A1089" s="95" t="s">
        <v>2625</v>
      </c>
      <c r="B1089" s="95" t="s">
        <v>440</v>
      </c>
      <c r="C1089" s="32" t="s">
        <v>2626</v>
      </c>
      <c r="D1089" s="32" t="s">
        <v>2627</v>
      </c>
      <c r="E1089" s="11" t="s">
        <v>1416</v>
      </c>
      <c r="F1089">
        <v>642.4</v>
      </c>
      <c r="G1089">
        <v>0.1</v>
      </c>
      <c r="H1089">
        <v>-2.85</v>
      </c>
      <c r="I1089">
        <v>270</v>
      </c>
      <c r="J1089">
        <v>1.06</v>
      </c>
      <c r="K1089" s="15">
        <v>0.42029887920298881</v>
      </c>
      <c r="L1089">
        <v>10.6</v>
      </c>
      <c r="M1089" s="15">
        <v>10.6</v>
      </c>
      <c r="N1089">
        <v>404</v>
      </c>
      <c r="O1089">
        <v>0.35</v>
      </c>
      <c r="P1089">
        <v>-0.14499999999999999</v>
      </c>
      <c r="Q1089">
        <v>0.66831683168316836</v>
      </c>
      <c r="R1089" s="15">
        <v>2.0757329613938023</v>
      </c>
      <c r="S1089">
        <v>0.7265065364878307</v>
      </c>
      <c r="T1089">
        <v>6</v>
      </c>
      <c r="U1089">
        <v>3.29E-5</v>
      </c>
      <c r="V1089">
        <v>2.8</v>
      </c>
      <c r="W1089" s="11" t="s">
        <v>1407</v>
      </c>
      <c r="X1089" s="11" t="s">
        <v>3230</v>
      </c>
      <c r="Y1089" s="69" t="s">
        <v>5528</v>
      </c>
      <c r="Z1089" t="s">
        <v>5182</v>
      </c>
      <c r="AA1089" s="11" t="s">
        <v>2215</v>
      </c>
      <c r="AB1089" s="11">
        <v>2</v>
      </c>
      <c r="AC1089">
        <v>20</v>
      </c>
      <c r="AD1089" s="11" t="s">
        <v>1410</v>
      </c>
      <c r="AE1089">
        <v>400</v>
      </c>
      <c r="AF1089" s="10">
        <v>-9.9009900990099011E-3</v>
      </c>
      <c r="AG1089">
        <v>1</v>
      </c>
    </row>
    <row r="1090" spans="1:33">
      <c r="A1090" s="95" t="s">
        <v>2625</v>
      </c>
      <c r="B1090" s="95" t="s">
        <v>440</v>
      </c>
      <c r="C1090" s="32" t="s">
        <v>2626</v>
      </c>
      <c r="D1090" s="32" t="s">
        <v>2627</v>
      </c>
      <c r="E1090" s="11" t="s">
        <v>1411</v>
      </c>
      <c r="F1090">
        <v>673</v>
      </c>
      <c r="G1090">
        <v>0.24</v>
      </c>
      <c r="H1090">
        <v>-0.54</v>
      </c>
      <c r="M1090" s="15">
        <v>3.6206310202394407</v>
      </c>
      <c r="N1090">
        <v>604</v>
      </c>
      <c r="O1090">
        <v>0.33700000000000002</v>
      </c>
      <c r="P1090">
        <v>-0.1</v>
      </c>
      <c r="R1090" s="15">
        <v>2.5784909342951505</v>
      </c>
      <c r="S1090">
        <v>0.86895144485746578</v>
      </c>
      <c r="T1090">
        <v>5</v>
      </c>
      <c r="U1090"/>
      <c r="W1090" s="11" t="s">
        <v>1407</v>
      </c>
      <c r="X1090" s="11" t="s">
        <v>3741</v>
      </c>
      <c r="Y1090" s="69" t="s">
        <v>5528</v>
      </c>
      <c r="Z1090" s="11" t="s">
        <v>2629</v>
      </c>
      <c r="AA1090" s="11" t="s">
        <v>2630</v>
      </c>
      <c r="AB1090" s="11">
        <v>1</v>
      </c>
      <c r="AC1090">
        <v>34.5</v>
      </c>
      <c r="AD1090" s="11" t="s">
        <v>1433</v>
      </c>
      <c r="AE1090">
        <v>460</v>
      </c>
      <c r="AF1090" s="10">
        <v>-0.23841059602649006</v>
      </c>
      <c r="AG1090">
        <v>0</v>
      </c>
    </row>
    <row r="1091" spans="1:33">
      <c r="A1091" s="95" t="s">
        <v>2625</v>
      </c>
      <c r="B1091" s="95" t="s">
        <v>440</v>
      </c>
      <c r="C1091" s="32" t="s">
        <v>2626</v>
      </c>
      <c r="D1091" s="32" t="s">
        <v>2627</v>
      </c>
      <c r="E1091" s="11" t="s">
        <v>1411</v>
      </c>
      <c r="F1091">
        <v>621</v>
      </c>
      <c r="G1091">
        <v>0.28000000000000003</v>
      </c>
      <c r="H1091">
        <v>-0.06</v>
      </c>
      <c r="M1091" s="15">
        <v>2.3985297323153825</v>
      </c>
      <c r="N1091">
        <v>620</v>
      </c>
      <c r="O1091">
        <v>0.23200000000000001</v>
      </c>
      <c r="P1091">
        <v>-0.14099999999999999</v>
      </c>
      <c r="R1091" s="15">
        <v>2.8947772631392548</v>
      </c>
      <c r="S1091">
        <v>0.67158832504830712</v>
      </c>
      <c r="T1091">
        <v>6.5</v>
      </c>
      <c r="U1091"/>
      <c r="W1091" s="11" t="s">
        <v>1407</v>
      </c>
      <c r="X1091" s="11" t="s">
        <v>3155</v>
      </c>
      <c r="Y1091" s="69" t="s">
        <v>5528</v>
      </c>
      <c r="Z1091" s="11" t="s">
        <v>2629</v>
      </c>
      <c r="AA1091" s="11" t="s">
        <v>2215</v>
      </c>
      <c r="AB1091" s="11">
        <v>2</v>
      </c>
      <c r="AC1091">
        <v>35</v>
      </c>
      <c r="AD1091" s="11" t="s">
        <v>1433</v>
      </c>
      <c r="AE1091">
        <v>520</v>
      </c>
      <c r="AF1091" s="10">
        <v>-0.16129032258064516</v>
      </c>
      <c r="AG1091">
        <v>1</v>
      </c>
    </row>
    <row r="1092" spans="1:33">
      <c r="A1092" s="95" t="s">
        <v>2625</v>
      </c>
      <c r="B1092" s="95" t="s">
        <v>440</v>
      </c>
      <c r="C1092" s="32" t="s">
        <v>2626</v>
      </c>
      <c r="D1092" s="32" t="s">
        <v>2627</v>
      </c>
      <c r="E1092" s="11" t="s">
        <v>1406</v>
      </c>
      <c r="F1092">
        <v>573</v>
      </c>
      <c r="G1092">
        <v>0.28000000000000003</v>
      </c>
      <c r="H1092">
        <v>-0.45</v>
      </c>
      <c r="M1092" s="15">
        <v>2.5946662017422524</v>
      </c>
      <c r="N1092">
        <v>593</v>
      </c>
      <c r="O1092">
        <v>0.23200000000000001</v>
      </c>
      <c r="P1092">
        <v>-0.14799999999999999</v>
      </c>
      <c r="R1092" s="15">
        <v>3.1314936917578908</v>
      </c>
      <c r="S1092">
        <v>0.7265065364878307</v>
      </c>
      <c r="T1092">
        <v>6</v>
      </c>
      <c r="U1092"/>
      <c r="W1092" s="11" t="s">
        <v>1407</v>
      </c>
      <c r="X1092" s="11" t="s">
        <v>4680</v>
      </c>
      <c r="Y1092" s="69" t="s">
        <v>5528</v>
      </c>
      <c r="Z1092" s="11" t="s">
        <v>2629</v>
      </c>
      <c r="AA1092" s="11" t="s">
        <v>2215</v>
      </c>
      <c r="AB1092" s="11">
        <v>2</v>
      </c>
      <c r="AC1092">
        <v>35</v>
      </c>
      <c r="AD1092" s="11" t="s">
        <v>1433</v>
      </c>
      <c r="AE1092">
        <v>500</v>
      </c>
      <c r="AF1092" s="10">
        <v>-0.15682967959527824</v>
      </c>
      <c r="AG1092">
        <v>1</v>
      </c>
    </row>
    <row r="1093" spans="1:33">
      <c r="A1093" s="95" t="s">
        <v>2625</v>
      </c>
      <c r="B1093" s="95" t="s">
        <v>440</v>
      </c>
      <c r="C1093" s="32" t="s">
        <v>2626</v>
      </c>
      <c r="D1093" s="32" t="s">
        <v>2627</v>
      </c>
      <c r="E1093" s="11" t="s">
        <v>1406</v>
      </c>
      <c r="F1093">
        <v>584.16</v>
      </c>
      <c r="G1093">
        <v>0.39169999999999999</v>
      </c>
      <c r="H1093">
        <v>0.1066</v>
      </c>
      <c r="I1093">
        <v>350</v>
      </c>
      <c r="K1093" s="15">
        <v>0.59915091755683381</v>
      </c>
      <c r="M1093" s="15">
        <v>2.0201997885240024</v>
      </c>
      <c r="N1093">
        <v>724.11436993752341</v>
      </c>
      <c r="O1093">
        <v>0.2109345281724132</v>
      </c>
      <c r="P1093">
        <v>-0.1327831409043371</v>
      </c>
      <c r="Q1093">
        <v>0.48334905994228233</v>
      </c>
      <c r="R1093" s="15">
        <v>3.7514591092362588</v>
      </c>
      <c r="S1093">
        <v>0.79131225716485176</v>
      </c>
      <c r="T1093">
        <v>5.5</v>
      </c>
      <c r="U1093"/>
      <c r="W1093" s="11" t="s">
        <v>1407</v>
      </c>
      <c r="X1093" s="11" t="s">
        <v>3155</v>
      </c>
      <c r="Y1093" s="11" t="s">
        <v>3821</v>
      </c>
      <c r="Z1093" s="11" t="s">
        <v>4242</v>
      </c>
      <c r="AA1093" s="11" t="s">
        <v>2630</v>
      </c>
      <c r="AB1093" s="11">
        <v>1</v>
      </c>
      <c r="AC1093">
        <v>35</v>
      </c>
      <c r="AD1093" s="11" t="s">
        <v>1433</v>
      </c>
      <c r="AE1093">
        <v>480</v>
      </c>
      <c r="AF1093" s="10">
        <v>-0.33712128922201279</v>
      </c>
      <c r="AG1093">
        <v>0</v>
      </c>
    </row>
    <row r="1094" spans="1:33">
      <c r="A1094" s="95" t="s">
        <v>2625</v>
      </c>
      <c r="B1094" s="95" t="s">
        <v>440</v>
      </c>
      <c r="C1094" s="32" t="s">
        <v>2626</v>
      </c>
      <c r="D1094" s="32" t="s">
        <v>2627</v>
      </c>
      <c r="E1094" s="11" t="s">
        <v>1411</v>
      </c>
      <c r="F1094">
        <v>539</v>
      </c>
      <c r="G1094">
        <v>0.31</v>
      </c>
      <c r="H1094">
        <v>0.05</v>
      </c>
      <c r="M1094" s="15">
        <v>3.4897912437580629</v>
      </c>
      <c r="N1094">
        <v>753</v>
      </c>
      <c r="O1094">
        <v>0.14499999999999999</v>
      </c>
      <c r="P1094">
        <v>-0.185</v>
      </c>
      <c r="R1094" s="15">
        <v>7.4609330038965487</v>
      </c>
      <c r="S1094">
        <v>1.0818352855649995</v>
      </c>
      <c r="T1094">
        <v>4</v>
      </c>
      <c r="U1094"/>
      <c r="W1094" s="11" t="s">
        <v>1407</v>
      </c>
      <c r="X1094" s="11" t="s">
        <v>3020</v>
      </c>
      <c r="Y1094" s="69" t="s">
        <v>5528</v>
      </c>
      <c r="Z1094" s="11" t="s">
        <v>2629</v>
      </c>
      <c r="AA1094" s="11" t="s">
        <v>2630</v>
      </c>
      <c r="AB1094" s="11">
        <v>1</v>
      </c>
      <c r="AC1094">
        <v>35</v>
      </c>
      <c r="AD1094" s="11" t="s">
        <v>1433</v>
      </c>
      <c r="AE1094">
        <v>420</v>
      </c>
      <c r="AF1094" s="10">
        <v>-0.44223107569721115</v>
      </c>
      <c r="AG1094">
        <v>0</v>
      </c>
    </row>
    <row r="1095" spans="1:33">
      <c r="A1095" s="95" t="s">
        <v>2625</v>
      </c>
      <c r="B1095" s="95" t="s">
        <v>440</v>
      </c>
      <c r="C1095" s="32" t="s">
        <v>2626</v>
      </c>
      <c r="D1095" s="32" t="s">
        <v>2627</v>
      </c>
      <c r="E1095" s="11" t="s">
        <v>1416</v>
      </c>
      <c r="H1095"/>
      <c r="I1095">
        <v>330</v>
      </c>
      <c r="N1095">
        <v>1253</v>
      </c>
      <c r="O1095">
        <v>7.9000000000000001E-2</v>
      </c>
      <c r="P1095">
        <v>-0.20499999999999999</v>
      </c>
      <c r="Q1095">
        <v>0.26336791699920192</v>
      </c>
      <c r="R1095" s="15">
        <v>10.016610850187996</v>
      </c>
      <c r="S1095">
        <v>0.79131225716485176</v>
      </c>
      <c r="T1095">
        <v>5.5</v>
      </c>
      <c r="U1095"/>
      <c r="X1095" s="11" t="s">
        <v>5318</v>
      </c>
      <c r="Y1095" s="11" t="s">
        <v>3821</v>
      </c>
      <c r="Z1095" s="11" t="s">
        <v>5319</v>
      </c>
      <c r="AA1095" s="11" t="s">
        <v>2630</v>
      </c>
      <c r="AB1095" s="11">
        <v>1</v>
      </c>
      <c r="AC1095">
        <v>26</v>
      </c>
      <c r="AD1095" s="11" t="s">
        <v>1433</v>
      </c>
      <c r="AE1095">
        <v>520</v>
      </c>
      <c r="AF1095" s="10">
        <v>-0.58499600957701514</v>
      </c>
      <c r="AG1095">
        <v>0</v>
      </c>
    </row>
    <row r="1096" spans="1:33">
      <c r="A1096" s="95" t="s">
        <v>3228</v>
      </c>
      <c r="B1096" s="95" t="s">
        <v>440</v>
      </c>
      <c r="C1096" s="32" t="s">
        <v>2626</v>
      </c>
      <c r="D1096" s="32" t="s">
        <v>3229</v>
      </c>
      <c r="E1096" s="11" t="s">
        <v>1416</v>
      </c>
      <c r="F1096">
        <v>461</v>
      </c>
      <c r="G1096">
        <v>0.14000000000000001</v>
      </c>
      <c r="H1096">
        <v>-3.62</v>
      </c>
      <c r="I1096">
        <v>225</v>
      </c>
      <c r="J1096">
        <v>0.16</v>
      </c>
      <c r="K1096" s="15">
        <v>0.48806941431670281</v>
      </c>
      <c r="L1096">
        <v>1.1428571428571428</v>
      </c>
      <c r="M1096" s="15">
        <v>1.1428571428571428</v>
      </c>
      <c r="N1096">
        <v>318</v>
      </c>
      <c r="O1096">
        <v>0.65500000000000003</v>
      </c>
      <c r="P1096">
        <v>-0.1</v>
      </c>
      <c r="Q1096">
        <v>0.70754716981132071</v>
      </c>
      <c r="R1096" s="15">
        <v>1.2081103162822164</v>
      </c>
      <c r="S1096">
        <v>0.79131225716485176</v>
      </c>
      <c r="T1096">
        <v>5.5</v>
      </c>
      <c r="U1096" s="12">
        <v>3.79E-5</v>
      </c>
      <c r="V1096">
        <v>2.75</v>
      </c>
      <c r="W1096" s="11" t="s">
        <v>1407</v>
      </c>
      <c r="X1096" s="11" t="s">
        <v>3230</v>
      </c>
      <c r="Y1096" t="s">
        <v>4379</v>
      </c>
      <c r="Z1096" t="s">
        <v>3231</v>
      </c>
      <c r="AA1096" s="11" t="s">
        <v>2215</v>
      </c>
      <c r="AB1096" s="11">
        <v>2</v>
      </c>
      <c r="AC1096" s="11">
        <v>22</v>
      </c>
      <c r="AD1096" s="11" t="s">
        <v>1410</v>
      </c>
      <c r="AE1096">
        <v>330</v>
      </c>
      <c r="AF1096" s="10">
        <v>3.7735849056603772E-2</v>
      </c>
      <c r="AG1096">
        <v>1</v>
      </c>
    </row>
    <row r="1097" spans="1:33">
      <c r="B1097" s="95" t="s">
        <v>440</v>
      </c>
      <c r="C1097" s="32" t="s">
        <v>2626</v>
      </c>
      <c r="D1097" s="81" t="s">
        <v>3229</v>
      </c>
      <c r="H1097"/>
      <c r="N1097">
        <v>287</v>
      </c>
      <c r="O1097">
        <v>0.48299999999999998</v>
      </c>
      <c r="P1097">
        <v>-0.14899999999999999</v>
      </c>
      <c r="R1097" s="15">
        <v>1.6383276545856145</v>
      </c>
      <c r="S1097" s="10">
        <v>0.79131225716485176</v>
      </c>
      <c r="T1097">
        <v>5.5</v>
      </c>
      <c r="U1097"/>
      <c r="W1097" t="s">
        <v>1407</v>
      </c>
      <c r="X1097" s="11" t="s">
        <v>1627</v>
      </c>
      <c r="Y1097" s="11" t="s">
        <v>3821</v>
      </c>
      <c r="Z1097" t="s">
        <v>5320</v>
      </c>
      <c r="AA1097" t="s">
        <v>1522</v>
      </c>
      <c r="AB1097">
        <v>2</v>
      </c>
      <c r="AC1097" s="39" t="s">
        <v>1629</v>
      </c>
      <c r="AD1097" t="s">
        <v>1410</v>
      </c>
      <c r="AE1097">
        <v>320</v>
      </c>
      <c r="AF1097" s="10">
        <v>0.11498257839721254</v>
      </c>
      <c r="AG1097">
        <v>1</v>
      </c>
    </row>
    <row r="1098" spans="1:33">
      <c r="A1098" s="95" t="s">
        <v>3228</v>
      </c>
      <c r="B1098" s="95" t="s">
        <v>440</v>
      </c>
      <c r="C1098" s="81" t="s">
        <v>2626</v>
      </c>
      <c r="D1098" s="81" t="s">
        <v>3229</v>
      </c>
      <c r="E1098" s="11" t="s">
        <v>1416</v>
      </c>
      <c r="F1098">
        <v>364.7</v>
      </c>
      <c r="G1098">
        <v>0.219</v>
      </c>
      <c r="H1098">
        <v>-1.5569999999999999</v>
      </c>
      <c r="I1098">
        <v>262</v>
      </c>
      <c r="K1098" s="15">
        <v>0.71839868384973948</v>
      </c>
      <c r="M1098" s="15">
        <v>3.967814816700757</v>
      </c>
      <c r="N1098">
        <v>305</v>
      </c>
      <c r="O1098">
        <v>0.4</v>
      </c>
      <c r="P1098">
        <v>-0.16900000000000001</v>
      </c>
      <c r="Q1098">
        <v>0.85901639344262293</v>
      </c>
      <c r="R1098" s="15">
        <v>2.1723786121436643</v>
      </c>
      <c r="S1098">
        <v>0.86895144485746578</v>
      </c>
      <c r="T1098">
        <v>5</v>
      </c>
      <c r="U1098">
        <v>1.1E-5</v>
      </c>
      <c r="V1098">
        <v>2.9790000000000001</v>
      </c>
      <c r="W1098" t="s">
        <v>1407</v>
      </c>
      <c r="X1098" t="s">
        <v>5056</v>
      </c>
      <c r="Y1098" s="11" t="s">
        <v>3821</v>
      </c>
      <c r="Z1098" t="s">
        <v>5057</v>
      </c>
      <c r="AA1098" s="11" t="s">
        <v>2215</v>
      </c>
      <c r="AB1098" s="11">
        <v>2</v>
      </c>
      <c r="AC1098">
        <v>20</v>
      </c>
      <c r="AD1098" s="11" t="s">
        <v>1410</v>
      </c>
      <c r="AE1098">
        <v>320</v>
      </c>
      <c r="AF1098" s="10">
        <v>4.9180327868852458E-2</v>
      </c>
      <c r="AG1098">
        <v>1</v>
      </c>
    </row>
    <row r="1099" spans="1:33">
      <c r="A1099" s="95" t="s">
        <v>3039</v>
      </c>
      <c r="B1099" s="95" t="s">
        <v>440</v>
      </c>
      <c r="C1099" s="32" t="s">
        <v>2626</v>
      </c>
      <c r="D1099" s="32" t="s">
        <v>3620</v>
      </c>
      <c r="E1099" s="11" t="s">
        <v>1416</v>
      </c>
      <c r="F1099">
        <v>662</v>
      </c>
      <c r="G1099">
        <v>0.16800000000000001</v>
      </c>
      <c r="H1099">
        <v>-1.7</v>
      </c>
      <c r="I1099">
        <v>350</v>
      </c>
      <c r="J1099">
        <v>0.24</v>
      </c>
      <c r="K1099" s="15">
        <v>0.52870090634441091</v>
      </c>
      <c r="L1099">
        <v>1.4285714285714284</v>
      </c>
      <c r="M1099" s="15">
        <v>1.4285714285714284</v>
      </c>
      <c r="N1099">
        <v>652</v>
      </c>
      <c r="O1099">
        <v>0.18099999999999999</v>
      </c>
      <c r="P1099">
        <v>-0.17299999999999999</v>
      </c>
      <c r="Q1099">
        <v>0.53680981595092025</v>
      </c>
      <c r="R1099" s="15">
        <v>2.3168482408481585</v>
      </c>
      <c r="S1099">
        <v>0.41934953159351668</v>
      </c>
      <c r="T1099">
        <v>10.5</v>
      </c>
      <c r="U1099">
        <v>6.0000000000000002E-6</v>
      </c>
      <c r="V1099">
        <v>3.0619999999999998</v>
      </c>
      <c r="W1099" s="11" t="s">
        <v>1407</v>
      </c>
      <c r="X1099" s="11" t="s">
        <v>3621</v>
      </c>
      <c r="Y1099" t="s">
        <v>2746</v>
      </c>
      <c r="Z1099" t="s">
        <v>3622</v>
      </c>
      <c r="AA1099" s="11" t="s">
        <v>2215</v>
      </c>
      <c r="AB1099" s="11">
        <v>2</v>
      </c>
      <c r="AC1099">
        <v>28</v>
      </c>
      <c r="AD1099" s="11" t="s">
        <v>1433</v>
      </c>
      <c r="AE1099">
        <v>670</v>
      </c>
      <c r="AF1099" s="10">
        <v>2.7607361963190184E-2</v>
      </c>
      <c r="AG1099">
        <v>1</v>
      </c>
    </row>
    <row r="1100" spans="1:33">
      <c r="A1100" s="95" t="s">
        <v>3039</v>
      </c>
      <c r="B1100" s="95" t="s">
        <v>440</v>
      </c>
      <c r="C1100" s="32" t="s">
        <v>2626</v>
      </c>
      <c r="D1100" s="81" t="s">
        <v>3040</v>
      </c>
      <c r="E1100" s="11" t="s">
        <v>1416</v>
      </c>
      <c r="F1100">
        <v>563.82000000000005</v>
      </c>
      <c r="G1100">
        <v>0.3</v>
      </c>
      <c r="H1100">
        <v>-5.7000000000000002E-2</v>
      </c>
      <c r="I1100">
        <v>443.45000000000005</v>
      </c>
      <c r="J1100">
        <v>0.3</v>
      </c>
      <c r="K1100" s="15">
        <v>0.78650987903940972</v>
      </c>
      <c r="L1100">
        <v>1</v>
      </c>
      <c r="M1100" s="15">
        <v>1</v>
      </c>
      <c r="N1100">
        <v>650</v>
      </c>
      <c r="O1100">
        <v>0.184</v>
      </c>
      <c r="P1100">
        <v>-0.16900000000000001</v>
      </c>
      <c r="Q1100">
        <v>0.68223076923076931</v>
      </c>
      <c r="R1100" s="15">
        <v>2.390926529468977</v>
      </c>
      <c r="S1100">
        <v>0.4399304814222918</v>
      </c>
      <c r="T1100">
        <v>10</v>
      </c>
      <c r="U1100" s="12">
        <v>2.5000000000000002E-6</v>
      </c>
      <c r="V1100">
        <v>3.26</v>
      </c>
      <c r="W1100" t="s">
        <v>1407</v>
      </c>
      <c r="X1100" t="s">
        <v>3041</v>
      </c>
      <c r="Y1100" t="s">
        <v>5537</v>
      </c>
      <c r="Z1100" s="11" t="s">
        <v>3042</v>
      </c>
      <c r="AA1100" s="11" t="s">
        <v>2215</v>
      </c>
      <c r="AB1100" s="11">
        <v>2</v>
      </c>
      <c r="AC1100">
        <v>37</v>
      </c>
      <c r="AD1100" s="11" t="s">
        <v>1433</v>
      </c>
      <c r="AE1100">
        <v>610</v>
      </c>
      <c r="AF1100" s="10">
        <v>-6.1538461538461542E-2</v>
      </c>
      <c r="AG1100">
        <v>1</v>
      </c>
    </row>
    <row r="1101" spans="1:33">
      <c r="B1101" s="95" t="s">
        <v>440</v>
      </c>
      <c r="C1101" s="32" t="s">
        <v>2280</v>
      </c>
      <c r="D1101" s="32" t="s">
        <v>2281</v>
      </c>
      <c r="E1101" s="11" t="s">
        <v>1406</v>
      </c>
      <c r="F1101">
        <v>369</v>
      </c>
      <c r="G1101">
        <v>0.6</v>
      </c>
      <c r="H1101">
        <v>0</v>
      </c>
      <c r="I1101">
        <v>255</v>
      </c>
      <c r="J1101">
        <v>0.37</v>
      </c>
      <c r="K1101" s="15">
        <v>0.69105691056910568</v>
      </c>
      <c r="L1101">
        <v>0.6166666666666667</v>
      </c>
      <c r="M1101" s="15">
        <v>0.6166666666666667</v>
      </c>
      <c r="N1101">
        <v>377</v>
      </c>
      <c r="O1101">
        <v>0.51500000000000001</v>
      </c>
      <c r="P1101">
        <v>-0.106</v>
      </c>
      <c r="Q1101">
        <v>0.67639257294429711</v>
      </c>
      <c r="R1101" s="15">
        <v>0.6602135796972125</v>
      </c>
      <c r="S1101">
        <v>0.34000999354406447</v>
      </c>
      <c r="T1101">
        <v>13</v>
      </c>
      <c r="U1101"/>
      <c r="W1101" s="11" t="s">
        <v>1430</v>
      </c>
      <c r="X1101" s="11" t="s">
        <v>2072</v>
      </c>
      <c r="Y1101" t="s">
        <v>4379</v>
      </c>
      <c r="Z1101" t="s">
        <v>2282</v>
      </c>
      <c r="AA1101" s="11" t="s">
        <v>2074</v>
      </c>
      <c r="AB1101" s="11">
        <v>3</v>
      </c>
      <c r="AC1101" s="11">
        <v>33</v>
      </c>
      <c r="AD1101" s="11" t="s">
        <v>1433</v>
      </c>
      <c r="AE1101">
        <v>400</v>
      </c>
      <c r="AF1101" s="10">
        <v>6.1007957559681698E-2</v>
      </c>
      <c r="AG1101">
        <v>1</v>
      </c>
    </row>
    <row r="1102" spans="1:33">
      <c r="B1102" s="95" t="s">
        <v>440</v>
      </c>
      <c r="C1102" s="32" t="s">
        <v>2280</v>
      </c>
      <c r="D1102" s="32" t="s">
        <v>2281</v>
      </c>
      <c r="E1102" s="11" t="s">
        <v>1406</v>
      </c>
      <c r="F1102">
        <v>344</v>
      </c>
      <c r="G1102">
        <v>0.52</v>
      </c>
      <c r="H1102">
        <v>0</v>
      </c>
      <c r="I1102">
        <v>255</v>
      </c>
      <c r="J1102">
        <v>0.4</v>
      </c>
      <c r="K1102" s="15">
        <v>0.74127906976744184</v>
      </c>
      <c r="L1102">
        <v>0.76923076923076927</v>
      </c>
      <c r="M1102" s="15">
        <v>0.76923076923076927</v>
      </c>
      <c r="N1102">
        <v>353</v>
      </c>
      <c r="O1102">
        <v>0.46500000000000002</v>
      </c>
      <c r="P1102">
        <v>-0.125</v>
      </c>
      <c r="Q1102">
        <v>0.72237960339943341</v>
      </c>
      <c r="R1102" s="15">
        <v>0.7909975119272139</v>
      </c>
      <c r="S1102">
        <v>0.3678138430461545</v>
      </c>
      <c r="T1102">
        <v>12</v>
      </c>
      <c r="U1102"/>
      <c r="W1102" s="11" t="s">
        <v>1430</v>
      </c>
      <c r="X1102" s="11" t="s">
        <v>2214</v>
      </c>
      <c r="Y1102" t="s">
        <v>4379</v>
      </c>
      <c r="Z1102" t="s">
        <v>2282</v>
      </c>
      <c r="AA1102" s="11" t="s">
        <v>2074</v>
      </c>
      <c r="AB1102" s="11">
        <v>3</v>
      </c>
      <c r="AC1102" s="11">
        <v>35</v>
      </c>
      <c r="AD1102" s="11" t="s">
        <v>1433</v>
      </c>
      <c r="AE1102">
        <v>380</v>
      </c>
      <c r="AF1102" s="10">
        <v>7.6487252124645896E-2</v>
      </c>
      <c r="AG1102">
        <v>1</v>
      </c>
    </row>
    <row r="1103" spans="1:33">
      <c r="A1103" s="95" t="s">
        <v>4494</v>
      </c>
      <c r="B1103" s="95" t="s">
        <v>440</v>
      </c>
      <c r="C1103" s="32" t="s">
        <v>4495</v>
      </c>
      <c r="D1103" s="32" t="s">
        <v>4496</v>
      </c>
      <c r="E1103" s="11" t="s">
        <v>1416</v>
      </c>
      <c r="F1103">
        <v>259.3</v>
      </c>
      <c r="G1103">
        <v>0.192</v>
      </c>
      <c r="H1103">
        <v>-1.427</v>
      </c>
      <c r="I1103">
        <v>150</v>
      </c>
      <c r="K1103" s="15">
        <v>0.57848052448900888</v>
      </c>
      <c r="M1103" s="15">
        <v>2.2913045907411029</v>
      </c>
      <c r="N1103">
        <v>227</v>
      </c>
      <c r="O1103">
        <v>0.35299999999999998</v>
      </c>
      <c r="P1103">
        <v>-0.127</v>
      </c>
      <c r="Q1103">
        <v>0.66079295154185025</v>
      </c>
      <c r="R1103" s="15">
        <v>1.2462619870319882</v>
      </c>
      <c r="S1103">
        <v>0.4399304814222918</v>
      </c>
      <c r="T1103">
        <v>10</v>
      </c>
      <c r="U1103" s="12">
        <v>8.7145007063512383E-6</v>
      </c>
      <c r="V1103">
        <v>3.0139999999999998</v>
      </c>
      <c r="W1103" s="11" t="s">
        <v>1407</v>
      </c>
      <c r="X1103" s="11" t="s">
        <v>3452</v>
      </c>
      <c r="Y1103" s="11" t="s">
        <v>3821</v>
      </c>
      <c r="Z1103" s="11" t="s">
        <v>4497</v>
      </c>
      <c r="AA1103" s="11" t="s">
        <v>2215</v>
      </c>
      <c r="AB1103" s="11">
        <v>2</v>
      </c>
      <c r="AC1103" s="11">
        <v>43</v>
      </c>
      <c r="AD1103" s="11" t="s">
        <v>1410</v>
      </c>
      <c r="AE1103">
        <v>240</v>
      </c>
      <c r="AF1103" s="10">
        <v>5.7268722466960353E-2</v>
      </c>
      <c r="AG1103">
        <v>1</v>
      </c>
    </row>
    <row r="1104" spans="1:33">
      <c r="A1104" s="95" t="s">
        <v>3372</v>
      </c>
      <c r="B1104" s="95" t="s">
        <v>440</v>
      </c>
      <c r="C1104" s="81" t="s">
        <v>3373</v>
      </c>
      <c r="D1104" s="81" t="s">
        <v>3374</v>
      </c>
      <c r="E1104" s="11" t="s">
        <v>1416</v>
      </c>
      <c r="F1104">
        <v>409.5</v>
      </c>
      <c r="G1104">
        <v>0.99</v>
      </c>
      <c r="H1104">
        <v>0</v>
      </c>
      <c r="I1104">
        <v>200</v>
      </c>
      <c r="J1104">
        <v>1.23</v>
      </c>
      <c r="K1104" s="15">
        <v>0.48840048840048839</v>
      </c>
      <c r="L1104">
        <v>1.2424242424242424</v>
      </c>
      <c r="M1104" s="15">
        <v>1.2424242424242424</v>
      </c>
      <c r="N1104">
        <v>468</v>
      </c>
      <c r="O1104">
        <v>0.23899999999999999</v>
      </c>
      <c r="P1104">
        <v>-0.182</v>
      </c>
      <c r="Q1104">
        <v>0.42735042735042733</v>
      </c>
      <c r="R1104" s="15">
        <v>2.4416082984512313</v>
      </c>
      <c r="S1104">
        <v>0.58354438332984426</v>
      </c>
      <c r="T1104">
        <v>7.5</v>
      </c>
      <c r="U1104"/>
      <c r="W1104" s="11" t="s">
        <v>1407</v>
      </c>
      <c r="X1104" s="11" t="s">
        <v>3375</v>
      </c>
      <c r="Y1104" s="11" t="s">
        <v>3821</v>
      </c>
      <c r="Z1104" s="11" t="s">
        <v>3376</v>
      </c>
      <c r="AA1104" s="11" t="s">
        <v>2215</v>
      </c>
      <c r="AB1104" s="11">
        <v>2</v>
      </c>
      <c r="AC1104" s="11">
        <v>24</v>
      </c>
      <c r="AD1104" s="11" t="s">
        <v>1410</v>
      </c>
      <c r="AE1104">
        <v>390</v>
      </c>
      <c r="AF1104" s="10">
        <v>-0.16666666666666666</v>
      </c>
      <c r="AG1104">
        <v>1</v>
      </c>
    </row>
    <row r="1105" spans="1:33">
      <c r="A1105" s="95" t="s">
        <v>4522</v>
      </c>
      <c r="B1105" s="95" t="s">
        <v>440</v>
      </c>
      <c r="C1105" s="32" t="s">
        <v>4523</v>
      </c>
      <c r="D1105" s="32" t="s">
        <v>4524</v>
      </c>
      <c r="E1105" s="11" t="s">
        <v>1416</v>
      </c>
      <c r="F1105">
        <v>609.6</v>
      </c>
      <c r="G1105">
        <v>0.311</v>
      </c>
      <c r="H1105">
        <v>0.17</v>
      </c>
      <c r="I1105">
        <v>260</v>
      </c>
      <c r="K1105" s="15">
        <v>0.42650918635170604</v>
      </c>
      <c r="M1105" s="15">
        <v>2.3360338793820925</v>
      </c>
      <c r="N1105">
        <v>638</v>
      </c>
      <c r="O1105">
        <v>0.26200000000000001</v>
      </c>
      <c r="P1105">
        <v>-7.6999999999999999E-2</v>
      </c>
      <c r="Q1105">
        <v>0.40752351097178685</v>
      </c>
      <c r="R1105" s="15">
        <v>2.7729257117856134</v>
      </c>
      <c r="S1105">
        <v>0.7265065364878307</v>
      </c>
      <c r="T1105">
        <v>6</v>
      </c>
      <c r="U1105"/>
      <c r="W1105" s="11" t="s">
        <v>1430</v>
      </c>
      <c r="X1105" s="11" t="s">
        <v>4075</v>
      </c>
      <c r="Y1105" s="11" t="s">
        <v>3821</v>
      </c>
      <c r="Z1105" s="11" t="s">
        <v>4076</v>
      </c>
      <c r="AA1105" s="11" t="s">
        <v>2215</v>
      </c>
      <c r="AB1105" s="11">
        <v>2</v>
      </c>
      <c r="AC1105">
        <v>19</v>
      </c>
      <c r="AD1105" s="11" t="s">
        <v>1433</v>
      </c>
      <c r="AE1105">
        <v>581</v>
      </c>
      <c r="AF1105" s="10">
        <v>-8.9341692789968646E-2</v>
      </c>
      <c r="AG1105">
        <v>1</v>
      </c>
    </row>
    <row r="1106" spans="1:33">
      <c r="A1106" s="95" t="s">
        <v>4522</v>
      </c>
      <c r="B1106" s="95" t="s">
        <v>440</v>
      </c>
      <c r="C1106" s="32" t="s">
        <v>4523</v>
      </c>
      <c r="D1106" s="32" t="s">
        <v>4524</v>
      </c>
      <c r="E1106" s="11" t="s">
        <v>1416</v>
      </c>
      <c r="F1106">
        <v>605.03</v>
      </c>
      <c r="G1106">
        <v>0.22</v>
      </c>
      <c r="H1106">
        <v>-0.77500000000000002</v>
      </c>
      <c r="M1106" s="15">
        <v>4.9174331162045437</v>
      </c>
      <c r="N1106">
        <v>551</v>
      </c>
      <c r="O1106">
        <v>0.27400000000000002</v>
      </c>
      <c r="P1106">
        <v>-6.7000000000000004E-2</v>
      </c>
      <c r="R1106" s="15">
        <v>3.9483039619160563</v>
      </c>
      <c r="S1106">
        <v>1.0818352855649995</v>
      </c>
      <c r="T1106">
        <v>4</v>
      </c>
      <c r="U1106">
        <v>5.3839130820062664E-6</v>
      </c>
      <c r="V1106">
        <v>3.1139999999999999</v>
      </c>
      <c r="W1106" s="11" t="s">
        <v>1407</v>
      </c>
      <c r="X1106" s="11" t="s">
        <v>5118</v>
      </c>
      <c r="Y1106" s="11" t="s">
        <v>3821</v>
      </c>
      <c r="Z1106" s="11" t="s">
        <v>5119</v>
      </c>
      <c r="AA1106" s="11" t="s">
        <v>2630</v>
      </c>
      <c r="AB1106" s="11">
        <v>1</v>
      </c>
      <c r="AC1106">
        <v>19</v>
      </c>
      <c r="AD1106" s="11" t="s">
        <v>1410</v>
      </c>
      <c r="AE1106">
        <v>400</v>
      </c>
      <c r="AF1106" s="10">
        <v>-0.27404718693284935</v>
      </c>
      <c r="AG1106">
        <v>0</v>
      </c>
    </row>
    <row r="1107" spans="1:33">
      <c r="A1107" s="95" t="s">
        <v>4522</v>
      </c>
      <c r="B1107" s="95" t="s">
        <v>440</v>
      </c>
      <c r="C1107" s="32" t="s">
        <v>4523</v>
      </c>
      <c r="D1107" s="32" t="s">
        <v>4524</v>
      </c>
      <c r="E1107" s="11" t="s">
        <v>1406</v>
      </c>
      <c r="F1107">
        <v>534.53</v>
      </c>
      <c r="G1107">
        <v>0.2853</v>
      </c>
      <c r="H1107">
        <v>-0.56320000000000003</v>
      </c>
      <c r="M1107" s="15">
        <v>3.791921786067296</v>
      </c>
      <c r="N1107">
        <v>556</v>
      </c>
      <c r="O1107">
        <v>0.26</v>
      </c>
      <c r="P1107">
        <v>-0.14099999999999999</v>
      </c>
      <c r="R1107" s="15">
        <v>4.1609049444807669</v>
      </c>
      <c r="S1107">
        <v>1.0818352855649995</v>
      </c>
      <c r="T1107">
        <v>4</v>
      </c>
      <c r="U1107">
        <v>5.0200000000000002E-2</v>
      </c>
      <c r="V1107">
        <v>2.5283000000000002</v>
      </c>
      <c r="W1107" s="11" t="s">
        <v>1407</v>
      </c>
      <c r="X1107" s="11" t="s">
        <v>5034</v>
      </c>
      <c r="Y1107" s="11" t="s">
        <v>3821</v>
      </c>
      <c r="Z1107" s="11" t="s">
        <v>5035</v>
      </c>
      <c r="AA1107" s="11" t="s">
        <v>2630</v>
      </c>
      <c r="AB1107" s="11">
        <v>1</v>
      </c>
      <c r="AC1107" s="11">
        <v>13</v>
      </c>
      <c r="AD1107" s="11" t="s">
        <v>1410</v>
      </c>
      <c r="AE1107">
        <v>420</v>
      </c>
      <c r="AF1107" s="10">
        <v>-0.2446043165467626</v>
      </c>
      <c r="AG1107">
        <v>0</v>
      </c>
    </row>
    <row r="1108" spans="1:33">
      <c r="A1108" s="94" t="s">
        <v>2376</v>
      </c>
      <c r="B1108" s="95" t="s">
        <v>511</v>
      </c>
      <c r="C1108" s="81" t="s">
        <v>2377</v>
      </c>
      <c r="D1108" s="81" t="s">
        <v>2378</v>
      </c>
      <c r="E1108" s="11" t="s">
        <v>1416</v>
      </c>
      <c r="F1108">
        <v>342</v>
      </c>
      <c r="G1108">
        <v>0.56399999999999995</v>
      </c>
      <c r="H1108">
        <v>-0.36</v>
      </c>
      <c r="I1108">
        <v>160</v>
      </c>
      <c r="J1108" s="10">
        <v>0.37</v>
      </c>
      <c r="K1108" s="15">
        <v>0.46783625730994149</v>
      </c>
      <c r="L1108">
        <v>0.65602836879432624</v>
      </c>
      <c r="M1108" s="15">
        <v>0.65602836879432624</v>
      </c>
      <c r="Q1108" s="15"/>
      <c r="S1108">
        <v>0.3678138430461545</v>
      </c>
      <c r="T1108">
        <v>12</v>
      </c>
      <c r="U1108" s="12">
        <v>8.6999999999999997E-6</v>
      </c>
      <c r="V1108">
        <v>3.21</v>
      </c>
      <c r="W1108" s="11" t="s">
        <v>1430</v>
      </c>
      <c r="X1108" t="s">
        <v>1506</v>
      </c>
      <c r="Y1108" t="s">
        <v>2379</v>
      </c>
      <c r="Z1108" t="s">
        <v>2380</v>
      </c>
      <c r="AB1108">
        <v>6</v>
      </c>
      <c r="AC1108" s="11">
        <v>20</v>
      </c>
      <c r="AD1108" s="11" t="s">
        <v>1410</v>
      </c>
      <c r="AG1108">
        <v>-999</v>
      </c>
    </row>
    <row r="1109" spans="1:33">
      <c r="A1109" s="94" t="s">
        <v>3688</v>
      </c>
      <c r="B1109" s="95" t="s">
        <v>511</v>
      </c>
      <c r="C1109" s="81" t="s">
        <v>2890</v>
      </c>
      <c r="D1109" s="81" t="s">
        <v>3689</v>
      </c>
      <c r="E1109" t="s">
        <v>1411</v>
      </c>
      <c r="F1109">
        <v>159</v>
      </c>
      <c r="G1109">
        <v>0.74</v>
      </c>
      <c r="H1109">
        <v>-0.83</v>
      </c>
      <c r="K1109"/>
      <c r="L1109">
        <f>S1109/G1109</f>
        <v>1.1742587092668457</v>
      </c>
      <c r="M1109"/>
      <c r="N1109">
        <v>116.9</v>
      </c>
      <c r="O1109">
        <v>0.88500000000000001</v>
      </c>
      <c r="P1109">
        <v>-0.40200000000000002</v>
      </c>
      <c r="R1109">
        <v>0.98186603938696693</v>
      </c>
      <c r="S1109">
        <v>0.86895144485746578</v>
      </c>
      <c r="T1109">
        <v>5</v>
      </c>
      <c r="U1109">
        <v>4.9556204906889699E-6</v>
      </c>
      <c r="V1109">
        <v>3.15</v>
      </c>
      <c r="W1109" t="s">
        <v>1407</v>
      </c>
      <c r="X1109" t="s">
        <v>5200</v>
      </c>
      <c r="Y1109" t="s">
        <v>2746</v>
      </c>
      <c r="Z1109" t="s">
        <v>5201</v>
      </c>
      <c r="AA1109" t="s">
        <v>1439</v>
      </c>
      <c r="AB1109">
        <v>3</v>
      </c>
      <c r="AC1109">
        <v>40.299999999999997</v>
      </c>
      <c r="AD1109" t="s">
        <v>1410</v>
      </c>
      <c r="AE1109">
        <v>194</v>
      </c>
      <c r="AF1109" s="10">
        <v>0.65953806672369542</v>
      </c>
      <c r="AG1109">
        <v>1</v>
      </c>
    </row>
    <row r="1110" spans="1:33">
      <c r="A1110" s="95" t="s">
        <v>3688</v>
      </c>
      <c r="B1110" s="95" t="s">
        <v>511</v>
      </c>
      <c r="C1110" s="32" t="s">
        <v>2890</v>
      </c>
      <c r="D1110" s="32" t="s">
        <v>3689</v>
      </c>
      <c r="E1110" s="11" t="s">
        <v>1406</v>
      </c>
      <c r="F1110">
        <v>245</v>
      </c>
      <c r="G1110">
        <v>0.27</v>
      </c>
      <c r="H1110">
        <v>-1.85</v>
      </c>
      <c r="I1110">
        <v>135</v>
      </c>
      <c r="J1110">
        <v>0.41</v>
      </c>
      <c r="K1110" s="15">
        <v>0.55102040816326525</v>
      </c>
      <c r="L1110">
        <v>1.5185185185185184</v>
      </c>
      <c r="M1110" s="15">
        <v>1.5185185185185184</v>
      </c>
      <c r="N1110">
        <v>206.4</v>
      </c>
      <c r="O1110">
        <v>0.8</v>
      </c>
      <c r="P1110">
        <v>-0.23</v>
      </c>
      <c r="Q1110">
        <v>0.65406976744186041</v>
      </c>
      <c r="R1110" s="15">
        <v>1.0861893060718322</v>
      </c>
      <c r="S1110">
        <v>0.86895144485746578</v>
      </c>
      <c r="T1110">
        <v>5</v>
      </c>
      <c r="U1110"/>
      <c r="X1110" s="11" t="s">
        <v>3690</v>
      </c>
      <c r="Y1110" t="s">
        <v>5534</v>
      </c>
      <c r="Z1110" s="11" t="s">
        <v>3691</v>
      </c>
      <c r="AA1110" s="11" t="s">
        <v>1545</v>
      </c>
      <c r="AB1110" s="11">
        <v>3</v>
      </c>
      <c r="AC1110" s="11">
        <v>39</v>
      </c>
      <c r="AD1110" s="11" t="s">
        <v>1410</v>
      </c>
      <c r="AE1110">
        <v>236</v>
      </c>
      <c r="AF1110" s="10">
        <v>0.14341085271317827</v>
      </c>
      <c r="AG1110">
        <v>1</v>
      </c>
    </row>
    <row r="1111" spans="1:33">
      <c r="A1111" s="95" t="s">
        <v>3688</v>
      </c>
      <c r="B1111" s="95" t="s">
        <v>511</v>
      </c>
      <c r="C1111" s="32" t="s">
        <v>2890</v>
      </c>
      <c r="D1111" s="32" t="s">
        <v>3689</v>
      </c>
      <c r="E1111" s="11" t="s">
        <v>1416</v>
      </c>
      <c r="F1111">
        <v>270</v>
      </c>
      <c r="G1111">
        <v>0.183</v>
      </c>
      <c r="H1111">
        <v>-1.506</v>
      </c>
      <c r="I1111">
        <v>129</v>
      </c>
      <c r="K1111" s="15">
        <v>0.4777777777777778</v>
      </c>
      <c r="M1111" s="15">
        <v>5.9116682271311447</v>
      </c>
      <c r="N1111">
        <v>172</v>
      </c>
      <c r="O1111">
        <v>0.99</v>
      </c>
      <c r="P1111">
        <v>-0.22</v>
      </c>
      <c r="Q1111">
        <v>0.75</v>
      </c>
      <c r="R1111" s="15">
        <v>1.0927629147121207</v>
      </c>
      <c r="S1111">
        <v>1.0818352855649995</v>
      </c>
      <c r="T1111">
        <v>4</v>
      </c>
      <c r="U1111">
        <v>6.3E-3</v>
      </c>
      <c r="V1111">
        <v>3.3675000000000002</v>
      </c>
      <c r="W1111" s="11" t="s">
        <v>1430</v>
      </c>
      <c r="X1111" s="11" t="s">
        <v>4913</v>
      </c>
      <c r="Y1111" t="s">
        <v>5560</v>
      </c>
      <c r="Z1111" t="s">
        <v>5148</v>
      </c>
      <c r="AA1111" t="s">
        <v>1545</v>
      </c>
      <c r="AB1111">
        <v>3</v>
      </c>
      <c r="AC1111">
        <v>38.5</v>
      </c>
      <c r="AD1111" s="11" t="s">
        <v>1410</v>
      </c>
      <c r="AE1111">
        <v>180</v>
      </c>
      <c r="AF1111" s="10">
        <v>4.6511627906976744E-2</v>
      </c>
      <c r="AG1111">
        <v>1</v>
      </c>
    </row>
    <row r="1112" spans="1:33">
      <c r="A1112" s="95" t="s">
        <v>3688</v>
      </c>
      <c r="B1112" s="95" t="s">
        <v>511</v>
      </c>
      <c r="C1112" s="32" t="s">
        <v>2890</v>
      </c>
      <c r="D1112" s="32" t="s">
        <v>3689</v>
      </c>
      <c r="E1112" s="11" t="s">
        <v>1411</v>
      </c>
      <c r="F1112">
        <v>224</v>
      </c>
      <c r="G1112">
        <v>0.28000000000000003</v>
      </c>
      <c r="H1112">
        <v>-1.98</v>
      </c>
      <c r="I1112">
        <v>125</v>
      </c>
      <c r="J1112">
        <v>0.41</v>
      </c>
      <c r="K1112" s="15">
        <v>0.5580357142857143</v>
      </c>
      <c r="L1112">
        <v>1.464285714285714</v>
      </c>
      <c r="M1112" s="15">
        <v>1.464285714285714</v>
      </c>
      <c r="N1112">
        <v>179</v>
      </c>
      <c r="O1112">
        <v>0.84</v>
      </c>
      <c r="P1112">
        <v>-0.25</v>
      </c>
      <c r="Q1112">
        <v>0.6983240223463687</v>
      </c>
      <c r="R1112" s="15">
        <v>1.2878991494821423</v>
      </c>
      <c r="S1112">
        <v>1.0818352855649995</v>
      </c>
      <c r="T1112">
        <v>4</v>
      </c>
      <c r="U1112"/>
      <c r="X1112" s="11" t="s">
        <v>3690</v>
      </c>
      <c r="Y1112" t="s">
        <v>5534</v>
      </c>
      <c r="Z1112" s="11" t="s">
        <v>3691</v>
      </c>
      <c r="AA1112" s="11" t="s">
        <v>2894</v>
      </c>
      <c r="AB1112" s="11">
        <v>2</v>
      </c>
      <c r="AC1112" s="11">
        <v>39</v>
      </c>
      <c r="AD1112" s="11" t="s">
        <v>1410</v>
      </c>
      <c r="AE1112">
        <v>220</v>
      </c>
      <c r="AF1112" s="10">
        <v>0.22905027932960895</v>
      </c>
      <c r="AG1112">
        <v>1</v>
      </c>
    </row>
    <row r="1113" spans="1:33">
      <c r="A1113" s="95" t="s">
        <v>3688</v>
      </c>
      <c r="B1113" s="95" t="s">
        <v>511</v>
      </c>
      <c r="C1113" s="32" t="s">
        <v>2890</v>
      </c>
      <c r="D1113" s="32" t="s">
        <v>3689</v>
      </c>
      <c r="E1113" s="11" t="s">
        <v>1411</v>
      </c>
      <c r="F1113">
        <v>209.1</v>
      </c>
      <c r="G1113">
        <v>0.13700000000000001</v>
      </c>
      <c r="H1113">
        <v>-4.3</v>
      </c>
      <c r="I1113">
        <v>105</v>
      </c>
      <c r="K1113" s="15">
        <v>0.5021520803443329</v>
      </c>
      <c r="M1113" s="15">
        <v>4.5580303379584484</v>
      </c>
      <c r="N1113">
        <v>165</v>
      </c>
      <c r="O1113">
        <v>0.45700000000000002</v>
      </c>
      <c r="P1113">
        <v>-0.52</v>
      </c>
      <c r="Q1113">
        <v>0.63636363636363635</v>
      </c>
      <c r="R1113" s="15">
        <v>1.3664117205696007</v>
      </c>
      <c r="S1113" s="10">
        <v>0.62445015630030754</v>
      </c>
      <c r="T1113">
        <v>7</v>
      </c>
      <c r="U1113">
        <v>1.9999999999999999E-6</v>
      </c>
      <c r="V1113">
        <v>3.46</v>
      </c>
      <c r="W1113" s="11" t="s">
        <v>1430</v>
      </c>
      <c r="X1113" s="11" t="s">
        <v>5089</v>
      </c>
      <c r="Y1113" t="s">
        <v>5567</v>
      </c>
      <c r="Z1113" s="11" t="s">
        <v>5037</v>
      </c>
      <c r="AA1113" t="s">
        <v>1545</v>
      </c>
      <c r="AB1113">
        <v>3</v>
      </c>
      <c r="AC1113" s="11">
        <v>40</v>
      </c>
      <c r="AD1113" s="11" t="s">
        <v>1410</v>
      </c>
      <c r="AE1113">
        <v>180</v>
      </c>
      <c r="AF1113" s="10">
        <v>9.0909090909090912E-2</v>
      </c>
      <c r="AG1113">
        <v>1</v>
      </c>
    </row>
    <row r="1114" spans="1:33">
      <c r="A1114" s="94" t="s">
        <v>3688</v>
      </c>
      <c r="B1114" s="95" t="s">
        <v>511</v>
      </c>
      <c r="C1114" s="81" t="s">
        <v>2890</v>
      </c>
      <c r="D1114" s="81" t="s">
        <v>3689</v>
      </c>
      <c r="E1114" t="s">
        <v>1406</v>
      </c>
      <c r="F1114">
        <v>272</v>
      </c>
      <c r="G1114">
        <v>0.17</v>
      </c>
      <c r="H1114">
        <v>-2.4900000000000002</v>
      </c>
      <c r="K1114"/>
      <c r="L1114">
        <f>S1114/G1114</f>
        <v>3.6732362135312204</v>
      </c>
      <c r="M1114"/>
      <c r="N1114">
        <v>151.1</v>
      </c>
      <c r="O1114">
        <v>0.434</v>
      </c>
      <c r="P1114">
        <v>-0.60799999999999998</v>
      </c>
      <c r="R1114">
        <v>1.4388252449315841</v>
      </c>
      <c r="S1114">
        <v>0.62445015630030754</v>
      </c>
      <c r="T1114">
        <v>7</v>
      </c>
      <c r="U1114">
        <v>3.6153575164461456E-6</v>
      </c>
      <c r="V1114">
        <v>3.22</v>
      </c>
      <c r="W1114" t="s">
        <v>1407</v>
      </c>
      <c r="X1114" t="s">
        <v>5200</v>
      </c>
      <c r="Y1114" t="s">
        <v>2746</v>
      </c>
      <c r="Z1114" t="s">
        <v>5201</v>
      </c>
      <c r="AA1114" t="s">
        <v>1936</v>
      </c>
      <c r="AB1114">
        <v>2</v>
      </c>
      <c r="AC1114">
        <v>40.299999999999997</v>
      </c>
      <c r="AD1114" t="s">
        <v>1410</v>
      </c>
      <c r="AE1114">
        <v>227</v>
      </c>
      <c r="AF1114" s="10">
        <v>0.5023163467902052</v>
      </c>
      <c r="AG1114">
        <v>1</v>
      </c>
    </row>
    <row r="1115" spans="1:33">
      <c r="A1115" s="95" t="s">
        <v>3688</v>
      </c>
      <c r="B1115" s="95" t="s">
        <v>511</v>
      </c>
      <c r="C1115" s="32" t="s">
        <v>2890</v>
      </c>
      <c r="D1115" s="32" t="s">
        <v>3689</v>
      </c>
      <c r="E1115" s="11" t="s">
        <v>1406</v>
      </c>
      <c r="F1115">
        <v>275.39999999999998</v>
      </c>
      <c r="G1115">
        <v>9.2999999999999999E-2</v>
      </c>
      <c r="H1115">
        <v>-4.25</v>
      </c>
      <c r="I1115">
        <v>125</v>
      </c>
      <c r="K1115" s="15">
        <v>0.45388525780682648</v>
      </c>
      <c r="M1115" s="15">
        <v>5.2460806287020123</v>
      </c>
      <c r="N1115">
        <v>199</v>
      </c>
      <c r="O1115">
        <v>0.30099999999999999</v>
      </c>
      <c r="P1115">
        <v>-0.64</v>
      </c>
      <c r="Q1115">
        <v>0.62814070351758799</v>
      </c>
      <c r="R1115" s="15">
        <v>1.6208820547152396</v>
      </c>
      <c r="S1115" s="10">
        <v>0.48788549846928714</v>
      </c>
      <c r="T1115">
        <v>9</v>
      </c>
      <c r="U1115">
        <v>3.0000000000000001E-6</v>
      </c>
      <c r="V1115">
        <v>3.33</v>
      </c>
      <c r="W1115" s="11" t="s">
        <v>1430</v>
      </c>
      <c r="X1115" s="11" t="s">
        <v>5089</v>
      </c>
      <c r="Y1115" t="s">
        <v>5567</v>
      </c>
      <c r="Z1115" s="11" t="s">
        <v>5037</v>
      </c>
      <c r="AA1115" t="s">
        <v>1545</v>
      </c>
      <c r="AB1115">
        <v>3</v>
      </c>
      <c r="AC1115" s="11">
        <v>40</v>
      </c>
      <c r="AD1115" s="11" t="s">
        <v>1410</v>
      </c>
      <c r="AE1115">
        <v>240</v>
      </c>
      <c r="AF1115" s="10">
        <v>0.20603015075376885</v>
      </c>
      <c r="AG1115">
        <v>1</v>
      </c>
    </row>
    <row r="1116" spans="1:33">
      <c r="A1116" s="95" t="s">
        <v>3688</v>
      </c>
      <c r="B1116" s="95" t="s">
        <v>511</v>
      </c>
      <c r="C1116" s="32" t="s">
        <v>2890</v>
      </c>
      <c r="D1116" s="32" t="s">
        <v>3689</v>
      </c>
      <c r="E1116" t="s">
        <v>1416</v>
      </c>
      <c r="F1116">
        <v>176.4</v>
      </c>
      <c r="G1116">
        <v>0.43</v>
      </c>
      <c r="H1116">
        <v>-1.33</v>
      </c>
      <c r="J1116">
        <v>0.91</v>
      </c>
      <c r="K1116"/>
      <c r="L1116">
        <v>2.1162790697674421</v>
      </c>
      <c r="M1116" s="10">
        <v>2.1162790697674421</v>
      </c>
      <c r="N1116">
        <v>169.2</v>
      </c>
      <c r="O1116">
        <v>0.625</v>
      </c>
      <c r="P1116">
        <v>-0.37</v>
      </c>
      <c r="R1116" s="10">
        <v>1.7309364569039993</v>
      </c>
      <c r="S1116">
        <v>1.0818352855649995</v>
      </c>
      <c r="T1116">
        <v>4</v>
      </c>
      <c r="U1116">
        <v>1.7168034096697409E-5</v>
      </c>
      <c r="V1116">
        <v>2.9020000000000001</v>
      </c>
      <c r="W1116" t="s">
        <v>1407</v>
      </c>
      <c r="X1116" t="s">
        <v>4122</v>
      </c>
      <c r="Y1116" t="s">
        <v>2746</v>
      </c>
      <c r="Z1116" t="s">
        <v>4339</v>
      </c>
      <c r="AA1116" t="s">
        <v>1522</v>
      </c>
      <c r="AB1116">
        <v>2</v>
      </c>
      <c r="AC1116">
        <v>42</v>
      </c>
      <c r="AD1116" t="s">
        <v>1410</v>
      </c>
      <c r="AE1116">
        <v>192</v>
      </c>
      <c r="AF1116">
        <v>0.13475177304964547</v>
      </c>
      <c r="AG1116">
        <v>1</v>
      </c>
    </row>
    <row r="1117" spans="1:33">
      <c r="A1117" s="95" t="s">
        <v>3688</v>
      </c>
      <c r="B1117" s="95" t="s">
        <v>511</v>
      </c>
      <c r="C1117" s="32" t="s">
        <v>2890</v>
      </c>
      <c r="D1117" s="32" t="s">
        <v>3689</v>
      </c>
      <c r="E1117" s="11" t="s">
        <v>1416</v>
      </c>
      <c r="F1117">
        <v>221.2</v>
      </c>
      <c r="G1117">
        <v>0.38</v>
      </c>
      <c r="H1117">
        <v>-0.94</v>
      </c>
      <c r="I1117">
        <v>143</v>
      </c>
      <c r="J1117" s="10">
        <v>0.71</v>
      </c>
      <c r="K1117" s="15">
        <v>0.64647377938517181</v>
      </c>
      <c r="L1117">
        <v>1.8684210526315788</v>
      </c>
      <c r="M1117" s="15">
        <v>1.8684210526315788</v>
      </c>
      <c r="N1117">
        <v>218</v>
      </c>
      <c r="O1117">
        <v>0.36</v>
      </c>
      <c r="P1117">
        <v>-0.48</v>
      </c>
      <c r="Q1117">
        <v>0.65596330275229353</v>
      </c>
      <c r="R1117" s="15">
        <v>1.7345837675008544</v>
      </c>
      <c r="S1117" s="10">
        <v>0.62445015630030754</v>
      </c>
      <c r="T1117">
        <v>7</v>
      </c>
      <c r="U1117"/>
      <c r="W1117" s="11" t="s">
        <v>1407</v>
      </c>
      <c r="X1117" s="11" t="s">
        <v>4125</v>
      </c>
      <c r="Y1117" t="s">
        <v>5567</v>
      </c>
      <c r="Z1117" s="11" t="s">
        <v>4126</v>
      </c>
      <c r="AA1117" t="s">
        <v>1545</v>
      </c>
      <c r="AB1117">
        <v>3</v>
      </c>
      <c r="AC1117" s="11">
        <v>37</v>
      </c>
      <c r="AD1117" s="11" t="s">
        <v>1410</v>
      </c>
      <c r="AE1117">
        <v>240</v>
      </c>
      <c r="AF1117" s="10">
        <v>0.10091743119266056</v>
      </c>
      <c r="AG1117">
        <v>1</v>
      </c>
    </row>
    <row r="1118" spans="1:33">
      <c r="A1118" s="95" t="s">
        <v>3688</v>
      </c>
      <c r="B1118" s="95" t="s">
        <v>511</v>
      </c>
      <c r="C1118" s="32" t="s">
        <v>2890</v>
      </c>
      <c r="D1118" s="32" t="s">
        <v>3689</v>
      </c>
      <c r="E1118" s="11" t="s">
        <v>1411</v>
      </c>
      <c r="F1118">
        <v>192.3</v>
      </c>
      <c r="G1118">
        <v>0.191</v>
      </c>
      <c r="H1118">
        <v>-2.81</v>
      </c>
      <c r="I1118">
        <v>105</v>
      </c>
      <c r="K1118" s="15">
        <v>0.54602184087363492</v>
      </c>
      <c r="M1118" s="15">
        <v>3.803699143915344</v>
      </c>
      <c r="N1118">
        <v>166.2</v>
      </c>
      <c r="O1118">
        <v>0.40100000000000002</v>
      </c>
      <c r="P1118">
        <v>-0.59</v>
      </c>
      <c r="Q1118">
        <v>0.63176895306859215</v>
      </c>
      <c r="R1118" s="15">
        <v>1.8117369987227698</v>
      </c>
      <c r="S1118" s="10">
        <v>0.7265065364878307</v>
      </c>
      <c r="T1118">
        <v>6</v>
      </c>
      <c r="U1118" s="12">
        <v>5.0000000000000004E-6</v>
      </c>
      <c r="V1118">
        <v>3.3</v>
      </c>
      <c r="W1118" s="11" t="s">
        <v>1430</v>
      </c>
      <c r="X1118" s="11" t="s">
        <v>5036</v>
      </c>
      <c r="Y1118" t="s">
        <v>5567</v>
      </c>
      <c r="Z1118" s="11" t="s">
        <v>5037</v>
      </c>
      <c r="AA1118" t="s">
        <v>2894</v>
      </c>
      <c r="AB1118">
        <v>2</v>
      </c>
      <c r="AC1118" s="11">
        <v>37</v>
      </c>
      <c r="AD1118" s="11" t="s">
        <v>1410</v>
      </c>
      <c r="AE1118">
        <v>250</v>
      </c>
      <c r="AF1118" s="10">
        <v>0.50421179302045738</v>
      </c>
      <c r="AG1118">
        <v>1</v>
      </c>
    </row>
    <row r="1119" spans="1:33">
      <c r="A1119" s="95" t="s">
        <v>3688</v>
      </c>
      <c r="B1119" s="95" t="s">
        <v>511</v>
      </c>
      <c r="C1119" s="32" t="s">
        <v>2890</v>
      </c>
      <c r="D1119" s="32" t="s">
        <v>3689</v>
      </c>
      <c r="E1119" s="11" t="s">
        <v>1406</v>
      </c>
      <c r="F1119">
        <v>244.9</v>
      </c>
      <c r="G1119">
        <v>0.13500000000000001</v>
      </c>
      <c r="H1119">
        <v>-2.9409999999999998</v>
      </c>
      <c r="I1119">
        <v>125</v>
      </c>
      <c r="K1119" s="15">
        <v>0.51041241322988973</v>
      </c>
      <c r="M1119" s="15">
        <v>4.0571019228156793</v>
      </c>
      <c r="N1119">
        <v>200.2</v>
      </c>
      <c r="O1119">
        <v>0.29499999999999998</v>
      </c>
      <c r="P1119">
        <v>-0.65100000000000002</v>
      </c>
      <c r="Q1119">
        <v>0.62437562437562444</v>
      </c>
      <c r="R1119" s="15">
        <v>1.8566398629834469</v>
      </c>
      <c r="S1119" s="10">
        <v>0.54770875958011678</v>
      </c>
      <c r="T1119">
        <v>8</v>
      </c>
      <c r="U1119" s="12">
        <v>5.0000000000000004E-6</v>
      </c>
      <c r="V1119">
        <v>3.3</v>
      </c>
      <c r="W1119" s="11" t="s">
        <v>1430</v>
      </c>
      <c r="X1119" s="11" t="s">
        <v>5036</v>
      </c>
      <c r="Y1119" t="s">
        <v>5567</v>
      </c>
      <c r="Z1119" s="11" t="s">
        <v>5037</v>
      </c>
      <c r="AA1119" t="s">
        <v>1545</v>
      </c>
      <c r="AB1119">
        <v>3</v>
      </c>
      <c r="AC1119" s="11">
        <v>37</v>
      </c>
      <c r="AD1119" s="11" t="s">
        <v>1410</v>
      </c>
      <c r="AE1119">
        <v>190</v>
      </c>
      <c r="AF1119" s="10">
        <v>-5.0949050949050896E-2</v>
      </c>
      <c r="AG1119">
        <v>1</v>
      </c>
    </row>
    <row r="1120" spans="1:33">
      <c r="A1120" s="95" t="s">
        <v>3688</v>
      </c>
      <c r="B1120" s="95" t="s">
        <v>511</v>
      </c>
      <c r="C1120" s="32" t="s">
        <v>2890</v>
      </c>
      <c r="D1120" s="32" t="s">
        <v>3689</v>
      </c>
      <c r="E1120" s="11" t="s">
        <v>1416</v>
      </c>
      <c r="F1120">
        <v>301.2</v>
      </c>
      <c r="G1120">
        <v>0.11799999999999999</v>
      </c>
      <c r="H1120">
        <v>-3.181</v>
      </c>
      <c r="M1120" s="15">
        <v>4.9452913841512229</v>
      </c>
      <c r="N1120">
        <v>243</v>
      </c>
      <c r="O1120">
        <v>0.25</v>
      </c>
      <c r="P1120">
        <v>-0.62</v>
      </c>
      <c r="R1120" s="15">
        <v>2.3341775333193771</v>
      </c>
      <c r="S1120" s="10">
        <v>0.58354438332984426</v>
      </c>
      <c r="T1120">
        <v>7.5</v>
      </c>
      <c r="U1120" s="12">
        <v>6.0645050767586632E-6</v>
      </c>
      <c r="V1120">
        <v>3.1019999999999999</v>
      </c>
      <c r="X1120" s="11" t="s">
        <v>5121</v>
      </c>
      <c r="Y1120" t="s">
        <v>2746</v>
      </c>
      <c r="Z1120" s="11" t="s">
        <v>5122</v>
      </c>
      <c r="AA1120" s="11" t="s">
        <v>2894</v>
      </c>
      <c r="AB1120">
        <v>2</v>
      </c>
      <c r="AC1120" s="11">
        <v>42</v>
      </c>
      <c r="AD1120" s="11" t="s">
        <v>1410</v>
      </c>
      <c r="AE1120">
        <v>230</v>
      </c>
      <c r="AF1120" s="10">
        <v>-5.3497942386831275E-2</v>
      </c>
      <c r="AG1120">
        <v>1</v>
      </c>
    </row>
    <row r="1121" spans="1:33">
      <c r="A1121" s="95" t="s">
        <v>3688</v>
      </c>
      <c r="B1121" s="95" t="s">
        <v>511</v>
      </c>
      <c r="C1121" s="32" t="s">
        <v>2890</v>
      </c>
      <c r="D1121" s="32" t="s">
        <v>3689</v>
      </c>
      <c r="E1121" s="11" t="s">
        <v>1416</v>
      </c>
      <c r="F1121">
        <v>274</v>
      </c>
      <c r="G1121">
        <v>0.14019999999999999</v>
      </c>
      <c r="H1121">
        <v>-2.351</v>
      </c>
      <c r="I1121">
        <v>125</v>
      </c>
      <c r="K1121" s="15">
        <v>0.45620437956204379</v>
      </c>
      <c r="M1121" s="15">
        <v>4.1622281264610859</v>
      </c>
      <c r="N1121">
        <v>222</v>
      </c>
      <c r="O1121">
        <v>0.25</v>
      </c>
      <c r="P1121">
        <v>-0.68</v>
      </c>
      <c r="Q1121">
        <v>0.56306306306306309</v>
      </c>
      <c r="R1121" s="15">
        <v>2.3341775333193771</v>
      </c>
      <c r="S1121" s="10">
        <v>0.58354438332984426</v>
      </c>
      <c r="T1121">
        <v>7.5</v>
      </c>
      <c r="U1121">
        <v>8.8000000000000004E-6</v>
      </c>
      <c r="V1121">
        <v>3.0337999999999998</v>
      </c>
      <c r="X1121" s="11" t="s">
        <v>5073</v>
      </c>
      <c r="Y1121" t="s">
        <v>3821</v>
      </c>
      <c r="Z1121" s="11" t="s">
        <v>5074</v>
      </c>
      <c r="AA1121" t="s">
        <v>2894</v>
      </c>
      <c r="AB1121">
        <v>2</v>
      </c>
      <c r="AC1121" s="11">
        <v>39</v>
      </c>
      <c r="AD1121" s="11" t="s">
        <v>1410</v>
      </c>
      <c r="AE1121">
        <v>215</v>
      </c>
      <c r="AF1121" s="10">
        <v>-3.1531531531531529E-2</v>
      </c>
      <c r="AG1121">
        <v>1</v>
      </c>
    </row>
    <row r="1122" spans="1:33">
      <c r="A1122" s="95" t="s">
        <v>3688</v>
      </c>
      <c r="B1122" s="95" t="s">
        <v>511</v>
      </c>
      <c r="C1122" s="32" t="s">
        <v>2890</v>
      </c>
      <c r="D1122" s="32" t="s">
        <v>3689</v>
      </c>
      <c r="E1122" s="11" t="s">
        <v>1416</v>
      </c>
      <c r="F1122">
        <v>287.5</v>
      </c>
      <c r="G1122">
        <v>0.155</v>
      </c>
      <c r="H1122">
        <v>-1.92</v>
      </c>
      <c r="I1122">
        <v>120</v>
      </c>
      <c r="K1122" s="15">
        <v>0.41739130434782606</v>
      </c>
      <c r="M1122" s="15">
        <v>3.5336049005168824</v>
      </c>
      <c r="N1122">
        <v>274</v>
      </c>
      <c r="O1122">
        <v>0.20100000000000001</v>
      </c>
      <c r="P1122">
        <v>-0.68</v>
      </c>
      <c r="Q1122">
        <v>0.43795620437956206</v>
      </c>
      <c r="R1122" s="15">
        <v>2.7249192018911281</v>
      </c>
      <c r="S1122" s="10">
        <v>0.54770875958011678</v>
      </c>
      <c r="T1122">
        <v>8</v>
      </c>
      <c r="U1122" s="12">
        <v>3.8739253742079316E-6</v>
      </c>
      <c r="V1122">
        <v>3.077</v>
      </c>
      <c r="W1122" t="s">
        <v>1407</v>
      </c>
      <c r="X1122" s="11" t="s">
        <v>4973</v>
      </c>
      <c r="Y1122" s="69" t="s">
        <v>5528</v>
      </c>
      <c r="Z1122" s="11" t="s">
        <v>4974</v>
      </c>
      <c r="AA1122" s="11" t="s">
        <v>4653</v>
      </c>
      <c r="AB1122" s="11">
        <v>1</v>
      </c>
      <c r="AC1122" s="11">
        <v>40.5</v>
      </c>
      <c r="AD1122" s="11" t="s">
        <v>1410</v>
      </c>
      <c r="AE1122">
        <v>241</v>
      </c>
      <c r="AF1122" s="10">
        <v>-0.12043795620437957</v>
      </c>
      <c r="AG1122">
        <v>1</v>
      </c>
    </row>
    <row r="1123" spans="1:33">
      <c r="A1123" s="95" t="s">
        <v>3688</v>
      </c>
      <c r="B1123" s="95" t="s">
        <v>511</v>
      </c>
      <c r="C1123" s="32" t="s">
        <v>2890</v>
      </c>
      <c r="D1123" s="32" t="s">
        <v>3689</v>
      </c>
      <c r="E1123" s="11" t="s">
        <v>1416</v>
      </c>
      <c r="F1123">
        <v>219.8</v>
      </c>
      <c r="G1123">
        <v>0.19400000000000001</v>
      </c>
      <c r="H1123">
        <v>-1.1679999999999999</v>
      </c>
      <c r="I1123">
        <v>105</v>
      </c>
      <c r="J1123">
        <v>0.45</v>
      </c>
      <c r="K1123" s="15">
        <v>0.4777070063694267</v>
      </c>
      <c r="L1123">
        <v>2.3195876288659796</v>
      </c>
      <c r="M1123" s="15">
        <v>2.3195876288659796</v>
      </c>
      <c r="N1123">
        <v>192</v>
      </c>
      <c r="O1123">
        <v>0.30399999999999999</v>
      </c>
      <c r="P1123">
        <v>-0.65900000000000003</v>
      </c>
      <c r="Q1123">
        <v>0.546875</v>
      </c>
      <c r="R1123" s="15">
        <v>2.8583929107153478</v>
      </c>
      <c r="S1123" s="10">
        <v>0.86895144485746578</v>
      </c>
      <c r="T1123">
        <v>5</v>
      </c>
      <c r="U1123">
        <v>7.1999999999999997E-6</v>
      </c>
      <c r="V1123">
        <v>3.1617999999999999</v>
      </c>
      <c r="W1123" t="s">
        <v>4514</v>
      </c>
      <c r="X1123" s="11" t="s">
        <v>4515</v>
      </c>
      <c r="Y1123" t="s">
        <v>2746</v>
      </c>
      <c r="Z1123" s="11" t="s">
        <v>4516</v>
      </c>
      <c r="AA1123" t="s">
        <v>2894</v>
      </c>
      <c r="AB1123">
        <v>2</v>
      </c>
      <c r="AC1123" s="11">
        <v>36</v>
      </c>
      <c r="AD1123" s="11" t="s">
        <v>1410</v>
      </c>
      <c r="AE1123">
        <v>150</v>
      </c>
      <c r="AF1123" s="10">
        <v>-0.21875</v>
      </c>
      <c r="AG1123">
        <v>0</v>
      </c>
    </row>
    <row r="1124" spans="1:33">
      <c r="A1124" s="95" t="s">
        <v>3688</v>
      </c>
      <c r="B1124" s="95" t="s">
        <v>511</v>
      </c>
      <c r="C1124" s="32" t="s">
        <v>2890</v>
      </c>
      <c r="D1124" s="32" t="s">
        <v>3689</v>
      </c>
      <c r="E1124" s="11" t="s">
        <v>1416</v>
      </c>
      <c r="F1124">
        <v>247.6</v>
      </c>
      <c r="G1124">
        <v>0.27</v>
      </c>
      <c r="H1124">
        <v>-0.33</v>
      </c>
      <c r="I1124">
        <v>110</v>
      </c>
      <c r="K1124" s="15">
        <v>0.44426494345718903</v>
      </c>
      <c r="M1124" s="15">
        <v>2.6907649499549282</v>
      </c>
      <c r="N1124">
        <v>211.8</v>
      </c>
      <c r="O1124">
        <v>0.23799999999999999</v>
      </c>
      <c r="P1124">
        <v>-0.75900000000000001</v>
      </c>
      <c r="Q1124">
        <v>0.51935788479697831</v>
      </c>
      <c r="R1124" s="15">
        <v>3.0525484726379442</v>
      </c>
      <c r="S1124">
        <v>0.7265065364878307</v>
      </c>
      <c r="T1124">
        <v>6</v>
      </c>
      <c r="U1124"/>
      <c r="W1124" t="s">
        <v>1430</v>
      </c>
      <c r="X1124" s="11" t="s">
        <v>4713</v>
      </c>
      <c r="Y1124" t="s">
        <v>3150</v>
      </c>
      <c r="Z1124" s="11" t="s">
        <v>4714</v>
      </c>
      <c r="AA1124" s="11" t="s">
        <v>2894</v>
      </c>
      <c r="AB1124" s="11">
        <v>2</v>
      </c>
      <c r="AC1124" s="11">
        <v>37</v>
      </c>
      <c r="AD1124" s="11" t="s">
        <v>1410</v>
      </c>
      <c r="AE1124">
        <v>275</v>
      </c>
      <c r="AF1124" s="10">
        <v>0.29839471199244566</v>
      </c>
      <c r="AG1124">
        <v>1</v>
      </c>
    </row>
    <row r="1125" spans="1:33">
      <c r="A1125" s="95" t="s">
        <v>3688</v>
      </c>
      <c r="B1125" s="95" t="s">
        <v>511</v>
      </c>
      <c r="C1125" s="32" t="s">
        <v>2890</v>
      </c>
      <c r="D1125" s="32" t="s">
        <v>3689</v>
      </c>
      <c r="E1125" s="11" t="s">
        <v>1406</v>
      </c>
      <c r="F1125">
        <v>254.97</v>
      </c>
      <c r="G1125">
        <v>0.2135</v>
      </c>
      <c r="H1125">
        <v>-2.1335000000000002</v>
      </c>
      <c r="I1125">
        <v>104</v>
      </c>
      <c r="J1125">
        <v>0.48099999999999998</v>
      </c>
      <c r="K1125" s="15">
        <v>0.40789112444601328</v>
      </c>
      <c r="L1125">
        <v>2.2529274004683839</v>
      </c>
      <c r="M1125" s="15">
        <v>2.2529274004683839</v>
      </c>
      <c r="Q1125" s="15"/>
      <c r="S1125">
        <v>0.54770875958011678</v>
      </c>
      <c r="T1125">
        <v>8</v>
      </c>
      <c r="U1125">
        <v>6.4420000000000003E-6</v>
      </c>
      <c r="V1125">
        <v>3.1789999999999998</v>
      </c>
      <c r="X1125" s="11" t="s">
        <v>2130</v>
      </c>
      <c r="Y1125" t="s">
        <v>2746</v>
      </c>
      <c r="Z1125" s="11" t="s">
        <v>4183</v>
      </c>
      <c r="AB1125">
        <v>4</v>
      </c>
      <c r="AC1125" s="11">
        <v>39</v>
      </c>
      <c r="AD1125" s="11" t="s">
        <v>1410</v>
      </c>
      <c r="AG1125">
        <v>-999</v>
      </c>
    </row>
    <row r="1126" spans="1:33">
      <c r="A1126" s="95" t="s">
        <v>3688</v>
      </c>
      <c r="B1126" s="95" t="s">
        <v>511</v>
      </c>
      <c r="C1126" s="32" t="s">
        <v>2890</v>
      </c>
      <c r="D1126" s="32" t="s">
        <v>3689</v>
      </c>
      <c r="E1126" s="11" t="s">
        <v>1411</v>
      </c>
      <c r="F1126">
        <v>227.19</v>
      </c>
      <c r="G1126">
        <v>0.25009999999999999</v>
      </c>
      <c r="H1126">
        <v>-1.8534999999999999</v>
      </c>
      <c r="I1126">
        <v>94</v>
      </c>
      <c r="J1126">
        <v>0.48099999999999998</v>
      </c>
      <c r="K1126" s="15">
        <v>0.41375060522030022</v>
      </c>
      <c r="L1126">
        <v>1.9232307077169133</v>
      </c>
      <c r="M1126" s="15">
        <v>1.9232307077169133</v>
      </c>
      <c r="Q1126" s="15"/>
      <c r="S1126">
        <v>0.86895144485746578</v>
      </c>
      <c r="T1126">
        <v>5</v>
      </c>
      <c r="U1126">
        <v>6.4420000000000003E-6</v>
      </c>
      <c r="V1126">
        <v>3.1789999999999998</v>
      </c>
      <c r="X1126" s="11" t="s">
        <v>2130</v>
      </c>
      <c r="Y1126" t="s">
        <v>2746</v>
      </c>
      <c r="Z1126" s="11" t="s">
        <v>4183</v>
      </c>
      <c r="AB1126">
        <v>4</v>
      </c>
      <c r="AC1126" s="11">
        <v>39</v>
      </c>
      <c r="AD1126" s="11" t="s">
        <v>1410</v>
      </c>
      <c r="AG1126">
        <v>-999</v>
      </c>
    </row>
    <row r="1127" spans="1:33">
      <c r="A1127" s="95" t="s">
        <v>3688</v>
      </c>
      <c r="B1127" s="95" t="s">
        <v>511</v>
      </c>
      <c r="C1127" s="32" t="s">
        <v>2890</v>
      </c>
      <c r="D1127" s="32" t="s">
        <v>3689</v>
      </c>
      <c r="E1127" s="11" t="s">
        <v>1416</v>
      </c>
      <c r="F1127">
        <v>190.36</v>
      </c>
      <c r="G1127">
        <v>0.438</v>
      </c>
      <c r="H1127">
        <v>-0.77700000000000002</v>
      </c>
      <c r="I1127">
        <v>99</v>
      </c>
      <c r="K1127" s="15">
        <v>0.5200672410170204</v>
      </c>
      <c r="M1127" s="15">
        <v>3.2762487729729464</v>
      </c>
      <c r="Q1127" s="15"/>
      <c r="S1127">
        <v>1.4349969625621506</v>
      </c>
      <c r="T1127">
        <v>3</v>
      </c>
      <c r="U1127">
        <v>7.1000000000000004E-3</v>
      </c>
      <c r="V1127">
        <v>3.29</v>
      </c>
      <c r="W1127" s="11" t="s">
        <v>1430</v>
      </c>
      <c r="X1127" s="11" t="s">
        <v>4913</v>
      </c>
      <c r="Y1127" t="s">
        <v>5597</v>
      </c>
      <c r="Z1127" s="11" t="s">
        <v>4914</v>
      </c>
      <c r="AB1127">
        <v>5</v>
      </c>
      <c r="AC1127">
        <v>38.5</v>
      </c>
      <c r="AD1127" s="11" t="s">
        <v>1410</v>
      </c>
      <c r="AG1127">
        <v>-999</v>
      </c>
    </row>
    <row r="1128" spans="1:33">
      <c r="A1128" s="95" t="s">
        <v>3688</v>
      </c>
      <c r="B1128" s="95" t="s">
        <v>511</v>
      </c>
      <c r="C1128" s="32" t="s">
        <v>2890</v>
      </c>
      <c r="D1128" s="32" t="s">
        <v>3689</v>
      </c>
      <c r="E1128" s="11" t="s">
        <v>1416</v>
      </c>
      <c r="F1128">
        <v>243</v>
      </c>
      <c r="G1128">
        <v>0.56499999999999995</v>
      </c>
      <c r="H1128">
        <v>-0.30499999999999999</v>
      </c>
      <c r="J1128" s="10">
        <v>1.07</v>
      </c>
      <c r="L1128">
        <v>1.8938053097345136</v>
      </c>
      <c r="M1128" s="15">
        <v>1.8938053097345136</v>
      </c>
      <c r="Q1128" s="15"/>
      <c r="S1128">
        <v>0.82062576821782274</v>
      </c>
      <c r="T1128">
        <v>5.3</v>
      </c>
      <c r="U1128"/>
      <c r="W1128" s="11" t="s">
        <v>1407</v>
      </c>
      <c r="X1128" s="11" t="s">
        <v>4154</v>
      </c>
      <c r="Y1128" t="s">
        <v>5597</v>
      </c>
      <c r="Z1128" t="s">
        <v>4155</v>
      </c>
      <c r="AB1128">
        <v>5</v>
      </c>
      <c r="AC1128" s="11">
        <v>38</v>
      </c>
      <c r="AD1128" s="11" t="s">
        <v>1410</v>
      </c>
      <c r="AG1128">
        <v>-999</v>
      </c>
    </row>
    <row r="1129" spans="1:33">
      <c r="A1129" s="95" t="s">
        <v>2889</v>
      </c>
      <c r="B1129" s="95" t="s">
        <v>511</v>
      </c>
      <c r="C1129" s="32" t="s">
        <v>2890</v>
      </c>
      <c r="D1129" s="32" t="s">
        <v>3689</v>
      </c>
      <c r="E1129" s="11" t="s">
        <v>1416</v>
      </c>
      <c r="F1129">
        <v>202.55</v>
      </c>
      <c r="G1129">
        <v>0.51300000000000001</v>
      </c>
      <c r="H1129">
        <v>-0.01</v>
      </c>
      <c r="M1129" s="15">
        <v>1.693862465609095</v>
      </c>
      <c r="Q1129" s="15"/>
      <c r="S1129">
        <v>0.86895144485746578</v>
      </c>
      <c r="T1129">
        <v>5</v>
      </c>
      <c r="U1129"/>
      <c r="X1129" s="11" t="s">
        <v>3547</v>
      </c>
      <c r="Y1129" t="s">
        <v>5531</v>
      </c>
      <c r="Z1129" s="11" t="s">
        <v>3958</v>
      </c>
      <c r="AB1129">
        <v>4</v>
      </c>
      <c r="AC1129" s="11">
        <v>37</v>
      </c>
      <c r="AD1129" s="11" t="s">
        <v>1410</v>
      </c>
      <c r="AG1129">
        <v>-999</v>
      </c>
    </row>
    <row r="1130" spans="1:33">
      <c r="A1130" s="95" t="s">
        <v>3688</v>
      </c>
      <c r="B1130" s="95" t="s">
        <v>511</v>
      </c>
      <c r="C1130" s="32" t="s">
        <v>2890</v>
      </c>
      <c r="D1130" s="32" t="s">
        <v>3689</v>
      </c>
      <c r="E1130" s="11" t="s">
        <v>1416</v>
      </c>
      <c r="F1130">
        <v>201.5</v>
      </c>
      <c r="G1130">
        <v>0.33</v>
      </c>
      <c r="H1130">
        <v>0</v>
      </c>
      <c r="J1130" s="10">
        <v>0.68</v>
      </c>
      <c r="L1130">
        <v>2.0606060606060606</v>
      </c>
      <c r="M1130" s="15">
        <v>2.0606060606060606</v>
      </c>
      <c r="Q1130" s="15"/>
      <c r="U1130">
        <v>1.0699999999999999E-2</v>
      </c>
      <c r="V1130">
        <v>2.9716999999999998</v>
      </c>
      <c r="W1130" s="11" t="s">
        <v>1407</v>
      </c>
      <c r="X1130" s="11" t="s">
        <v>4295</v>
      </c>
      <c r="Y1130" t="s">
        <v>5597</v>
      </c>
      <c r="Z1130" s="11" t="s">
        <v>4296</v>
      </c>
      <c r="AB1130">
        <v>5</v>
      </c>
      <c r="AC1130" s="11">
        <v>42</v>
      </c>
      <c r="AD1130" s="11" t="s">
        <v>1410</v>
      </c>
      <c r="AG1130">
        <v>-999</v>
      </c>
    </row>
    <row r="1131" spans="1:33">
      <c r="A1131" s="95" t="s">
        <v>3688</v>
      </c>
      <c r="B1131" s="95" t="s">
        <v>511</v>
      </c>
      <c r="C1131" s="32" t="s">
        <v>2890</v>
      </c>
      <c r="D1131" s="32" t="s">
        <v>3689</v>
      </c>
      <c r="E1131" s="11" t="s">
        <v>1416</v>
      </c>
      <c r="F1131">
        <v>260</v>
      </c>
      <c r="G1131">
        <v>0.56000000000000005</v>
      </c>
      <c r="H1131">
        <v>0</v>
      </c>
      <c r="I1131">
        <v>121</v>
      </c>
      <c r="J1131" s="10"/>
      <c r="K1131" s="15">
        <v>0.4653846153846154</v>
      </c>
      <c r="Q1131" s="15"/>
      <c r="U1131">
        <v>6.7000000000000002E-3</v>
      </c>
      <c r="V1131">
        <v>3.1789000000000001</v>
      </c>
      <c r="W1131" s="11" t="s">
        <v>1407</v>
      </c>
      <c r="X1131" s="11" t="s">
        <v>5321</v>
      </c>
      <c r="Y1131" t="s">
        <v>5597</v>
      </c>
      <c r="Z1131" s="11" t="s">
        <v>5322</v>
      </c>
      <c r="AB1131">
        <v>5</v>
      </c>
      <c r="AC1131" s="11">
        <v>34</v>
      </c>
      <c r="AD1131" s="11" t="s">
        <v>1410</v>
      </c>
      <c r="AG1131">
        <v>-999</v>
      </c>
    </row>
    <row r="1132" spans="1:33">
      <c r="A1132" s="95" t="s">
        <v>2889</v>
      </c>
      <c r="B1132" s="95" t="s">
        <v>511</v>
      </c>
      <c r="C1132" s="32" t="s">
        <v>2890</v>
      </c>
      <c r="D1132" s="32" t="s">
        <v>2891</v>
      </c>
      <c r="E1132" s="11" t="s">
        <v>1411</v>
      </c>
      <c r="F1132">
        <v>255.4</v>
      </c>
      <c r="G1132">
        <v>0.27300000000000002</v>
      </c>
      <c r="H1132">
        <v>-2.4500000000000002</v>
      </c>
      <c r="I1132">
        <v>150</v>
      </c>
      <c r="K1132" s="15">
        <v>0.58731401722787779</v>
      </c>
      <c r="M1132" s="15">
        <v>2.6611961043510282</v>
      </c>
      <c r="N1132">
        <v>221.8</v>
      </c>
      <c r="O1132">
        <v>0.84299999999999997</v>
      </c>
      <c r="P1132">
        <v>-0.20399999999999999</v>
      </c>
      <c r="Q1132">
        <v>0.67628494138863837</v>
      </c>
      <c r="R1132" s="15">
        <v>0.86181083806385617</v>
      </c>
      <c r="S1132" s="10">
        <v>0.7265065364878307</v>
      </c>
      <c r="T1132">
        <v>6</v>
      </c>
      <c r="U1132" s="12">
        <v>8.9544919505950485E-6</v>
      </c>
      <c r="V1132">
        <v>3.0672000000000001</v>
      </c>
      <c r="W1132" s="11" t="s">
        <v>1407</v>
      </c>
      <c r="X1132" s="11" t="s">
        <v>4703</v>
      </c>
      <c r="Y1132" t="s">
        <v>2746</v>
      </c>
      <c r="Z1132" s="11" t="s">
        <v>4704</v>
      </c>
      <c r="AA1132" s="11" t="s">
        <v>1545</v>
      </c>
      <c r="AB1132" s="11">
        <v>3</v>
      </c>
      <c r="AC1132" s="11">
        <v>39</v>
      </c>
      <c r="AD1132" s="11" t="s">
        <v>1410</v>
      </c>
      <c r="AE1132">
        <v>280</v>
      </c>
      <c r="AF1132" s="10">
        <v>0.26239855725879163</v>
      </c>
      <c r="AG1132">
        <v>1</v>
      </c>
    </row>
    <row r="1133" spans="1:33">
      <c r="A1133" s="95" t="s">
        <v>2889</v>
      </c>
      <c r="B1133" s="95" t="s">
        <v>511</v>
      </c>
      <c r="C1133" s="32" t="s">
        <v>2890</v>
      </c>
      <c r="D1133" s="32" t="s">
        <v>2891</v>
      </c>
      <c r="E1133" s="11" t="s">
        <v>1416</v>
      </c>
      <c r="F1133">
        <v>357.1</v>
      </c>
      <c r="G1133">
        <v>0.22</v>
      </c>
      <c r="H1133">
        <v>-1.84</v>
      </c>
      <c r="I1133">
        <v>166</v>
      </c>
      <c r="J1133">
        <v>0.55000000000000004</v>
      </c>
      <c r="K1133" s="15">
        <v>0.46485578269392325</v>
      </c>
      <c r="L1133">
        <v>2.5</v>
      </c>
      <c r="M1133" s="15">
        <v>2.5</v>
      </c>
      <c r="N1133">
        <v>317</v>
      </c>
      <c r="O1133">
        <v>0.44</v>
      </c>
      <c r="P1133">
        <v>-0.26</v>
      </c>
      <c r="Q1133">
        <v>0.52365930599369082</v>
      </c>
      <c r="R1133" s="15">
        <v>1.2447926354093564</v>
      </c>
      <c r="S1133" s="10">
        <v>0.54770875958011678</v>
      </c>
      <c r="T1133">
        <v>8</v>
      </c>
      <c r="U1133" s="11">
        <v>4.8599499999999999E-6</v>
      </c>
      <c r="V1133">
        <v>3.1825999999999999</v>
      </c>
      <c r="W1133" s="11" t="s">
        <v>1407</v>
      </c>
      <c r="X1133" s="11" t="s">
        <v>3024</v>
      </c>
      <c r="Y1133" t="s">
        <v>2746</v>
      </c>
      <c r="Z1133" s="11" t="s">
        <v>4627</v>
      </c>
      <c r="AA1133" t="s">
        <v>1635</v>
      </c>
      <c r="AB1133">
        <v>3</v>
      </c>
      <c r="AC1133" s="11">
        <v>28</v>
      </c>
      <c r="AD1133" s="11" t="s">
        <v>1410</v>
      </c>
      <c r="AE1133">
        <v>330</v>
      </c>
      <c r="AF1133" s="10">
        <v>4.1009463722397478E-2</v>
      </c>
      <c r="AG1133">
        <v>1</v>
      </c>
    </row>
    <row r="1134" spans="1:33">
      <c r="A1134" s="95" t="s">
        <v>2889</v>
      </c>
      <c r="B1134" s="95" t="s">
        <v>511</v>
      </c>
      <c r="C1134" s="32" t="s">
        <v>2890</v>
      </c>
      <c r="D1134" s="32" t="s">
        <v>2891</v>
      </c>
      <c r="E1134" s="11" t="s">
        <v>1406</v>
      </c>
      <c r="F1134">
        <v>319</v>
      </c>
      <c r="G1134">
        <v>0.20499999999999999</v>
      </c>
      <c r="H1134">
        <v>-2.605</v>
      </c>
      <c r="I1134">
        <v>168</v>
      </c>
      <c r="K1134" s="15">
        <v>0.52664576802507834</v>
      </c>
      <c r="M1134" s="15">
        <v>3.5439343243308818</v>
      </c>
      <c r="N1134">
        <v>292.89999999999998</v>
      </c>
      <c r="O1134">
        <v>0.49299999999999999</v>
      </c>
      <c r="P1134">
        <v>-0.25800000000000001</v>
      </c>
      <c r="Q1134">
        <v>0.57357459883919426</v>
      </c>
      <c r="R1134" s="15">
        <v>1.4736440902390076</v>
      </c>
      <c r="S1134" s="10">
        <v>0.7265065364878307</v>
      </c>
      <c r="T1134">
        <v>6</v>
      </c>
      <c r="U1134" s="12">
        <v>7.3900000000000004E-6</v>
      </c>
      <c r="V1134">
        <v>3.1091000000000002</v>
      </c>
      <c r="W1134" s="11" t="s">
        <v>1407</v>
      </c>
      <c r="X1134" s="11" t="s">
        <v>4703</v>
      </c>
      <c r="Y1134" t="s">
        <v>2746</v>
      </c>
      <c r="Z1134" s="11" t="s">
        <v>4704</v>
      </c>
      <c r="AA1134" s="11" t="s">
        <v>2894</v>
      </c>
      <c r="AB1134" s="11">
        <v>2</v>
      </c>
      <c r="AC1134" s="11">
        <v>39</v>
      </c>
      <c r="AD1134" s="11" t="s">
        <v>1410</v>
      </c>
      <c r="AE1134">
        <v>320</v>
      </c>
      <c r="AF1134" s="10">
        <v>9.2523045407989155E-2</v>
      </c>
      <c r="AG1134">
        <v>1</v>
      </c>
    </row>
    <row r="1135" spans="1:33">
      <c r="A1135" s="95" t="s">
        <v>2889</v>
      </c>
      <c r="B1135" s="95" t="s">
        <v>511</v>
      </c>
      <c r="C1135" s="32" t="s">
        <v>2890</v>
      </c>
      <c r="D1135" s="32" t="s">
        <v>2891</v>
      </c>
      <c r="E1135" s="11" t="s">
        <v>1416</v>
      </c>
      <c r="F1135">
        <v>278.5</v>
      </c>
      <c r="G1135">
        <v>0.193</v>
      </c>
      <c r="H1135">
        <v>-1.5780000000000001</v>
      </c>
      <c r="M1135" s="15">
        <v>3.479732254136306</v>
      </c>
      <c r="N1135">
        <v>252</v>
      </c>
      <c r="O1135">
        <v>0.28999999999999998</v>
      </c>
      <c r="P1135">
        <v>-0.51</v>
      </c>
      <c r="R1135" s="15">
        <v>2.3158218105114039</v>
      </c>
      <c r="S1135" s="10">
        <v>0.67158832504830712</v>
      </c>
      <c r="T1135">
        <v>6.5</v>
      </c>
      <c r="U1135" s="12">
        <v>6.1999999999999999E-6</v>
      </c>
      <c r="V1135">
        <v>3.1269999999999998</v>
      </c>
      <c r="X1135" s="11" t="s">
        <v>4154</v>
      </c>
      <c r="Y1135" t="s">
        <v>2746</v>
      </c>
      <c r="Z1135" s="11" t="s">
        <v>4958</v>
      </c>
      <c r="AA1135" t="s">
        <v>2894</v>
      </c>
      <c r="AB1135">
        <v>2</v>
      </c>
      <c r="AC1135" s="11">
        <v>38</v>
      </c>
      <c r="AD1135" s="11" t="s">
        <v>1410</v>
      </c>
      <c r="AE1135">
        <v>230</v>
      </c>
      <c r="AF1135" s="10">
        <v>-8.7301587301587297E-2</v>
      </c>
      <c r="AG1135">
        <v>1</v>
      </c>
    </row>
    <row r="1136" spans="1:33">
      <c r="A1136" s="95" t="s">
        <v>2889</v>
      </c>
      <c r="B1136" s="95" t="s">
        <v>511</v>
      </c>
      <c r="C1136" s="32" t="s">
        <v>2890</v>
      </c>
      <c r="D1136" s="32" t="s">
        <v>2891</v>
      </c>
      <c r="E1136" s="11" t="s">
        <v>1416</v>
      </c>
      <c r="H1136"/>
      <c r="I1136">
        <v>165</v>
      </c>
      <c r="N1136">
        <v>490.5</v>
      </c>
      <c r="O1136">
        <v>0.25</v>
      </c>
      <c r="P1136">
        <v>-0.29399999999999998</v>
      </c>
      <c r="Q1136">
        <v>0.3363914373088685</v>
      </c>
      <c r="R1136" s="15">
        <v>2.4978006252012301</v>
      </c>
      <c r="S1136">
        <v>0.62445015630030754</v>
      </c>
      <c r="T1136">
        <v>7</v>
      </c>
      <c r="U1136">
        <v>3.1779999999999999E-6</v>
      </c>
      <c r="V1136">
        <v>3.177</v>
      </c>
      <c r="W1136" s="11" t="s">
        <v>1407</v>
      </c>
      <c r="X1136" s="11" t="s">
        <v>4886</v>
      </c>
      <c r="Y1136" t="s">
        <v>2746</v>
      </c>
      <c r="Z1136" s="11" t="s">
        <v>4887</v>
      </c>
      <c r="AA1136" s="11" t="s">
        <v>2894</v>
      </c>
      <c r="AB1136">
        <v>2</v>
      </c>
      <c r="AC1136" s="11">
        <v>50</v>
      </c>
      <c r="AD1136" s="11" t="s">
        <v>1410</v>
      </c>
      <c r="AE1136">
        <v>460</v>
      </c>
      <c r="AF1136" s="10">
        <v>-6.218144750254842E-2</v>
      </c>
      <c r="AG1136">
        <v>1</v>
      </c>
    </row>
    <row r="1137" spans="1:33">
      <c r="A1137" s="95" t="s">
        <v>2889</v>
      </c>
      <c r="B1137" s="95" t="s">
        <v>511</v>
      </c>
      <c r="C1137" s="32" t="s">
        <v>2890</v>
      </c>
      <c r="D1137" s="32" t="s">
        <v>2891</v>
      </c>
      <c r="E1137" s="11" t="s">
        <v>1416</v>
      </c>
      <c r="F1137">
        <v>317</v>
      </c>
      <c r="G1137">
        <v>0.47</v>
      </c>
      <c r="H1137">
        <v>-0.3</v>
      </c>
      <c r="I1137">
        <v>151</v>
      </c>
      <c r="J1137">
        <v>0.43</v>
      </c>
      <c r="K1137" s="15">
        <v>0.47634069400630913</v>
      </c>
      <c r="L1137">
        <v>0.91489361702127658</v>
      </c>
      <c r="M1137" s="15">
        <v>0.91489361702127658</v>
      </c>
      <c r="N1137">
        <v>360</v>
      </c>
      <c r="O1137">
        <v>0.3</v>
      </c>
      <c r="P1137">
        <v>-0.34</v>
      </c>
      <c r="Q1137">
        <v>0.41944444444444445</v>
      </c>
      <c r="R1137" s="15">
        <v>2.8965048161915528</v>
      </c>
      <c r="S1137" s="10">
        <v>0.86895144485746578</v>
      </c>
      <c r="T1137">
        <v>5</v>
      </c>
      <c r="U1137">
        <v>1.04E-2</v>
      </c>
      <c r="V1137">
        <v>3.0617000000000001</v>
      </c>
      <c r="W1137" t="s">
        <v>1407</v>
      </c>
      <c r="X1137" s="11" t="s">
        <v>2892</v>
      </c>
      <c r="Y1137" t="s">
        <v>5556</v>
      </c>
      <c r="Z1137" t="s">
        <v>2893</v>
      </c>
      <c r="AA1137" s="11" t="s">
        <v>2894</v>
      </c>
      <c r="AB1137">
        <v>2</v>
      </c>
      <c r="AC1137" s="11">
        <v>31</v>
      </c>
      <c r="AD1137" s="11" t="s">
        <v>1410</v>
      </c>
      <c r="AE1137">
        <v>291</v>
      </c>
      <c r="AF1137" s="10">
        <v>-0.19166666666666668</v>
      </c>
      <c r="AG1137">
        <v>1</v>
      </c>
    </row>
    <row r="1138" spans="1:33">
      <c r="A1138" s="95" t="s">
        <v>2889</v>
      </c>
      <c r="B1138" s="95" t="s">
        <v>511</v>
      </c>
      <c r="C1138" s="32" t="s">
        <v>2890</v>
      </c>
      <c r="D1138" s="32" t="s">
        <v>2891</v>
      </c>
      <c r="E1138" s="11" t="s">
        <v>1411</v>
      </c>
      <c r="H1138"/>
      <c r="I1138">
        <v>133</v>
      </c>
      <c r="N1138">
        <v>1270</v>
      </c>
      <c r="O1138">
        <v>0.04</v>
      </c>
      <c r="P1138">
        <v>-0.65800000000000003</v>
      </c>
      <c r="Q1138">
        <v>0.1047244094488189</v>
      </c>
      <c r="R1138" s="15">
        <v>15.611253907507688</v>
      </c>
      <c r="S1138">
        <v>0.62445015630030754</v>
      </c>
      <c r="T1138">
        <v>7</v>
      </c>
      <c r="U1138" s="11">
        <v>4.8599499999999999E-6</v>
      </c>
      <c r="V1138" s="11">
        <v>3.1825999999999999</v>
      </c>
      <c r="W1138" s="11" t="s">
        <v>1407</v>
      </c>
      <c r="X1138" s="11" t="s">
        <v>4917</v>
      </c>
      <c r="Y1138" t="s">
        <v>2746</v>
      </c>
      <c r="Z1138" s="11" t="s">
        <v>4918</v>
      </c>
      <c r="AA1138" s="11" t="s">
        <v>4653</v>
      </c>
      <c r="AB1138">
        <v>1</v>
      </c>
      <c r="AC1138" s="11">
        <v>40</v>
      </c>
      <c r="AD1138" s="11" t="s">
        <v>1410</v>
      </c>
      <c r="AE1138">
        <v>268</v>
      </c>
      <c r="AF1138" s="10">
        <v>-0.78897637795275588</v>
      </c>
      <c r="AG1138">
        <v>0</v>
      </c>
    </row>
    <row r="1139" spans="1:33">
      <c r="A1139" s="95" t="s">
        <v>2889</v>
      </c>
      <c r="B1139" s="95" t="s">
        <v>511</v>
      </c>
      <c r="C1139" s="32" t="s">
        <v>2890</v>
      </c>
      <c r="D1139" s="32" t="s">
        <v>2891</v>
      </c>
      <c r="E1139" s="11" t="s">
        <v>1411</v>
      </c>
      <c r="F1139">
        <v>364</v>
      </c>
      <c r="G1139">
        <v>0.218</v>
      </c>
      <c r="H1139">
        <v>-3.2320000000000002</v>
      </c>
      <c r="I1139">
        <v>162</v>
      </c>
      <c r="K1139" s="15">
        <v>0.44505494505494503</v>
      </c>
      <c r="M1139" s="15">
        <v>3.3325987912285813</v>
      </c>
      <c r="Q1139" s="15"/>
      <c r="S1139">
        <v>0.7265065364878307</v>
      </c>
      <c r="T1139">
        <v>6</v>
      </c>
      <c r="U1139">
        <v>3.1779999999999999E-6</v>
      </c>
      <c r="V1139">
        <v>3.177</v>
      </c>
      <c r="W1139" s="11" t="s">
        <v>1407</v>
      </c>
      <c r="X1139" s="11" t="s">
        <v>4886</v>
      </c>
      <c r="Y1139" t="s">
        <v>2746</v>
      </c>
      <c r="Z1139" s="11" t="s">
        <v>4887</v>
      </c>
      <c r="AB1139">
        <v>4</v>
      </c>
      <c r="AC1139" s="11">
        <v>50</v>
      </c>
      <c r="AD1139" s="11" t="s">
        <v>1410</v>
      </c>
      <c r="AG1139">
        <v>-999</v>
      </c>
    </row>
    <row r="1140" spans="1:33">
      <c r="A1140" s="95" t="s">
        <v>2889</v>
      </c>
      <c r="B1140" s="95" t="s">
        <v>511</v>
      </c>
      <c r="C1140" s="32" t="s">
        <v>2890</v>
      </c>
      <c r="D1140" s="32" t="s">
        <v>2891</v>
      </c>
      <c r="E1140" s="11" t="s">
        <v>1406</v>
      </c>
      <c r="F1140">
        <v>512</v>
      </c>
      <c r="G1140">
        <v>0.19600000000000001</v>
      </c>
      <c r="H1140">
        <v>-2.9039999999999999</v>
      </c>
      <c r="I1140">
        <v>169</v>
      </c>
      <c r="K1140" s="15">
        <v>0.330078125</v>
      </c>
      <c r="M1140" s="15">
        <v>3.1859701852056506</v>
      </c>
      <c r="Q1140" s="15"/>
      <c r="S1140">
        <v>0.62445015630030754</v>
      </c>
      <c r="T1140">
        <v>7</v>
      </c>
      <c r="U1140">
        <v>4.8209999999999992E-6</v>
      </c>
      <c r="V1140">
        <v>3.2519999999999998</v>
      </c>
      <c r="W1140" s="11" t="s">
        <v>1407</v>
      </c>
      <c r="X1140" s="11" t="s">
        <v>4886</v>
      </c>
      <c r="Y1140" t="s">
        <v>2746</v>
      </c>
      <c r="Z1140" s="11" t="s">
        <v>4887</v>
      </c>
      <c r="AB1140">
        <v>4</v>
      </c>
      <c r="AC1140" s="11">
        <v>50</v>
      </c>
      <c r="AD1140" s="11" t="s">
        <v>1410</v>
      </c>
      <c r="AG1140">
        <v>-999</v>
      </c>
    </row>
    <row r="1141" spans="1:33">
      <c r="A1141" s="95" t="s">
        <v>2889</v>
      </c>
      <c r="B1141" s="95" t="s">
        <v>511</v>
      </c>
      <c r="C1141" s="32" t="s">
        <v>2890</v>
      </c>
      <c r="D1141" s="32" t="s">
        <v>2891</v>
      </c>
      <c r="E1141" s="11" t="s">
        <v>1411</v>
      </c>
      <c r="F1141">
        <v>269.39999999999998</v>
      </c>
      <c r="G1141">
        <v>0.2</v>
      </c>
      <c r="H1141">
        <v>-2.34</v>
      </c>
      <c r="I1141">
        <v>137</v>
      </c>
      <c r="K1141" s="15">
        <v>0.50853749072011878</v>
      </c>
      <c r="M1141" s="15">
        <v>7.1749848128107523</v>
      </c>
      <c r="Q1141" s="15"/>
      <c r="S1141">
        <v>1.4349969625621506</v>
      </c>
      <c r="T1141">
        <v>3</v>
      </c>
      <c r="U1141" s="11">
        <v>4.8599499999999999E-6</v>
      </c>
      <c r="V1141" s="11">
        <v>3.1825999999999999</v>
      </c>
      <c r="W1141" s="11" t="s">
        <v>1407</v>
      </c>
      <c r="X1141" s="11" t="s">
        <v>4917</v>
      </c>
      <c r="Y1141" t="s">
        <v>2746</v>
      </c>
      <c r="Z1141" s="11" t="s">
        <v>4918</v>
      </c>
      <c r="AB1141">
        <v>4</v>
      </c>
      <c r="AC1141" s="11">
        <v>40</v>
      </c>
      <c r="AD1141" s="11" t="s">
        <v>1410</v>
      </c>
      <c r="AG1141">
        <v>-999</v>
      </c>
    </row>
    <row r="1142" spans="1:33">
      <c r="A1142" s="95" t="s">
        <v>2889</v>
      </c>
      <c r="B1142" s="95" t="s">
        <v>511</v>
      </c>
      <c r="C1142" s="32" t="s">
        <v>2890</v>
      </c>
      <c r="D1142" s="32" t="s">
        <v>2891</v>
      </c>
      <c r="E1142" s="11" t="s">
        <v>1406</v>
      </c>
      <c r="F1142">
        <v>283.8</v>
      </c>
      <c r="G1142">
        <v>0.19</v>
      </c>
      <c r="H1142">
        <v>-2.16</v>
      </c>
      <c r="I1142">
        <v>132</v>
      </c>
      <c r="K1142" s="15">
        <v>0.46511627906976744</v>
      </c>
      <c r="M1142" s="15">
        <v>3.2865797700016186</v>
      </c>
      <c r="Q1142" s="15"/>
      <c r="S1142">
        <v>0.62445015630030754</v>
      </c>
      <c r="T1142">
        <v>7</v>
      </c>
      <c r="U1142" s="11">
        <v>4.8599499999999999E-6</v>
      </c>
      <c r="V1142" s="11">
        <v>3.1825999999999999</v>
      </c>
      <c r="W1142" s="11" t="s">
        <v>1407</v>
      </c>
      <c r="X1142" s="11" t="s">
        <v>4917</v>
      </c>
      <c r="Y1142" t="s">
        <v>2746</v>
      </c>
      <c r="Z1142" s="11" t="s">
        <v>4918</v>
      </c>
      <c r="AB1142">
        <v>4</v>
      </c>
      <c r="AC1142" s="11">
        <v>40</v>
      </c>
      <c r="AD1142" s="11" t="s">
        <v>1410</v>
      </c>
      <c r="AG1142">
        <v>-999</v>
      </c>
    </row>
    <row r="1143" spans="1:33">
      <c r="A1143" s="95" t="s">
        <v>2889</v>
      </c>
      <c r="B1143" s="95" t="s">
        <v>511</v>
      </c>
      <c r="C1143" s="32" t="s">
        <v>2890</v>
      </c>
      <c r="D1143" s="32" t="s">
        <v>2891</v>
      </c>
      <c r="E1143" s="11" t="s">
        <v>1406</v>
      </c>
      <c r="F1143">
        <v>247</v>
      </c>
      <c r="G1143">
        <v>0.37</v>
      </c>
      <c r="H1143">
        <v>-0.37</v>
      </c>
      <c r="I1143">
        <v>175</v>
      </c>
      <c r="J1143" s="10"/>
      <c r="K1143" s="15">
        <v>0.708502024291498</v>
      </c>
      <c r="Q1143" s="15"/>
      <c r="U1143">
        <v>8.9999999999999993E-3</v>
      </c>
      <c r="V1143">
        <v>3.02</v>
      </c>
      <c r="W1143" s="11" t="s">
        <v>1407</v>
      </c>
      <c r="X1143" s="11" t="s">
        <v>5323</v>
      </c>
      <c r="Y1143" t="s">
        <v>5597</v>
      </c>
      <c r="Z1143" s="11" t="s">
        <v>5324</v>
      </c>
      <c r="AB1143">
        <v>5</v>
      </c>
      <c r="AC1143" s="11">
        <v>36</v>
      </c>
      <c r="AD1143" s="11" t="s">
        <v>1410</v>
      </c>
      <c r="AG1143">
        <v>-999</v>
      </c>
    </row>
    <row r="1144" spans="1:33">
      <c r="A1144" s="95" t="s">
        <v>2889</v>
      </c>
      <c r="B1144" s="95" t="s">
        <v>511</v>
      </c>
      <c r="C1144" s="32" t="s">
        <v>2890</v>
      </c>
      <c r="D1144" s="32" t="s">
        <v>2891</v>
      </c>
      <c r="E1144" s="11" t="s">
        <v>1416</v>
      </c>
      <c r="F1144">
        <v>215.12</v>
      </c>
      <c r="G1144">
        <v>0.5</v>
      </c>
      <c r="H1144">
        <v>-0.11600000000000001</v>
      </c>
      <c r="M1144" s="15">
        <v>2.1636705711299991</v>
      </c>
      <c r="Q1144" s="15"/>
      <c r="S1144">
        <v>1.0818352855649995</v>
      </c>
      <c r="T1144">
        <v>4</v>
      </c>
      <c r="U1144"/>
      <c r="X1144" s="11" t="s">
        <v>3547</v>
      </c>
      <c r="Y1144" t="s">
        <v>5531</v>
      </c>
      <c r="Z1144" s="11" t="s">
        <v>3958</v>
      </c>
      <c r="AB1144">
        <v>4</v>
      </c>
      <c r="AC1144" s="11">
        <v>37</v>
      </c>
      <c r="AD1144" s="11" t="s">
        <v>1410</v>
      </c>
      <c r="AG1144">
        <v>-999</v>
      </c>
    </row>
    <row r="1145" spans="1:33">
      <c r="B1145" s="95" t="s">
        <v>511</v>
      </c>
      <c r="C1145" s="32" t="s">
        <v>3535</v>
      </c>
      <c r="D1145" s="32" t="s">
        <v>4895</v>
      </c>
      <c r="E1145" s="11" t="s">
        <v>1406</v>
      </c>
      <c r="F1145">
        <v>327</v>
      </c>
      <c r="G1145">
        <v>0.20599999999999999</v>
      </c>
      <c r="H1145">
        <v>-0.82</v>
      </c>
      <c r="M1145" s="15">
        <v>3.5267307596496638</v>
      </c>
      <c r="N1145">
        <v>378</v>
      </c>
      <c r="O1145">
        <v>0.17199999999999999</v>
      </c>
      <c r="P1145">
        <v>-0.56399999999999995</v>
      </c>
      <c r="R1145" s="15">
        <v>4.2238752121385508</v>
      </c>
      <c r="S1145" s="10">
        <v>0.7265065364878307</v>
      </c>
      <c r="T1145">
        <v>6</v>
      </c>
      <c r="U1145">
        <v>2.9174270140011674E-5</v>
      </c>
      <c r="V1145">
        <v>2.8119999999999998</v>
      </c>
      <c r="W1145" s="11" t="s">
        <v>1407</v>
      </c>
      <c r="X1145" s="11" t="s">
        <v>4896</v>
      </c>
      <c r="Y1145" s="11" t="s">
        <v>3821</v>
      </c>
      <c r="Z1145" s="11" t="s">
        <v>4897</v>
      </c>
      <c r="AA1145" s="11" t="s">
        <v>4653</v>
      </c>
      <c r="AB1145">
        <v>1</v>
      </c>
      <c r="AC1145" s="11">
        <v>29</v>
      </c>
      <c r="AD1145" s="11" t="s">
        <v>1410</v>
      </c>
      <c r="AE1145">
        <v>280</v>
      </c>
      <c r="AF1145" s="10">
        <v>-0.25925925925925924</v>
      </c>
      <c r="AG1145">
        <v>0</v>
      </c>
    </row>
    <row r="1146" spans="1:33">
      <c r="B1146" s="95" t="s">
        <v>511</v>
      </c>
      <c r="C1146" s="32" t="s">
        <v>3535</v>
      </c>
      <c r="D1146" s="32" t="s">
        <v>4895</v>
      </c>
      <c r="E1146" s="11" t="s">
        <v>1411</v>
      </c>
      <c r="F1146">
        <v>328</v>
      </c>
      <c r="G1146">
        <v>0.22500000000000001</v>
      </c>
      <c r="H1146">
        <v>-0.73</v>
      </c>
      <c r="M1146" s="15">
        <v>3.228917939945914</v>
      </c>
      <c r="N1146">
        <v>378</v>
      </c>
      <c r="O1146">
        <v>0.17199999999999999</v>
      </c>
      <c r="P1146">
        <v>-0.56399999999999995</v>
      </c>
      <c r="R1146" s="15">
        <v>4.2238752121385508</v>
      </c>
      <c r="S1146" s="10">
        <v>0.7265065364878307</v>
      </c>
      <c r="T1146">
        <v>6</v>
      </c>
      <c r="U1146">
        <v>2.9174270140011674E-5</v>
      </c>
      <c r="V1146">
        <v>2.8119999999999998</v>
      </c>
      <c r="W1146" s="11" t="s">
        <v>1407</v>
      </c>
      <c r="X1146" s="11" t="s">
        <v>4896</v>
      </c>
      <c r="Y1146" s="11" t="s">
        <v>3821</v>
      </c>
      <c r="Z1146" s="11" t="s">
        <v>4897</v>
      </c>
      <c r="AA1146" t="s">
        <v>4653</v>
      </c>
      <c r="AB1146">
        <v>1</v>
      </c>
      <c r="AC1146" s="11">
        <v>29</v>
      </c>
      <c r="AD1146" s="11" t="s">
        <v>1410</v>
      </c>
      <c r="AE1146">
        <v>275</v>
      </c>
      <c r="AF1146" s="10">
        <v>-0.2724867724867725</v>
      </c>
      <c r="AG1146">
        <v>0</v>
      </c>
    </row>
    <row r="1147" spans="1:33">
      <c r="B1147" s="95" t="s">
        <v>511</v>
      </c>
      <c r="C1147" s="32" t="s">
        <v>3535</v>
      </c>
      <c r="D1147" s="32" t="s">
        <v>4551</v>
      </c>
      <c r="E1147" s="11" t="s">
        <v>1416</v>
      </c>
      <c r="F1147">
        <v>300</v>
      </c>
      <c r="G1147">
        <v>0.38</v>
      </c>
      <c r="H1147">
        <v>-0.434</v>
      </c>
      <c r="I1147">
        <v>153.80000000000001</v>
      </c>
      <c r="J1147">
        <v>0.9</v>
      </c>
      <c r="K1147" s="15">
        <v>0.51266666666666671</v>
      </c>
      <c r="L1147">
        <v>2.3684210526315788</v>
      </c>
      <c r="M1147" s="15">
        <v>2.3684210526315788</v>
      </c>
      <c r="N1147">
        <v>300</v>
      </c>
      <c r="O1147">
        <v>0.379</v>
      </c>
      <c r="P1147">
        <v>-0.32700000000000001</v>
      </c>
      <c r="Q1147">
        <v>0.51266666666666671</v>
      </c>
      <c r="R1147" s="15">
        <v>2.2927478756133661</v>
      </c>
      <c r="S1147" s="10">
        <v>0.86895144485746578</v>
      </c>
      <c r="T1147">
        <v>5</v>
      </c>
      <c r="U1147">
        <v>2.0999999999999998E-6</v>
      </c>
      <c r="V1147">
        <v>2.8</v>
      </c>
      <c r="X1147" s="11" t="s">
        <v>4552</v>
      </c>
      <c r="Y1147" t="s">
        <v>5531</v>
      </c>
      <c r="Z1147" s="11" t="s">
        <v>4553</v>
      </c>
      <c r="AA1147" t="s">
        <v>2894</v>
      </c>
      <c r="AB1147">
        <v>2</v>
      </c>
      <c r="AC1147" s="11">
        <v>27</v>
      </c>
      <c r="AD1147" s="11" t="s">
        <v>1410</v>
      </c>
      <c r="AE1147">
        <v>280</v>
      </c>
      <c r="AF1147" s="10">
        <v>-6.6666666666666666E-2</v>
      </c>
      <c r="AG1147">
        <v>1</v>
      </c>
    </row>
    <row r="1148" spans="1:33">
      <c r="A1148" s="94" t="s">
        <v>4649</v>
      </c>
      <c r="B1148" s="95" t="s">
        <v>511</v>
      </c>
      <c r="C1148" s="81" t="s">
        <v>3535</v>
      </c>
      <c r="D1148" s="81" t="s">
        <v>4650</v>
      </c>
      <c r="E1148" s="11" t="s">
        <v>1416</v>
      </c>
      <c r="F1148">
        <v>332.3</v>
      </c>
      <c r="G1148">
        <v>0.26500000000000001</v>
      </c>
      <c r="H1148">
        <v>8.3299999999999999E-2</v>
      </c>
      <c r="I1148">
        <v>200</v>
      </c>
      <c r="K1148" s="15">
        <v>0.60186578393018353</v>
      </c>
      <c r="M1148" s="15">
        <v>2.5342955662200266</v>
      </c>
      <c r="N1148">
        <v>472</v>
      </c>
      <c r="O1148">
        <v>0.128</v>
      </c>
      <c r="P1148">
        <v>-0.6</v>
      </c>
      <c r="Q1148">
        <v>0.42372881355932202</v>
      </c>
      <c r="R1148" s="15">
        <v>5.246783789439899</v>
      </c>
      <c r="S1148" s="10">
        <v>0.67158832504830712</v>
      </c>
      <c r="T1148">
        <v>6.5</v>
      </c>
      <c r="U1148" s="12">
        <v>1.7230000000000001E-6</v>
      </c>
      <c r="V1148">
        <v>2.8119999999999998</v>
      </c>
      <c r="W1148" s="11" t="s">
        <v>1430</v>
      </c>
      <c r="X1148" s="11" t="s">
        <v>4651</v>
      </c>
      <c r="Y1148" t="s">
        <v>4379</v>
      </c>
      <c r="Z1148" t="s">
        <v>4652</v>
      </c>
      <c r="AA1148" t="s">
        <v>4653</v>
      </c>
      <c r="AB1148">
        <v>1</v>
      </c>
      <c r="AC1148" s="11">
        <v>8</v>
      </c>
      <c r="AD1148" s="11" t="s">
        <v>1433</v>
      </c>
      <c r="AE1148">
        <v>300</v>
      </c>
      <c r="AF1148" s="10">
        <v>-0.36440677966101692</v>
      </c>
      <c r="AG1148">
        <v>0</v>
      </c>
    </row>
    <row r="1149" spans="1:33">
      <c r="A1149" s="94" t="s">
        <v>3908</v>
      </c>
      <c r="B1149" s="95" t="s">
        <v>511</v>
      </c>
      <c r="C1149" s="81" t="s">
        <v>3535</v>
      </c>
      <c r="D1149" s="81" t="s">
        <v>3909</v>
      </c>
      <c r="E1149" t="s">
        <v>1406</v>
      </c>
      <c r="H1149"/>
      <c r="I1149">
        <v>110</v>
      </c>
      <c r="K1149"/>
      <c r="M1149" s="10"/>
      <c r="N1149">
        <v>158</v>
      </c>
      <c r="O1149">
        <v>1.0900000000000001</v>
      </c>
      <c r="P1149">
        <v>-0.23</v>
      </c>
      <c r="Q1149" s="10">
        <v>0.69620253164556967</v>
      </c>
      <c r="R1149" s="10">
        <v>1.515143364840617</v>
      </c>
      <c r="S1149" s="10">
        <v>1.6515062676762726</v>
      </c>
      <c r="T1149">
        <v>2.6</v>
      </c>
      <c r="U1149" s="12">
        <v>3.9999999999999998E-6</v>
      </c>
      <c r="V1149">
        <v>3.2919999999999998</v>
      </c>
      <c r="W1149" t="s">
        <v>1430</v>
      </c>
      <c r="X1149" t="s">
        <v>5351</v>
      </c>
      <c r="Y1149" t="s">
        <v>4379</v>
      </c>
      <c r="Z1149" t="s">
        <v>5352</v>
      </c>
      <c r="AA1149" t="s">
        <v>3207</v>
      </c>
      <c r="AB1149">
        <v>2</v>
      </c>
      <c r="AC1149">
        <v>12</v>
      </c>
      <c r="AD1149" t="s">
        <v>1410</v>
      </c>
      <c r="AE1149">
        <v>225</v>
      </c>
      <c r="AF1149">
        <v>0.42405063291139239</v>
      </c>
      <c r="AG1149">
        <v>1</v>
      </c>
    </row>
    <row r="1150" spans="1:33">
      <c r="A1150" s="94" t="s">
        <v>3908</v>
      </c>
      <c r="B1150" s="95" t="s">
        <v>511</v>
      </c>
      <c r="C1150" s="81" t="s">
        <v>3535</v>
      </c>
      <c r="D1150" s="81" t="s">
        <v>3909</v>
      </c>
      <c r="E1150" s="11" t="s">
        <v>1411</v>
      </c>
      <c r="F1150">
        <v>303</v>
      </c>
      <c r="G1150">
        <v>0.73</v>
      </c>
      <c r="H1150">
        <v>-0.13424657534246576</v>
      </c>
      <c r="I1150">
        <v>149</v>
      </c>
      <c r="J1150" s="10">
        <v>1.2</v>
      </c>
      <c r="K1150" s="15">
        <v>0.49174917491749176</v>
      </c>
      <c r="L1150">
        <v>1.6438356164383561</v>
      </c>
      <c r="M1150" s="15">
        <v>1.6438356164383561</v>
      </c>
      <c r="Q1150" s="15"/>
      <c r="S1150">
        <v>1.4349969625621506</v>
      </c>
      <c r="T1150">
        <v>3</v>
      </c>
      <c r="U1150" s="12">
        <v>4.8999999999999997E-6</v>
      </c>
      <c r="V1150">
        <v>3.23</v>
      </c>
      <c r="W1150" s="11" t="s">
        <v>1457</v>
      </c>
      <c r="X1150" t="s">
        <v>1506</v>
      </c>
      <c r="Y1150" s="69" t="s">
        <v>5528</v>
      </c>
      <c r="Z1150" t="s">
        <v>3537</v>
      </c>
      <c r="AB1150">
        <v>4</v>
      </c>
      <c r="AC1150" s="11">
        <v>20</v>
      </c>
      <c r="AD1150" s="11" t="s">
        <v>1410</v>
      </c>
      <c r="AG1150">
        <v>-999</v>
      </c>
    </row>
    <row r="1151" spans="1:33">
      <c r="B1151" s="95" t="s">
        <v>511</v>
      </c>
      <c r="C1151" s="81" t="s">
        <v>3535</v>
      </c>
      <c r="D1151" s="81" t="s">
        <v>3536</v>
      </c>
      <c r="E1151" s="11" t="s">
        <v>1416</v>
      </c>
      <c r="F1151">
        <v>492</v>
      </c>
      <c r="G1151">
        <v>0.53800000000000003</v>
      </c>
      <c r="H1151">
        <v>0.44600000000000001</v>
      </c>
      <c r="I1151">
        <v>145</v>
      </c>
      <c r="J1151" s="10">
        <v>0.73</v>
      </c>
      <c r="K1151" s="15">
        <v>0.29471544715447157</v>
      </c>
      <c r="L1151">
        <v>1.3568773234200742</v>
      </c>
      <c r="M1151" s="15">
        <v>1.3568773234200742</v>
      </c>
      <c r="Q1151" s="15"/>
      <c r="S1151">
        <v>0.7265065364878307</v>
      </c>
      <c r="T1151">
        <v>6</v>
      </c>
      <c r="U1151" s="12">
        <v>4.8999999999999997E-6</v>
      </c>
      <c r="V1151">
        <v>3.23</v>
      </c>
      <c r="W1151" s="11" t="s">
        <v>1457</v>
      </c>
      <c r="X1151" t="s">
        <v>1506</v>
      </c>
      <c r="Y1151" s="69" t="s">
        <v>5528</v>
      </c>
      <c r="Z1151" t="s">
        <v>3537</v>
      </c>
      <c r="AB1151">
        <v>4</v>
      </c>
      <c r="AC1151" s="11">
        <v>20</v>
      </c>
      <c r="AD1151" s="11" t="s">
        <v>1410</v>
      </c>
      <c r="AG1151">
        <v>-999</v>
      </c>
    </row>
    <row r="1152" spans="1:33">
      <c r="A1152" s="95" t="s">
        <v>4133</v>
      </c>
      <c r="B1152" s="95" t="s">
        <v>511</v>
      </c>
      <c r="C1152" s="32" t="s">
        <v>4134</v>
      </c>
      <c r="D1152" s="32" t="s">
        <v>4135</v>
      </c>
      <c r="E1152" s="11" t="s">
        <v>1416</v>
      </c>
      <c r="F1152">
        <v>255.6</v>
      </c>
      <c r="G1152">
        <v>0.13600000000000001</v>
      </c>
      <c r="H1152">
        <v>-3.8289</v>
      </c>
      <c r="I1152">
        <v>110</v>
      </c>
      <c r="K1152" s="15">
        <v>0.43035993740219092</v>
      </c>
      <c r="M1152" s="15">
        <v>6.3893488592460717</v>
      </c>
      <c r="N1152">
        <v>190.6</v>
      </c>
      <c r="O1152">
        <v>0.45500000000000002</v>
      </c>
      <c r="P1152">
        <v>-0.44</v>
      </c>
      <c r="Q1152">
        <v>0.57712486883525715</v>
      </c>
      <c r="R1152" s="15">
        <v>1.9097833952911336</v>
      </c>
      <c r="S1152" s="10">
        <v>0.86895144485746578</v>
      </c>
      <c r="T1152">
        <v>5</v>
      </c>
      <c r="U1152">
        <v>1.1299999999999999E-2</v>
      </c>
      <c r="V1152">
        <v>3.01</v>
      </c>
      <c r="W1152" s="11" t="s">
        <v>1407</v>
      </c>
      <c r="X1152" s="11" t="s">
        <v>5161</v>
      </c>
      <c r="Y1152" s="11" t="s">
        <v>3821</v>
      </c>
      <c r="Z1152" s="11" t="s">
        <v>5162</v>
      </c>
      <c r="AA1152" t="s">
        <v>2894</v>
      </c>
      <c r="AB1152">
        <v>2</v>
      </c>
      <c r="AC1152" s="11">
        <v>36</v>
      </c>
      <c r="AD1152" s="11" t="s">
        <v>1410</v>
      </c>
      <c r="AE1152">
        <v>211</v>
      </c>
      <c r="AF1152" s="10">
        <v>0.1070304302203568</v>
      </c>
      <c r="AG1152">
        <v>1</v>
      </c>
    </row>
    <row r="1153" spans="1:33">
      <c r="A1153" s="95" t="s">
        <v>4133</v>
      </c>
      <c r="B1153" s="95" t="s">
        <v>511</v>
      </c>
      <c r="C1153" s="32" t="s">
        <v>4134</v>
      </c>
      <c r="D1153" s="32" t="s">
        <v>4135</v>
      </c>
      <c r="E1153" s="11" t="s">
        <v>1406</v>
      </c>
      <c r="F1153">
        <v>262</v>
      </c>
      <c r="G1153">
        <v>0.11</v>
      </c>
      <c r="H1153">
        <v>-4.08</v>
      </c>
      <c r="I1153">
        <v>110</v>
      </c>
      <c r="K1153" s="15">
        <v>0.41984732824427479</v>
      </c>
      <c r="M1153" s="15">
        <v>6.1053484095300643</v>
      </c>
      <c r="N1153">
        <v>198.7</v>
      </c>
      <c r="O1153">
        <v>0.28000000000000003</v>
      </c>
      <c r="P1153">
        <v>-0.67600000000000005</v>
      </c>
      <c r="Q1153">
        <v>0.55359838953195772</v>
      </c>
      <c r="R1153" s="15">
        <v>2.3985297323153825</v>
      </c>
      <c r="S1153" s="10">
        <v>0.67158832504830712</v>
      </c>
      <c r="T1153">
        <v>6.5</v>
      </c>
      <c r="U1153" s="12">
        <v>7.4394823204105093E-6</v>
      </c>
      <c r="V1153">
        <v>3.1500599999999999</v>
      </c>
      <c r="X1153" s="11" t="s">
        <v>4828</v>
      </c>
      <c r="Y1153" t="s">
        <v>2746</v>
      </c>
      <c r="Z1153" s="11" t="s">
        <v>5155</v>
      </c>
      <c r="AA1153" t="s">
        <v>2894</v>
      </c>
      <c r="AB1153">
        <v>2</v>
      </c>
      <c r="AC1153" s="11">
        <v>36</v>
      </c>
      <c r="AD1153" s="11" t="s">
        <v>1410</v>
      </c>
      <c r="AE1153">
        <v>178</v>
      </c>
      <c r="AF1153" s="10">
        <v>-0.10417715148465018</v>
      </c>
      <c r="AG1153">
        <v>1</v>
      </c>
    </row>
    <row r="1154" spans="1:33">
      <c r="A1154" s="95" t="s">
        <v>4133</v>
      </c>
      <c r="B1154" s="95" t="s">
        <v>511</v>
      </c>
      <c r="C1154" s="32" t="s">
        <v>4134</v>
      </c>
      <c r="D1154" s="32" t="s">
        <v>4135</v>
      </c>
      <c r="E1154" s="11" t="s">
        <v>1411</v>
      </c>
      <c r="F1154">
        <v>238.6</v>
      </c>
      <c r="G1154">
        <v>0.12</v>
      </c>
      <c r="H1154">
        <v>-3.69</v>
      </c>
      <c r="I1154">
        <v>110</v>
      </c>
      <c r="K1154" s="15">
        <v>0.46102263202011734</v>
      </c>
      <c r="M1154" s="15">
        <v>6.5942688097070983</v>
      </c>
      <c r="N1154">
        <v>218.9</v>
      </c>
      <c r="O1154">
        <v>0.185</v>
      </c>
      <c r="P1154">
        <v>-0.94</v>
      </c>
      <c r="Q1154">
        <v>0.50251256281407031</v>
      </c>
      <c r="R1154" s="15">
        <v>4.2773635522424422</v>
      </c>
      <c r="S1154" s="10">
        <v>0.79131225716485176</v>
      </c>
      <c r="T1154">
        <v>5.5</v>
      </c>
      <c r="U1154" s="12">
        <v>7.4394823204105093E-6</v>
      </c>
      <c r="V1154">
        <v>3.1500599999999999</v>
      </c>
      <c r="X1154" s="11" t="s">
        <v>4828</v>
      </c>
      <c r="Y1154" t="s">
        <v>2746</v>
      </c>
      <c r="Z1154" s="11" t="s">
        <v>5155</v>
      </c>
      <c r="AA1154" t="s">
        <v>4653</v>
      </c>
      <c r="AB1154">
        <v>1</v>
      </c>
      <c r="AC1154" s="11">
        <v>36</v>
      </c>
      <c r="AD1154" s="11" t="s">
        <v>1410</v>
      </c>
      <c r="AE1154">
        <v>161</v>
      </c>
      <c r="AF1154" s="10">
        <v>-0.26450433988122435</v>
      </c>
      <c r="AG1154">
        <v>0</v>
      </c>
    </row>
    <row r="1155" spans="1:33">
      <c r="A1155" s="95" t="s">
        <v>4133</v>
      </c>
      <c r="B1155" s="95" t="s">
        <v>511</v>
      </c>
      <c r="C1155" s="32" t="s">
        <v>4134</v>
      </c>
      <c r="D1155" s="32" t="s">
        <v>4135</v>
      </c>
      <c r="E1155" s="11" t="s">
        <v>1416</v>
      </c>
      <c r="F1155">
        <v>252</v>
      </c>
      <c r="G1155">
        <v>0.19700000000000001</v>
      </c>
      <c r="H1155">
        <v>-0.1002</v>
      </c>
      <c r="I1155">
        <v>110</v>
      </c>
      <c r="K1155" s="15">
        <v>0.43650793650793651</v>
      </c>
      <c r="M1155" s="15">
        <v>3.1697977477172969</v>
      </c>
      <c r="N1155">
        <v>329.4</v>
      </c>
      <c r="O1155">
        <v>0.11600000000000001</v>
      </c>
      <c r="P1155">
        <v>-0.96899999999999997</v>
      </c>
      <c r="Q1155">
        <v>0.33394049787492414</v>
      </c>
      <c r="R1155" s="15">
        <v>5.3831910025888581</v>
      </c>
      <c r="S1155">
        <v>0.62445015630030754</v>
      </c>
      <c r="T1155">
        <v>7</v>
      </c>
      <c r="U1155">
        <v>1.1299999999999999E-2</v>
      </c>
      <c r="V1155">
        <v>3.01</v>
      </c>
      <c r="W1155" s="11" t="s">
        <v>1407</v>
      </c>
      <c r="X1155" s="11" t="s">
        <v>4883</v>
      </c>
      <c r="Y1155" t="s">
        <v>2746</v>
      </c>
      <c r="Z1155" s="11" t="s">
        <v>4580</v>
      </c>
      <c r="AA1155" s="11" t="s">
        <v>4653</v>
      </c>
      <c r="AB1155" s="11">
        <v>1</v>
      </c>
      <c r="AC1155" s="11">
        <v>36</v>
      </c>
      <c r="AD1155" s="11" t="s">
        <v>1410</v>
      </c>
      <c r="AE1155">
        <v>205</v>
      </c>
      <c r="AF1155" s="10">
        <v>-0.37765634486945959</v>
      </c>
      <c r="AG1155">
        <v>0</v>
      </c>
    </row>
    <row r="1156" spans="1:33">
      <c r="A1156" s="95" t="s">
        <v>4133</v>
      </c>
      <c r="B1156" s="95" t="s">
        <v>511</v>
      </c>
      <c r="C1156" s="32" t="s">
        <v>4134</v>
      </c>
      <c r="D1156" s="32" t="s">
        <v>4135</v>
      </c>
      <c r="E1156" s="11" t="s">
        <v>1416</v>
      </c>
      <c r="F1156">
        <v>225</v>
      </c>
      <c r="G1156">
        <v>1.1000000000000001</v>
      </c>
      <c r="H1156">
        <v>0</v>
      </c>
      <c r="J1156" s="10">
        <v>2.06</v>
      </c>
      <c r="L1156">
        <v>1.8727272727272726</v>
      </c>
      <c r="M1156" s="15">
        <v>1.8727272727272726</v>
      </c>
      <c r="Q1156" s="15"/>
      <c r="U1156"/>
      <c r="W1156" s="11" t="s">
        <v>1430</v>
      </c>
      <c r="X1156" s="11" t="s">
        <v>4136</v>
      </c>
      <c r="Y1156" t="s">
        <v>5597</v>
      </c>
      <c r="Z1156" s="11" t="s">
        <v>4137</v>
      </c>
      <c r="AB1156">
        <v>5</v>
      </c>
      <c r="AC1156" s="11">
        <v>12</v>
      </c>
      <c r="AD1156" s="11" t="s">
        <v>1410</v>
      </c>
      <c r="AG1156">
        <v>-999</v>
      </c>
    </row>
    <row r="1157" spans="1:33">
      <c r="A1157" s="95" t="s">
        <v>4554</v>
      </c>
      <c r="B1157" s="95" t="s">
        <v>511</v>
      </c>
      <c r="C1157" s="32" t="s">
        <v>4134</v>
      </c>
      <c r="D1157" s="32" t="s">
        <v>4555</v>
      </c>
      <c r="E1157" s="11" t="s">
        <v>1416</v>
      </c>
      <c r="F1157">
        <v>219.8</v>
      </c>
      <c r="G1157">
        <v>0.19400000000000001</v>
      </c>
      <c r="H1157">
        <v>-1.1679999999999999</v>
      </c>
      <c r="I1157">
        <v>110</v>
      </c>
      <c r="J1157">
        <v>0.46</v>
      </c>
      <c r="K1157" s="15">
        <v>0.50045495905368509</v>
      </c>
      <c r="L1157">
        <v>2.3711340206185567</v>
      </c>
      <c r="M1157" s="15">
        <v>2.3711340206185567</v>
      </c>
      <c r="N1157">
        <v>154.56</v>
      </c>
      <c r="O1157">
        <v>0.46</v>
      </c>
      <c r="P1157">
        <v>-0.55700000000000005</v>
      </c>
      <c r="Q1157">
        <v>0.7116977225672878</v>
      </c>
      <c r="R1157" s="15">
        <v>2.0949397329346651</v>
      </c>
      <c r="S1157">
        <v>0.96367227714994597</v>
      </c>
      <c r="T1157">
        <v>4.5</v>
      </c>
      <c r="U1157">
        <v>1.0699999999999999E-2</v>
      </c>
      <c r="V1157">
        <v>2.9487000000000001</v>
      </c>
      <c r="W1157" s="11" t="s">
        <v>1407</v>
      </c>
      <c r="X1157" s="11" t="s">
        <v>4556</v>
      </c>
      <c r="Y1157" t="s">
        <v>2746</v>
      </c>
      <c r="Z1157" s="11" t="s">
        <v>4557</v>
      </c>
      <c r="AA1157" s="11" t="s">
        <v>2894</v>
      </c>
      <c r="AB1157" s="11">
        <v>2</v>
      </c>
      <c r="AC1157" s="11">
        <v>36</v>
      </c>
      <c r="AD1157" s="11" t="s">
        <v>1410</v>
      </c>
      <c r="AE1157">
        <v>155</v>
      </c>
      <c r="AF1157" s="10">
        <v>2.8467908902691363E-3</v>
      </c>
      <c r="AG1157">
        <v>1</v>
      </c>
    </row>
    <row r="1158" spans="1:33">
      <c r="A1158" s="95" t="s">
        <v>4554</v>
      </c>
      <c r="B1158" s="95" t="s">
        <v>511</v>
      </c>
      <c r="C1158" s="32" t="s">
        <v>4134</v>
      </c>
      <c r="D1158" s="32" t="s">
        <v>4555</v>
      </c>
      <c r="E1158" s="11" t="s">
        <v>1406</v>
      </c>
      <c r="F1158">
        <v>211.5</v>
      </c>
      <c r="G1158">
        <v>0.25040000000000001</v>
      </c>
      <c r="H1158">
        <v>-1.7073</v>
      </c>
      <c r="I1158">
        <v>100</v>
      </c>
      <c r="K1158" s="15">
        <v>0.4728132387706856</v>
      </c>
      <c r="M1158" s="15">
        <v>3.1601927203069158</v>
      </c>
      <c r="N1158">
        <v>203.7</v>
      </c>
      <c r="O1158">
        <v>0.31</v>
      </c>
      <c r="P1158">
        <v>-0.60899999999999999</v>
      </c>
      <c r="Q1158">
        <v>0.4909180166912126</v>
      </c>
      <c r="R1158" s="15">
        <v>2.5526201844027478</v>
      </c>
      <c r="S1158" s="10">
        <v>0.79131225716485176</v>
      </c>
      <c r="T1158">
        <v>5.5</v>
      </c>
      <c r="U1158" s="12">
        <v>9.9678196537492732E-6</v>
      </c>
      <c r="V1158">
        <v>3.01</v>
      </c>
      <c r="X1158" s="11" t="s">
        <v>4807</v>
      </c>
      <c r="Y1158" s="11" t="s">
        <v>3821</v>
      </c>
      <c r="Z1158" s="11" t="s">
        <v>4808</v>
      </c>
      <c r="AA1158" t="s">
        <v>2894</v>
      </c>
      <c r="AB1158">
        <v>2</v>
      </c>
      <c r="AC1158" s="11">
        <v>32</v>
      </c>
      <c r="AD1158" s="11" t="s">
        <v>1410</v>
      </c>
      <c r="AE1158">
        <v>175</v>
      </c>
      <c r="AF1158" s="10">
        <v>-0.14089347079037795</v>
      </c>
      <c r="AG1158">
        <v>1</v>
      </c>
    </row>
    <row r="1159" spans="1:33">
      <c r="A1159" s="95" t="s">
        <v>4554</v>
      </c>
      <c r="B1159" s="95" t="s">
        <v>511</v>
      </c>
      <c r="C1159" s="32" t="s">
        <v>4134</v>
      </c>
      <c r="D1159" s="32" t="s">
        <v>4555</v>
      </c>
      <c r="E1159" t="s">
        <v>1411</v>
      </c>
      <c r="F1159">
        <v>210.2</v>
      </c>
      <c r="G1159">
        <v>0.27239999999999998</v>
      </c>
      <c r="H1159">
        <v>-1.4420999999999999</v>
      </c>
      <c r="I1159">
        <v>100</v>
      </c>
      <c r="K1159" s="15">
        <v>0.47573739295908662</v>
      </c>
      <c r="M1159" s="15">
        <v>2.9049642333511447</v>
      </c>
      <c r="N1159">
        <v>209.12</v>
      </c>
      <c r="O1159">
        <v>0.28799999999999998</v>
      </c>
      <c r="P1159">
        <v>-0.63400000000000001</v>
      </c>
      <c r="Q1159">
        <v>0.47819433817903595</v>
      </c>
      <c r="R1159" s="15">
        <v>2.7476120040446244</v>
      </c>
      <c r="S1159" s="10">
        <v>0.79131225716485176</v>
      </c>
      <c r="T1159">
        <v>5.5</v>
      </c>
      <c r="U1159" s="12">
        <v>1.0525735673327939E-5</v>
      </c>
      <c r="V1159">
        <v>2.99</v>
      </c>
      <c r="X1159" s="11" t="s">
        <v>4807</v>
      </c>
      <c r="Y1159" s="11" t="s">
        <v>3821</v>
      </c>
      <c r="Z1159" s="11" t="s">
        <v>4808</v>
      </c>
      <c r="AA1159" t="s">
        <v>2894</v>
      </c>
      <c r="AB1159">
        <v>2</v>
      </c>
      <c r="AC1159" s="11">
        <v>32</v>
      </c>
      <c r="AD1159" s="11" t="s">
        <v>1410</v>
      </c>
      <c r="AE1159">
        <v>175</v>
      </c>
      <c r="AF1159" s="10">
        <v>-0.16315990818668707</v>
      </c>
      <c r="AG1159">
        <v>1</v>
      </c>
    </row>
    <row r="1160" spans="1:33">
      <c r="A1160" s="95" t="s">
        <v>4554</v>
      </c>
      <c r="B1160" s="95" t="s">
        <v>511</v>
      </c>
      <c r="C1160" s="32" t="s">
        <v>4134</v>
      </c>
      <c r="D1160" s="32" t="s">
        <v>4555</v>
      </c>
      <c r="E1160" s="11" t="s">
        <v>1416</v>
      </c>
      <c r="F1160">
        <v>191</v>
      </c>
      <c r="G1160">
        <v>0.36</v>
      </c>
      <c r="H1160">
        <v>-0.81200000000000006</v>
      </c>
      <c r="I1160">
        <v>103</v>
      </c>
      <c r="K1160" s="15">
        <v>0.53926701570680624</v>
      </c>
      <c r="M1160" s="15">
        <v>2.4137540134929605</v>
      </c>
      <c r="N1160">
        <v>228</v>
      </c>
      <c r="O1160">
        <v>0.222</v>
      </c>
      <c r="P1160">
        <v>-0.747</v>
      </c>
      <c r="Q1160">
        <v>0.4517543859649123</v>
      </c>
      <c r="R1160" s="15">
        <v>3.9141956975561523</v>
      </c>
      <c r="S1160" s="10">
        <v>0.86895144485746578</v>
      </c>
      <c r="T1160">
        <v>5</v>
      </c>
      <c r="U1160" s="12">
        <v>9.9678196537492732E-6</v>
      </c>
      <c r="V1160">
        <v>3.01</v>
      </c>
      <c r="X1160" s="11" t="s">
        <v>4579</v>
      </c>
      <c r="Y1160" t="s">
        <v>2746</v>
      </c>
      <c r="Z1160" s="11" t="s">
        <v>4580</v>
      </c>
      <c r="AA1160" t="s">
        <v>2894</v>
      </c>
      <c r="AB1160">
        <v>2</v>
      </c>
      <c r="AC1160" s="11">
        <v>36</v>
      </c>
      <c r="AD1160" s="11" t="s">
        <v>1410</v>
      </c>
      <c r="AE1160">
        <v>170</v>
      </c>
      <c r="AF1160" s="10">
        <v>-0.25438596491228072</v>
      </c>
      <c r="AG1160">
        <v>0</v>
      </c>
    </row>
    <row r="1161" spans="1:33">
      <c r="A1161" s="95" t="s">
        <v>4554</v>
      </c>
      <c r="B1161" s="95" t="s">
        <v>511</v>
      </c>
      <c r="C1161" s="32" t="s">
        <v>4134</v>
      </c>
      <c r="D1161" s="32" t="s">
        <v>4555</v>
      </c>
      <c r="E1161" s="11" t="s">
        <v>1416</v>
      </c>
      <c r="F1161">
        <v>200</v>
      </c>
      <c r="G1161">
        <v>0.45</v>
      </c>
      <c r="H1161">
        <v>0</v>
      </c>
      <c r="I1161">
        <v>97</v>
      </c>
      <c r="K1161" s="15">
        <v>0.48499999999999999</v>
      </c>
      <c r="Q1161" s="15"/>
      <c r="U1161">
        <v>6.7000000000000002E-3</v>
      </c>
      <c r="V1161">
        <v>3.1551</v>
      </c>
      <c r="W1161" s="11" t="s">
        <v>1407</v>
      </c>
      <c r="X1161" s="11" t="s">
        <v>5321</v>
      </c>
      <c r="Y1161" t="s">
        <v>5600</v>
      </c>
      <c r="Z1161" s="11" t="s">
        <v>5322</v>
      </c>
      <c r="AB1161">
        <v>5</v>
      </c>
      <c r="AC1161" s="11">
        <v>34</v>
      </c>
      <c r="AD1161" s="11" t="s">
        <v>1410</v>
      </c>
      <c r="AG1161">
        <v>-999</v>
      </c>
    </row>
    <row r="1162" spans="1:33">
      <c r="A1162" s="95"/>
      <c r="B1162" s="95" t="s">
        <v>511</v>
      </c>
      <c r="C1162" s="32" t="s">
        <v>4134</v>
      </c>
      <c r="D1162" s="32" t="s">
        <v>4151</v>
      </c>
      <c r="E1162" s="11" t="s">
        <v>1416</v>
      </c>
      <c r="F1162">
        <v>202.2</v>
      </c>
      <c r="G1162">
        <v>0.65846000000000005</v>
      </c>
      <c r="H1162">
        <v>-0.28399999999999997</v>
      </c>
      <c r="I1162">
        <v>131</v>
      </c>
      <c r="J1162" s="10">
        <v>1.492</v>
      </c>
      <c r="K1162" s="15">
        <v>0.64787339268051436</v>
      </c>
      <c r="L1162">
        <v>2.2658931446101507</v>
      </c>
      <c r="M1162" s="15">
        <v>2.2658931446101507</v>
      </c>
      <c r="Q1162" s="15"/>
      <c r="S1162">
        <v>0.94309591393394221</v>
      </c>
      <c r="T1162">
        <v>4.5999999999999996</v>
      </c>
      <c r="U1162">
        <v>9.2E-6</v>
      </c>
      <c r="V1162">
        <v>3.0760000000000001</v>
      </c>
      <c r="W1162" s="11" t="s">
        <v>1407</v>
      </c>
      <c r="X1162" s="11" t="s">
        <v>4469</v>
      </c>
      <c r="Y1162" t="s">
        <v>5597</v>
      </c>
      <c r="Z1162" s="11" t="s">
        <v>4470</v>
      </c>
      <c r="AB1162">
        <v>5</v>
      </c>
      <c r="AC1162" s="11">
        <v>16</v>
      </c>
      <c r="AD1162" s="11" t="s">
        <v>1410</v>
      </c>
      <c r="AG1162">
        <v>-999</v>
      </c>
    </row>
    <row r="1163" spans="1:33">
      <c r="A1163" s="95"/>
      <c r="B1163" s="95" t="s">
        <v>511</v>
      </c>
      <c r="C1163" s="32" t="s">
        <v>4134</v>
      </c>
      <c r="D1163" s="32" t="s">
        <v>4151</v>
      </c>
      <c r="E1163" s="11" t="s">
        <v>1416</v>
      </c>
      <c r="F1163">
        <v>153</v>
      </c>
      <c r="G1163">
        <v>1.05</v>
      </c>
      <c r="H1163">
        <v>0</v>
      </c>
      <c r="J1163" s="10">
        <v>2.23</v>
      </c>
      <c r="L1163">
        <v>2.1238095238095238</v>
      </c>
      <c r="M1163" s="15">
        <v>2.1238095238095238</v>
      </c>
      <c r="Q1163" s="15"/>
      <c r="U1163"/>
      <c r="W1163" s="11" t="s">
        <v>1407</v>
      </c>
      <c r="X1163" s="11" t="s">
        <v>4347</v>
      </c>
      <c r="Y1163" t="s">
        <v>5597</v>
      </c>
      <c r="Z1163" s="11" t="s">
        <v>4137</v>
      </c>
      <c r="AB1163">
        <v>5</v>
      </c>
      <c r="AC1163" s="11">
        <v>14</v>
      </c>
      <c r="AD1163" s="11" t="s">
        <v>1410</v>
      </c>
      <c r="AG1163">
        <v>-999</v>
      </c>
    </row>
    <row r="1164" spans="1:33">
      <c r="A1164" s="95"/>
      <c r="B1164" s="95" t="s">
        <v>511</v>
      </c>
      <c r="C1164" s="32" t="s">
        <v>4134</v>
      </c>
      <c r="D1164" s="32" t="s">
        <v>4151</v>
      </c>
      <c r="E1164" s="11" t="s">
        <v>1416</v>
      </c>
      <c r="F1164">
        <v>170</v>
      </c>
      <c r="G1164">
        <v>0.85</v>
      </c>
      <c r="H1164">
        <v>0</v>
      </c>
      <c r="J1164" s="10">
        <v>1.88</v>
      </c>
      <c r="L1164">
        <v>2.2117647058823531</v>
      </c>
      <c r="M1164" s="15">
        <v>2.2117647058823531</v>
      </c>
      <c r="Q1164" s="15"/>
      <c r="U1164"/>
      <c r="W1164" s="11" t="s">
        <v>1407</v>
      </c>
      <c r="X1164" s="11" t="s">
        <v>4424</v>
      </c>
      <c r="Y1164" t="s">
        <v>5597</v>
      </c>
      <c r="Z1164" s="11" t="s">
        <v>4425</v>
      </c>
      <c r="AB1164">
        <v>5</v>
      </c>
      <c r="AC1164" s="11">
        <v>5</v>
      </c>
      <c r="AD1164" s="11" t="s">
        <v>1410</v>
      </c>
      <c r="AG1164">
        <v>-999</v>
      </c>
    </row>
    <row r="1165" spans="1:33">
      <c r="A1165" s="95"/>
      <c r="B1165" s="95" t="s">
        <v>511</v>
      </c>
      <c r="C1165" s="32" t="s">
        <v>4134</v>
      </c>
      <c r="D1165" s="32" t="s">
        <v>4151</v>
      </c>
      <c r="E1165" s="11" t="s">
        <v>1416</v>
      </c>
      <c r="F1165">
        <v>195</v>
      </c>
      <c r="G1165">
        <v>1.2</v>
      </c>
      <c r="H1165">
        <v>0</v>
      </c>
      <c r="J1165" s="10">
        <v>2.27</v>
      </c>
      <c r="L1165">
        <v>1.8916666666666668</v>
      </c>
      <c r="M1165" s="15">
        <v>1.8916666666666668</v>
      </c>
      <c r="Q1165" s="15"/>
      <c r="U1165"/>
      <c r="W1165" s="11" t="s">
        <v>1430</v>
      </c>
      <c r="X1165" s="11" t="s">
        <v>4136</v>
      </c>
      <c r="Y1165" t="s">
        <v>5597</v>
      </c>
      <c r="Z1165" s="11" t="s">
        <v>4137</v>
      </c>
      <c r="AB1165">
        <v>5</v>
      </c>
      <c r="AC1165" s="11">
        <v>12</v>
      </c>
      <c r="AD1165" s="11" t="s">
        <v>1410</v>
      </c>
      <c r="AG1165">
        <v>-999</v>
      </c>
    </row>
    <row r="1166" spans="1:33">
      <c r="A1166" s="95"/>
      <c r="B1166" s="95" t="s">
        <v>511</v>
      </c>
      <c r="C1166" s="32" t="s">
        <v>4134</v>
      </c>
      <c r="D1166" s="32" t="s">
        <v>4354</v>
      </c>
      <c r="E1166" s="11" t="s">
        <v>1416</v>
      </c>
      <c r="F1166">
        <v>187</v>
      </c>
      <c r="G1166">
        <v>0.64800000000000002</v>
      </c>
      <c r="H1166">
        <v>-0.46489999999999998</v>
      </c>
      <c r="I1166">
        <v>120</v>
      </c>
      <c r="J1166" s="10">
        <v>1.38</v>
      </c>
      <c r="K1166" s="15">
        <v>0.64171122994652408</v>
      </c>
      <c r="L1166">
        <v>2.1296296296296293</v>
      </c>
      <c r="M1166" s="15">
        <v>2.1296296296296293</v>
      </c>
      <c r="N1166">
        <v>154</v>
      </c>
      <c r="O1166">
        <v>1.23</v>
      </c>
      <c r="P1166">
        <v>-0.20799999999999999</v>
      </c>
      <c r="Q1166">
        <v>0.77922077922077926</v>
      </c>
      <c r="R1166" s="15">
        <v>1.0027764427510262</v>
      </c>
      <c r="S1166">
        <v>1.2334150245837621</v>
      </c>
      <c r="T1166">
        <v>3.5</v>
      </c>
      <c r="U1166">
        <v>4.1829337727428304E-6</v>
      </c>
      <c r="V1166">
        <v>3.1920999999999999</v>
      </c>
      <c r="W1166" s="11" t="s">
        <v>1407</v>
      </c>
      <c r="X1166" s="11" t="s">
        <v>4064</v>
      </c>
      <c r="Y1166" t="s">
        <v>5586</v>
      </c>
      <c r="Z1166" s="11" t="s">
        <v>4355</v>
      </c>
      <c r="AA1166" t="s">
        <v>2894</v>
      </c>
      <c r="AB1166">
        <v>2</v>
      </c>
      <c r="AC1166" s="11">
        <v>28</v>
      </c>
      <c r="AD1166" s="11" t="s">
        <v>1410</v>
      </c>
      <c r="AE1166">
        <v>178</v>
      </c>
      <c r="AF1166" s="10">
        <v>0.15584415584415584</v>
      </c>
      <c r="AG1166">
        <v>1</v>
      </c>
    </row>
    <row r="1167" spans="1:33">
      <c r="A1167" s="95"/>
      <c r="B1167" s="95" t="s">
        <v>511</v>
      </c>
      <c r="C1167" s="32" t="s">
        <v>4134</v>
      </c>
      <c r="D1167" s="32" t="s">
        <v>4352</v>
      </c>
      <c r="E1167" s="11" t="s">
        <v>1416</v>
      </c>
      <c r="F1167">
        <v>198</v>
      </c>
      <c r="G1167">
        <v>0.59799999999999998</v>
      </c>
      <c r="H1167">
        <v>-0.64800000000000002</v>
      </c>
      <c r="I1167">
        <v>110</v>
      </c>
      <c r="J1167" s="10">
        <v>1.29</v>
      </c>
      <c r="K1167" s="15">
        <v>0.55555555555555558</v>
      </c>
      <c r="L1167">
        <v>2.1571906354515051</v>
      </c>
      <c r="M1167" s="15">
        <v>2.1571906354515051</v>
      </c>
      <c r="N1167">
        <v>194</v>
      </c>
      <c r="O1167">
        <v>0.66400000000000003</v>
      </c>
      <c r="P1167">
        <v>-0.29899999999999999</v>
      </c>
      <c r="Q1167">
        <v>0.5670103092783505</v>
      </c>
      <c r="R1167" s="15">
        <v>1.8575527478671114</v>
      </c>
      <c r="S1167">
        <v>1.2334150245837621</v>
      </c>
      <c r="T1167">
        <v>3.5</v>
      </c>
      <c r="U1167">
        <v>7.6668749003439219E-6</v>
      </c>
      <c r="V1167">
        <v>3.0749</v>
      </c>
      <c r="W1167" s="11" t="s">
        <v>1407</v>
      </c>
      <c r="X1167" s="11" t="s">
        <v>4064</v>
      </c>
      <c r="Y1167" t="s">
        <v>5586</v>
      </c>
      <c r="Z1167" s="11" t="s">
        <v>4355</v>
      </c>
      <c r="AA1167" t="s">
        <v>2894</v>
      </c>
      <c r="AB1167">
        <v>2</v>
      </c>
      <c r="AC1167" s="11">
        <v>28</v>
      </c>
      <c r="AD1167" s="11" t="s">
        <v>1410</v>
      </c>
      <c r="AE1167">
        <v>184</v>
      </c>
      <c r="AF1167" s="10">
        <v>-5.1546391752577317E-2</v>
      </c>
      <c r="AG1167">
        <v>1</v>
      </c>
    </row>
    <row r="1168" spans="1:33">
      <c r="A1168" s="95"/>
      <c r="B1168" s="95" t="s">
        <v>511</v>
      </c>
      <c r="C1168" s="32" t="s">
        <v>4134</v>
      </c>
      <c r="D1168" s="32" t="s">
        <v>4352</v>
      </c>
      <c r="E1168" s="11" t="s">
        <v>1416</v>
      </c>
      <c r="F1168">
        <v>245</v>
      </c>
      <c r="G1168">
        <v>0.67</v>
      </c>
      <c r="H1168">
        <v>-0.14599999999999999</v>
      </c>
      <c r="I1168">
        <v>138</v>
      </c>
      <c r="J1168" s="10">
        <v>1.43</v>
      </c>
      <c r="K1168" s="15">
        <v>0.56326530612244896</v>
      </c>
      <c r="L1168">
        <v>2.1343283582089549</v>
      </c>
      <c r="M1168" s="15">
        <v>2.1343283582089549</v>
      </c>
      <c r="Q1168" s="15"/>
      <c r="U1168">
        <v>1.3969000000000001E-2</v>
      </c>
      <c r="V1168">
        <v>2.99</v>
      </c>
      <c r="W1168" s="11" t="s">
        <v>1407</v>
      </c>
      <c r="X1168" s="11" t="s">
        <v>4358</v>
      </c>
      <c r="Y1168" t="s">
        <v>5597</v>
      </c>
      <c r="Z1168" s="11" t="s">
        <v>4359</v>
      </c>
      <c r="AB1168">
        <v>5</v>
      </c>
      <c r="AC1168" s="11">
        <v>17</v>
      </c>
      <c r="AD1168" s="11" t="s">
        <v>1410</v>
      </c>
      <c r="AG1168">
        <v>-999</v>
      </c>
    </row>
    <row r="1169" spans="1:33">
      <c r="A1169" s="95"/>
      <c r="B1169" s="95" t="s">
        <v>511</v>
      </c>
      <c r="C1169" s="32" t="s">
        <v>4134</v>
      </c>
      <c r="D1169" s="32" t="s">
        <v>4352</v>
      </c>
      <c r="E1169" s="11" t="s">
        <v>1416</v>
      </c>
      <c r="F1169">
        <v>245</v>
      </c>
      <c r="G1169">
        <v>0.71</v>
      </c>
      <c r="H1169">
        <v>0</v>
      </c>
      <c r="J1169" s="10">
        <v>1.51</v>
      </c>
      <c r="L1169">
        <v>2.126760563380282</v>
      </c>
      <c r="M1169" s="15">
        <v>2.126760563380282</v>
      </c>
      <c r="Q1169" s="15"/>
      <c r="U1169"/>
      <c r="W1169" s="11" t="s">
        <v>1407</v>
      </c>
      <c r="X1169" s="11" t="s">
        <v>4353</v>
      </c>
      <c r="Y1169" t="s">
        <v>5597</v>
      </c>
      <c r="Z1169" s="11" t="s">
        <v>4137</v>
      </c>
      <c r="AB1169">
        <v>5</v>
      </c>
      <c r="AC1169" s="11">
        <v>14.5</v>
      </c>
      <c r="AD1169" s="11" t="s">
        <v>1410</v>
      </c>
      <c r="AG1169">
        <v>-999</v>
      </c>
    </row>
    <row r="1170" spans="1:33">
      <c r="B1170" s="94" t="s">
        <v>3250</v>
      </c>
      <c r="C1170" s="81" t="s">
        <v>3251</v>
      </c>
      <c r="D1170" s="81" t="s">
        <v>3252</v>
      </c>
      <c r="E1170" t="s">
        <v>1406</v>
      </c>
      <c r="F1170">
        <v>90.8</v>
      </c>
      <c r="G1170">
        <v>0.49299999999999999</v>
      </c>
      <c r="H1170">
        <v>-5.8999999999999997E-2</v>
      </c>
      <c r="I1170">
        <v>54</v>
      </c>
      <c r="J1170">
        <v>0.56999999999999995</v>
      </c>
      <c r="K1170" s="10">
        <v>0.59471365638766527</v>
      </c>
      <c r="L1170" s="10">
        <v>1.1561866125760649</v>
      </c>
      <c r="M1170" s="10">
        <v>1.1561866125760649</v>
      </c>
      <c r="N1170">
        <v>93.6</v>
      </c>
      <c r="O1170">
        <v>0.38200000000000001</v>
      </c>
      <c r="P1170">
        <v>-0.29499999999999998</v>
      </c>
      <c r="Q1170" s="10">
        <v>0.57692307692307698</v>
      </c>
      <c r="R1170" s="10">
        <v>2.5227022962040468</v>
      </c>
      <c r="S1170" s="10">
        <v>0.96367227714994597</v>
      </c>
      <c r="T1170" s="21">
        <v>4.5</v>
      </c>
      <c r="U1170" s="12">
        <v>7.0999999999999998E-6</v>
      </c>
      <c r="V1170">
        <v>3.0350000000000001</v>
      </c>
      <c r="W1170" t="s">
        <v>1457</v>
      </c>
      <c r="X1170" t="s">
        <v>3024</v>
      </c>
      <c r="Y1170" t="s">
        <v>5532</v>
      </c>
      <c r="Z1170" t="s">
        <v>3253</v>
      </c>
      <c r="AA1170" t="s">
        <v>1568</v>
      </c>
      <c r="AB1170">
        <v>1</v>
      </c>
      <c r="AC1170">
        <v>28.5</v>
      </c>
      <c r="AD1170" t="s">
        <v>1410</v>
      </c>
      <c r="AE1170">
        <v>85.4</v>
      </c>
      <c r="AF1170" s="10">
        <v>-8.760683760683749E-2</v>
      </c>
      <c r="AG1170">
        <v>1</v>
      </c>
    </row>
    <row r="1171" spans="1:33">
      <c r="B1171" s="94" t="s">
        <v>3250</v>
      </c>
      <c r="C1171" s="81" t="s">
        <v>3251</v>
      </c>
      <c r="D1171" s="81" t="s">
        <v>3252</v>
      </c>
      <c r="E1171" t="s">
        <v>1411</v>
      </c>
      <c r="F1171">
        <v>93</v>
      </c>
      <c r="G1171">
        <v>0.45500000000000002</v>
      </c>
      <c r="H1171">
        <v>3.0000000000000001E-3</v>
      </c>
      <c r="I1171">
        <v>50</v>
      </c>
      <c r="J1171">
        <v>0.56999999999999995</v>
      </c>
      <c r="K1171" s="10">
        <v>0.5376344086021505</v>
      </c>
      <c r="L1171" s="10">
        <v>1.2527472527472525</v>
      </c>
      <c r="M1171" s="10">
        <v>1.2527472527472525</v>
      </c>
      <c r="N1171">
        <v>99.4</v>
      </c>
      <c r="O1171">
        <v>0.33100000000000002</v>
      </c>
      <c r="P1171">
        <v>-0.32</v>
      </c>
      <c r="Q1171" s="10">
        <v>0.50301810865191143</v>
      </c>
      <c r="R1171" s="10">
        <v>2.9113966077037641</v>
      </c>
      <c r="S1171" s="10">
        <v>0.96367227714994597</v>
      </c>
      <c r="T1171" s="21">
        <v>4.5</v>
      </c>
      <c r="U1171" s="12">
        <v>3.7100000000000001E-6</v>
      </c>
      <c r="V1171">
        <v>3.1019999999999999</v>
      </c>
      <c r="W1171" t="s">
        <v>1457</v>
      </c>
      <c r="X1171" t="s">
        <v>3024</v>
      </c>
      <c r="Y1171" t="s">
        <v>5532</v>
      </c>
      <c r="Z1171" t="s">
        <v>3253</v>
      </c>
      <c r="AA1171" t="s">
        <v>1568</v>
      </c>
      <c r="AB1171">
        <v>1</v>
      </c>
      <c r="AC1171">
        <v>28.5</v>
      </c>
      <c r="AD1171" t="s">
        <v>1410</v>
      </c>
      <c r="AE1171">
        <v>85.4</v>
      </c>
      <c r="AF1171" s="10">
        <v>-0.14084507042253519</v>
      </c>
      <c r="AG1171">
        <v>1</v>
      </c>
    </row>
    <row r="1172" spans="1:33">
      <c r="A1172" s="94" t="s">
        <v>3868</v>
      </c>
      <c r="B1172" s="94" t="s">
        <v>2066</v>
      </c>
      <c r="C1172" s="81" t="s">
        <v>3869</v>
      </c>
      <c r="D1172" s="81" t="s">
        <v>3870</v>
      </c>
      <c r="E1172" t="s">
        <v>1406</v>
      </c>
      <c r="F1172">
        <v>231</v>
      </c>
      <c r="G1172">
        <v>0.16</v>
      </c>
      <c r="H1172">
        <v>-4.4050000000000002</v>
      </c>
      <c r="K1172"/>
      <c r="M1172" s="10">
        <v>2.7495655088893236</v>
      </c>
      <c r="N1172">
        <v>206.7</v>
      </c>
      <c r="O1172">
        <v>0.52100000000000002</v>
      </c>
      <c r="P1172">
        <v>-0.14399999999999999</v>
      </c>
      <c r="R1172" s="10">
        <v>0.8443963175091973</v>
      </c>
      <c r="S1172" s="10">
        <v>0.4399304814222918</v>
      </c>
      <c r="T1172">
        <v>10</v>
      </c>
      <c r="U1172"/>
      <c r="X1172" t="s">
        <v>3871</v>
      </c>
      <c r="Y1172" t="s">
        <v>4379</v>
      </c>
      <c r="Z1172" t="s">
        <v>3872</v>
      </c>
      <c r="AA1172" t="s">
        <v>1936</v>
      </c>
      <c r="AB1172">
        <v>2</v>
      </c>
      <c r="AC1172">
        <v>32</v>
      </c>
      <c r="AD1172" t="s">
        <v>1410</v>
      </c>
      <c r="AE1172">
        <v>247</v>
      </c>
      <c r="AF1172" s="10">
        <v>0.19496855345911956</v>
      </c>
      <c r="AG1172">
        <v>1</v>
      </c>
    </row>
    <row r="1173" spans="1:33">
      <c r="A1173" s="94" t="s">
        <v>3868</v>
      </c>
      <c r="B1173" s="94" t="s">
        <v>2066</v>
      </c>
      <c r="C1173" s="81" t="s">
        <v>3869</v>
      </c>
      <c r="D1173" s="81" t="s">
        <v>3870</v>
      </c>
      <c r="E1173" t="s">
        <v>1411</v>
      </c>
      <c r="F1173">
        <v>274.7</v>
      </c>
      <c r="G1173">
        <v>0.34</v>
      </c>
      <c r="H1173">
        <v>-0.76200000000000001</v>
      </c>
      <c r="K1173"/>
      <c r="M1173" s="10">
        <v>1.610908116412108</v>
      </c>
      <c r="N1173">
        <v>262.7</v>
      </c>
      <c r="O1173">
        <v>0.49399999999999999</v>
      </c>
      <c r="P1173">
        <v>-0.11899999999999999</v>
      </c>
      <c r="R1173" s="10">
        <v>1.1087221853848517</v>
      </c>
      <c r="S1173" s="10">
        <v>0.54770875958011678</v>
      </c>
      <c r="T1173">
        <v>8</v>
      </c>
      <c r="U1173"/>
      <c r="X1173" t="s">
        <v>3871</v>
      </c>
      <c r="Y1173" t="s">
        <v>4379</v>
      </c>
      <c r="Z1173" t="s">
        <v>3872</v>
      </c>
      <c r="AA1173" t="s">
        <v>1936</v>
      </c>
      <c r="AB1173">
        <v>2</v>
      </c>
      <c r="AC1173">
        <v>32</v>
      </c>
      <c r="AD1173" t="s">
        <v>1410</v>
      </c>
      <c r="AE1173">
        <v>283</v>
      </c>
      <c r="AF1173" s="10">
        <v>7.7274457556147744E-2</v>
      </c>
      <c r="AG1173">
        <v>1</v>
      </c>
    </row>
    <row r="1174" spans="1:33">
      <c r="A1174" s="94" t="s">
        <v>5163</v>
      </c>
      <c r="B1174" s="94" t="s">
        <v>2066</v>
      </c>
      <c r="C1174" s="81" t="s">
        <v>3869</v>
      </c>
      <c r="D1174" s="81" t="s">
        <v>5164</v>
      </c>
      <c r="E1174" t="s">
        <v>1416</v>
      </c>
      <c r="F1174">
        <v>349.6</v>
      </c>
      <c r="G1174">
        <v>0.214</v>
      </c>
      <c r="H1174">
        <v>-1.244</v>
      </c>
      <c r="K1174"/>
      <c r="M1174" s="10">
        <v>6.7055932830007041</v>
      </c>
      <c r="N1174">
        <v>238.3</v>
      </c>
      <c r="O1174">
        <v>0.58099999999999996</v>
      </c>
      <c r="P1174">
        <v>-0.112</v>
      </c>
      <c r="Q1174" s="10"/>
      <c r="R1174" s="10">
        <v>2.4698742901241837</v>
      </c>
      <c r="S1174" s="10">
        <v>1.4349969625621506</v>
      </c>
      <c r="T1174">
        <v>3</v>
      </c>
      <c r="U1174">
        <v>9.5585647221493154E-7</v>
      </c>
      <c r="V1174">
        <v>3.0609999999999999</v>
      </c>
      <c r="W1174" t="s">
        <v>1407</v>
      </c>
      <c r="X1174" t="s">
        <v>5165</v>
      </c>
      <c r="Y1174" t="s">
        <v>2746</v>
      </c>
      <c r="Z1174" t="s">
        <v>5166</v>
      </c>
      <c r="AA1174" t="s">
        <v>1969</v>
      </c>
      <c r="AB1174">
        <v>1</v>
      </c>
      <c r="AC1174">
        <v>36</v>
      </c>
      <c r="AD1174" t="s">
        <v>1410</v>
      </c>
      <c r="AE1174">
        <v>224</v>
      </c>
      <c r="AF1174">
        <v>-6.0008392782207348E-2</v>
      </c>
      <c r="AG1174">
        <v>1</v>
      </c>
    </row>
    <row r="1175" spans="1:33">
      <c r="A1175" s="94" t="s">
        <v>2664</v>
      </c>
      <c r="B1175" s="94" t="s">
        <v>2066</v>
      </c>
      <c r="C1175" s="81" t="s">
        <v>2665</v>
      </c>
      <c r="D1175" s="81" t="s">
        <v>2666</v>
      </c>
      <c r="E1175" t="s">
        <v>1406</v>
      </c>
      <c r="F1175">
        <v>156.6</v>
      </c>
      <c r="G1175">
        <v>0.88600000000000001</v>
      </c>
      <c r="H1175">
        <v>0.23300000000000001</v>
      </c>
      <c r="I1175">
        <v>100</v>
      </c>
      <c r="J1175">
        <v>0.71</v>
      </c>
      <c r="K1175" s="10">
        <v>0.63856960408684549</v>
      </c>
      <c r="L1175" s="10">
        <v>0.80135440180586903</v>
      </c>
      <c r="M1175" s="10">
        <v>0.80135440180586903</v>
      </c>
      <c r="N1175">
        <v>156</v>
      </c>
      <c r="O1175">
        <v>1.046</v>
      </c>
      <c r="P1175">
        <v>-7.5999999999999998E-2</v>
      </c>
      <c r="Q1175" s="10">
        <v>0.64102564102564108</v>
      </c>
      <c r="R1175" s="10">
        <v>0.52362214108997773</v>
      </c>
      <c r="S1175" s="10">
        <v>0.54770875958011678</v>
      </c>
      <c r="T1175">
        <v>8</v>
      </c>
      <c r="U1175"/>
      <c r="W1175" t="s">
        <v>1430</v>
      </c>
      <c r="X1175" t="s">
        <v>2667</v>
      </c>
      <c r="Y1175" t="s">
        <v>4379</v>
      </c>
      <c r="Z1175" t="s">
        <v>2668</v>
      </c>
      <c r="AA1175" t="s">
        <v>1439</v>
      </c>
      <c r="AB1175">
        <v>3</v>
      </c>
      <c r="AC1175">
        <v>25.8</v>
      </c>
      <c r="AD1175" t="s">
        <v>1433</v>
      </c>
      <c r="AE1175">
        <v>178</v>
      </c>
      <c r="AF1175" s="10">
        <v>0.14102564102564102</v>
      </c>
      <c r="AG1175">
        <v>1</v>
      </c>
    </row>
    <row r="1176" spans="1:33">
      <c r="A1176" s="94" t="s">
        <v>2664</v>
      </c>
      <c r="B1176" s="94" t="s">
        <v>2066</v>
      </c>
      <c r="C1176" s="81" t="s">
        <v>2665</v>
      </c>
      <c r="D1176" s="81" t="s">
        <v>2666</v>
      </c>
      <c r="E1176" t="s">
        <v>1411</v>
      </c>
      <c r="F1176">
        <v>194.4</v>
      </c>
      <c r="G1176">
        <v>0.60199999999999998</v>
      </c>
      <c r="H1176">
        <v>-0.28199999999999997</v>
      </c>
      <c r="I1176">
        <v>100</v>
      </c>
      <c r="J1176">
        <v>0.8</v>
      </c>
      <c r="K1176" s="10">
        <v>0.51440329218106995</v>
      </c>
      <c r="L1176" s="10">
        <v>1.3289036544850499</v>
      </c>
      <c r="M1176" s="10">
        <v>1.3289036544850499</v>
      </c>
      <c r="N1176">
        <v>195.6</v>
      </c>
      <c r="O1176">
        <v>0.67200000000000004</v>
      </c>
      <c r="P1176">
        <v>-9.4E-2</v>
      </c>
      <c r="Q1176" s="10">
        <v>0.5112474437627812</v>
      </c>
      <c r="R1176" s="10">
        <v>0.81504279699422133</v>
      </c>
      <c r="S1176" s="10">
        <v>0.54770875958011678</v>
      </c>
      <c r="T1176">
        <v>8</v>
      </c>
      <c r="U1176"/>
      <c r="W1176" t="s">
        <v>1430</v>
      </c>
      <c r="X1176" t="s">
        <v>2667</v>
      </c>
      <c r="Y1176" t="s">
        <v>4379</v>
      </c>
      <c r="Z1176" t="s">
        <v>2668</v>
      </c>
      <c r="AA1176" t="s">
        <v>1936</v>
      </c>
      <c r="AB1176">
        <v>2</v>
      </c>
      <c r="AC1176">
        <v>25.8</v>
      </c>
      <c r="AD1176" t="s">
        <v>1433</v>
      </c>
      <c r="AE1176">
        <v>216</v>
      </c>
      <c r="AF1176" s="10">
        <v>0.1042944785276074</v>
      </c>
      <c r="AG1176">
        <v>1</v>
      </c>
    </row>
    <row r="1177" spans="1:33">
      <c r="A1177" s="94" t="s">
        <v>2065</v>
      </c>
      <c r="B1177" s="94" t="s">
        <v>2066</v>
      </c>
      <c r="C1177" s="81" t="s">
        <v>2067</v>
      </c>
      <c r="D1177" s="81" t="s">
        <v>2068</v>
      </c>
      <c r="E1177" t="s">
        <v>1416</v>
      </c>
      <c r="H1177"/>
      <c r="I1177">
        <v>186.4</v>
      </c>
      <c r="K1177"/>
      <c r="M1177" s="10"/>
      <c r="N1177">
        <v>212.4</v>
      </c>
      <c r="O1177">
        <v>1.1339999999999999</v>
      </c>
      <c r="P1177">
        <v>-5.0999999999999997E-2</v>
      </c>
      <c r="Q1177" s="10">
        <v>0.87758945386064036</v>
      </c>
      <c r="R1177" s="10">
        <v>0.38794575081330851</v>
      </c>
      <c r="S1177" s="10">
        <v>0.4399304814222918</v>
      </c>
      <c r="T1177">
        <v>10</v>
      </c>
      <c r="U1177"/>
      <c r="W1177" t="s">
        <v>1457</v>
      </c>
      <c r="X1177" t="s">
        <v>1720</v>
      </c>
      <c r="Y1177" t="s">
        <v>4379</v>
      </c>
      <c r="Z1177" t="s">
        <v>2069</v>
      </c>
      <c r="AA1177" t="s">
        <v>3831</v>
      </c>
      <c r="AB1177">
        <v>3</v>
      </c>
      <c r="AC1177">
        <v>26.5</v>
      </c>
      <c r="AD1177" t="s">
        <v>1410</v>
      </c>
      <c r="AE1177">
        <v>245</v>
      </c>
      <c r="AF1177">
        <v>0.15348399246704328</v>
      </c>
      <c r="AG1177">
        <v>1</v>
      </c>
    </row>
    <row r="1178" spans="1:33">
      <c r="A1178" s="94" t="s">
        <v>2065</v>
      </c>
      <c r="B1178" s="94" t="s">
        <v>2066</v>
      </c>
      <c r="C1178" s="81" t="s">
        <v>2067</v>
      </c>
      <c r="D1178" s="81" t="s">
        <v>2068</v>
      </c>
      <c r="E1178" t="s">
        <v>1406</v>
      </c>
      <c r="F1178">
        <v>206.6</v>
      </c>
      <c r="G1178">
        <v>0.68</v>
      </c>
      <c r="H1178">
        <v>-0.81</v>
      </c>
      <c r="I1178">
        <v>186.4</v>
      </c>
      <c r="K1178">
        <v>0.90222652468538245</v>
      </c>
      <c r="M1178" s="10">
        <v>0.64695659032689967</v>
      </c>
      <c r="Q1178" s="10"/>
      <c r="R1178" s="10"/>
      <c r="S1178" s="10">
        <v>0.4399304814222918</v>
      </c>
      <c r="T1178">
        <v>10</v>
      </c>
      <c r="U1178"/>
      <c r="W1178" t="s">
        <v>1457</v>
      </c>
      <c r="X1178" t="s">
        <v>1720</v>
      </c>
      <c r="Y1178" t="s">
        <v>4379</v>
      </c>
      <c r="Z1178" t="s">
        <v>2069</v>
      </c>
      <c r="AB1178">
        <v>5</v>
      </c>
      <c r="AC1178">
        <v>26.5</v>
      </c>
      <c r="AD1178" t="s">
        <v>1410</v>
      </c>
      <c r="AE1178">
        <v>245</v>
      </c>
      <c r="AG1178">
        <v>-999</v>
      </c>
    </row>
    <row r="1179" spans="1:33">
      <c r="A1179" s="94" t="s">
        <v>2065</v>
      </c>
      <c r="B1179" s="94" t="s">
        <v>2066</v>
      </c>
      <c r="C1179" s="81" t="s">
        <v>2067</v>
      </c>
      <c r="D1179" s="81" t="s">
        <v>2068</v>
      </c>
      <c r="E1179" t="s">
        <v>1411</v>
      </c>
      <c r="F1179">
        <v>244.4</v>
      </c>
      <c r="G1179">
        <v>0.93</v>
      </c>
      <c r="H1179">
        <v>-0.32</v>
      </c>
      <c r="K1179"/>
      <c r="M1179" s="10">
        <v>0.52460806287020123</v>
      </c>
      <c r="Q1179" s="10"/>
      <c r="R1179" s="10"/>
      <c r="S1179" s="10">
        <v>0.48788549846928714</v>
      </c>
      <c r="T1179">
        <v>9</v>
      </c>
      <c r="U1179"/>
      <c r="W1179" t="s">
        <v>1457</v>
      </c>
      <c r="X1179" t="s">
        <v>1720</v>
      </c>
      <c r="Y1179" t="s">
        <v>4379</v>
      </c>
      <c r="Z1179" t="s">
        <v>2069</v>
      </c>
      <c r="AB1179">
        <v>5</v>
      </c>
      <c r="AC1179">
        <v>26.5</v>
      </c>
      <c r="AD1179" t="s">
        <v>1410</v>
      </c>
      <c r="AE1179">
        <v>245</v>
      </c>
      <c r="AG1179">
        <v>-999</v>
      </c>
    </row>
    <row r="1180" spans="1:33">
      <c r="B1180" s="94" t="s">
        <v>2492</v>
      </c>
      <c r="C1180" s="81" t="s">
        <v>3118</v>
      </c>
      <c r="D1180" s="81" t="s">
        <v>3119</v>
      </c>
      <c r="E1180" t="s">
        <v>1411</v>
      </c>
      <c r="F1180">
        <v>273.2</v>
      </c>
      <c r="G1180">
        <v>0.12</v>
      </c>
      <c r="H1180">
        <v>-0.39</v>
      </c>
      <c r="I1180">
        <v>190</v>
      </c>
      <c r="K1180">
        <v>0.69546120058565153</v>
      </c>
      <c r="M1180" s="10">
        <v>1.0421104529614711</v>
      </c>
      <c r="N1180">
        <v>282.8</v>
      </c>
      <c r="O1180">
        <v>0.99</v>
      </c>
      <c r="P1180">
        <v>-0.93100000000000005</v>
      </c>
      <c r="Q1180" s="10">
        <v>0.67185289957567185</v>
      </c>
      <c r="R1180" s="10">
        <v>0.12631641854078438</v>
      </c>
      <c r="S1180" s="10">
        <v>0.12505325435537654</v>
      </c>
      <c r="T1180">
        <v>36</v>
      </c>
      <c r="U1180">
        <v>1.1358552214316373E-5</v>
      </c>
      <c r="V1180">
        <v>2.99</v>
      </c>
      <c r="W1180" t="s">
        <v>1407</v>
      </c>
      <c r="X1180" t="s">
        <v>3120</v>
      </c>
      <c r="Y1180" t="s">
        <v>4379</v>
      </c>
      <c r="Z1180" t="s">
        <v>3121</v>
      </c>
      <c r="AA1180" t="s">
        <v>1439</v>
      </c>
      <c r="AB1180">
        <v>3</v>
      </c>
      <c r="AC1180">
        <v>72.5</v>
      </c>
      <c r="AD1180" t="s">
        <v>1433</v>
      </c>
      <c r="AE1180" s="21">
        <v>310</v>
      </c>
      <c r="AF1180">
        <v>9.6181046676096144E-2</v>
      </c>
      <c r="AG1180">
        <v>1</v>
      </c>
    </row>
    <row r="1181" spans="1:33">
      <c r="B1181" s="94" t="s">
        <v>2492</v>
      </c>
      <c r="C1181" s="81" t="s">
        <v>3118</v>
      </c>
      <c r="D1181" s="81" t="s">
        <v>3119</v>
      </c>
      <c r="E1181" t="s">
        <v>1406</v>
      </c>
      <c r="F1181">
        <v>404.9</v>
      </c>
      <c r="G1181">
        <v>0.05</v>
      </c>
      <c r="H1181">
        <v>-2.2799999999999998</v>
      </c>
      <c r="I1181">
        <v>330</v>
      </c>
      <c r="K1181">
        <v>0.8150160533465054</v>
      </c>
      <c r="M1181" s="10">
        <v>1.4665112891668202</v>
      </c>
      <c r="N1181">
        <v>419.9</v>
      </c>
      <c r="O1181">
        <v>4.4999999999999998E-2</v>
      </c>
      <c r="P1181">
        <v>-1.35</v>
      </c>
      <c r="Q1181" s="10">
        <v>0.78590140509645157</v>
      </c>
      <c r="R1181" s="10">
        <v>1.6294569879631338</v>
      </c>
      <c r="S1181" s="10">
        <v>7.3325564458341014E-2</v>
      </c>
      <c r="T1181">
        <v>62</v>
      </c>
      <c r="U1181" s="12">
        <v>3.5964568635371037E-6</v>
      </c>
      <c r="V1181">
        <v>3.2</v>
      </c>
      <c r="W1181" t="s">
        <v>1407</v>
      </c>
      <c r="X1181" t="s">
        <v>3120</v>
      </c>
      <c r="Y1181" t="s">
        <v>4379</v>
      </c>
      <c r="Z1181" t="s">
        <v>3121</v>
      </c>
      <c r="AA1181" t="s">
        <v>1522</v>
      </c>
      <c r="AB1181">
        <v>2</v>
      </c>
      <c r="AC1181">
        <v>72.5</v>
      </c>
      <c r="AD1181" t="s">
        <v>1433</v>
      </c>
      <c r="AE1181" s="21">
        <v>450</v>
      </c>
      <c r="AF1181">
        <v>7.1683734222433973E-2</v>
      </c>
      <c r="AG1181">
        <v>1</v>
      </c>
    </row>
    <row r="1182" spans="1:33">
      <c r="A1182" s="94" t="s">
        <v>2491</v>
      </c>
      <c r="B1182" s="94" t="s">
        <v>2492</v>
      </c>
      <c r="C1182" s="81" t="s">
        <v>2493</v>
      </c>
      <c r="D1182" s="81" t="s">
        <v>2494</v>
      </c>
      <c r="E1182" t="s">
        <v>1411</v>
      </c>
      <c r="F1182">
        <v>1343</v>
      </c>
      <c r="G1182">
        <v>0.11799999999999999</v>
      </c>
      <c r="H1182" s="10">
        <v>0.08</v>
      </c>
      <c r="M1182" s="15">
        <v>0.72487503493449679</v>
      </c>
      <c r="N1182">
        <v>1373.9</v>
      </c>
      <c r="O1182">
        <v>0.104</v>
      </c>
      <c r="P1182">
        <v>-0.105</v>
      </c>
      <c r="R1182" s="15">
        <v>0.82245436656029447</v>
      </c>
      <c r="S1182">
        <v>8.5535254122270615E-2</v>
      </c>
      <c r="T1182">
        <v>53</v>
      </c>
      <c r="U1182" s="12">
        <v>9.9999999999999995E-7</v>
      </c>
      <c r="V1182">
        <v>3.4483999999999999</v>
      </c>
      <c r="W1182" t="s">
        <v>1407</v>
      </c>
      <c r="X1182" t="s">
        <v>2495</v>
      </c>
      <c r="Y1182" t="s">
        <v>4379</v>
      </c>
      <c r="Z1182" t="s">
        <v>2496</v>
      </c>
      <c r="AA1182" t="s">
        <v>1439</v>
      </c>
      <c r="AB1182">
        <v>3</v>
      </c>
      <c r="AC1182">
        <v>60</v>
      </c>
      <c r="AD1182" t="s">
        <v>1433</v>
      </c>
      <c r="AE1182">
        <v>1606</v>
      </c>
      <c r="AF1182" s="10">
        <v>0.16893514811849472</v>
      </c>
      <c r="AG1182">
        <v>1</v>
      </c>
    </row>
    <row r="1183" spans="1:33">
      <c r="A1183" s="94" t="s">
        <v>2491</v>
      </c>
      <c r="B1183" s="94" t="s">
        <v>2492</v>
      </c>
      <c r="C1183" s="81" t="s">
        <v>2493</v>
      </c>
      <c r="D1183" s="81" t="s">
        <v>2494</v>
      </c>
      <c r="E1183" t="s">
        <v>1406</v>
      </c>
      <c r="F1183">
        <v>1587</v>
      </c>
      <c r="G1183">
        <v>8.5000000000000006E-2</v>
      </c>
      <c r="H1183">
        <v>-0.35</v>
      </c>
      <c r="M1183" s="15">
        <v>1.0869074802456411</v>
      </c>
      <c r="N1183">
        <v>1698.8</v>
      </c>
      <c r="O1183">
        <v>7.2999999999999995E-2</v>
      </c>
      <c r="P1183">
        <v>-0.121</v>
      </c>
      <c r="R1183" s="15">
        <v>1.2655772030257466</v>
      </c>
      <c r="S1183">
        <v>9.2387135820879498E-2</v>
      </c>
      <c r="T1183">
        <v>49</v>
      </c>
      <c r="U1183" s="12">
        <v>1.9999999999999999E-6</v>
      </c>
      <c r="V1183">
        <v>3.4296000000000002</v>
      </c>
      <c r="W1183" t="s">
        <v>1407</v>
      </c>
      <c r="X1183" t="s">
        <v>2495</v>
      </c>
      <c r="Y1183" t="s">
        <v>4379</v>
      </c>
      <c r="Z1183" t="s">
        <v>2496</v>
      </c>
      <c r="AA1183" t="s">
        <v>1936</v>
      </c>
      <c r="AB1183">
        <v>2</v>
      </c>
      <c r="AC1183">
        <v>60</v>
      </c>
      <c r="AD1183" t="s">
        <v>1433</v>
      </c>
      <c r="AE1183">
        <v>1883</v>
      </c>
      <c r="AF1183" s="10">
        <v>0.10842947963268192</v>
      </c>
      <c r="AG1183">
        <v>1</v>
      </c>
    </row>
    <row r="1184" spans="1:33">
      <c r="A1184" s="94" t="s">
        <v>2735</v>
      </c>
      <c r="B1184" s="94" t="s">
        <v>2492</v>
      </c>
      <c r="C1184" s="81" t="s">
        <v>2493</v>
      </c>
      <c r="D1184" s="81" t="s">
        <v>2736</v>
      </c>
      <c r="E1184" t="s">
        <v>1411</v>
      </c>
      <c r="F1184">
        <v>1703</v>
      </c>
      <c r="G1184">
        <v>0.10199999999999999</v>
      </c>
      <c r="H1184">
        <v>0.31</v>
      </c>
      <c r="I1184">
        <v>1000</v>
      </c>
      <c r="K1184" s="15">
        <v>0.58719906048150328</v>
      </c>
      <c r="M1184" s="15">
        <v>0.83858092276735907</v>
      </c>
      <c r="N1184">
        <v>1370.9</v>
      </c>
      <c r="O1184">
        <v>0.105</v>
      </c>
      <c r="P1184">
        <v>-0.104</v>
      </c>
      <c r="Q1184">
        <v>0.72944780800933684</v>
      </c>
      <c r="R1184" s="15">
        <v>0.81462146783114875</v>
      </c>
      <c r="S1184">
        <v>8.5535254122270615E-2</v>
      </c>
      <c r="T1184">
        <v>53</v>
      </c>
      <c r="U1184" s="12">
        <v>1.387E-6</v>
      </c>
      <c r="V1184">
        <v>2.9649999999999999</v>
      </c>
      <c r="W1184" t="s">
        <v>1407</v>
      </c>
      <c r="X1184" t="s">
        <v>2495</v>
      </c>
      <c r="Y1184" t="s">
        <v>4379</v>
      </c>
      <c r="Z1184" t="s">
        <v>2496</v>
      </c>
      <c r="AA1184" t="s">
        <v>1439</v>
      </c>
      <c r="AB1184">
        <v>3</v>
      </c>
      <c r="AC1184">
        <v>60</v>
      </c>
      <c r="AD1184" t="s">
        <v>1433</v>
      </c>
      <c r="AE1184">
        <v>1613</v>
      </c>
      <c r="AF1184" s="10">
        <v>0.1765993143190604</v>
      </c>
      <c r="AG1184">
        <v>1</v>
      </c>
    </row>
    <row r="1185" spans="1:33">
      <c r="A1185" s="94" t="s">
        <v>2735</v>
      </c>
      <c r="B1185" s="94" t="s">
        <v>2492</v>
      </c>
      <c r="C1185" s="81" t="s">
        <v>2493</v>
      </c>
      <c r="D1185" s="81" t="s">
        <v>2736</v>
      </c>
      <c r="E1185" t="s">
        <v>1406</v>
      </c>
      <c r="F1185">
        <v>1845</v>
      </c>
      <c r="G1185">
        <v>9.5000000000000001E-2</v>
      </c>
      <c r="H1185">
        <v>0.5</v>
      </c>
      <c r="I1185">
        <v>1000</v>
      </c>
      <c r="K1185" s="15">
        <v>0.54200542005420049</v>
      </c>
      <c r="M1185" s="15">
        <v>0.97249616653557369</v>
      </c>
      <c r="N1185">
        <v>1679.3</v>
      </c>
      <c r="O1185">
        <v>7.4999999999999997E-2</v>
      </c>
      <c r="P1185">
        <v>-0.11899999999999999</v>
      </c>
      <c r="Q1185">
        <v>0.59548621449413452</v>
      </c>
      <c r="R1185" s="15">
        <v>1.2318284776117268</v>
      </c>
      <c r="S1185">
        <v>9.2387135820879498E-2</v>
      </c>
      <c r="T1185">
        <v>49</v>
      </c>
      <c r="U1185" s="12">
        <v>7.1529999999999995E-7</v>
      </c>
      <c r="V1185">
        <v>3.1080000000000001</v>
      </c>
      <c r="W1185" t="s">
        <v>1407</v>
      </c>
      <c r="X1185" t="s">
        <v>2495</v>
      </c>
      <c r="Y1185" t="s">
        <v>4379</v>
      </c>
      <c r="Z1185" t="s">
        <v>2496</v>
      </c>
      <c r="AA1185" t="s">
        <v>1936</v>
      </c>
      <c r="AB1185">
        <v>2</v>
      </c>
      <c r="AC1185">
        <v>60</v>
      </c>
      <c r="AD1185" t="s">
        <v>1433</v>
      </c>
      <c r="AE1185">
        <v>1883</v>
      </c>
      <c r="AF1185" s="10">
        <v>0.12130054189245522</v>
      </c>
      <c r="AG1185">
        <v>1</v>
      </c>
    </row>
    <row r="1186" spans="1:33">
      <c r="A1186" s="94" t="s">
        <v>4108</v>
      </c>
      <c r="B1186" s="94" t="s">
        <v>2492</v>
      </c>
      <c r="C1186" s="81" t="s">
        <v>4109</v>
      </c>
      <c r="D1186" s="81" t="s">
        <v>4110</v>
      </c>
      <c r="E1186" t="s">
        <v>1416</v>
      </c>
      <c r="F1186">
        <v>221</v>
      </c>
      <c r="G1186">
        <v>0.16700000000000001</v>
      </c>
      <c r="H1186">
        <v>-0.4</v>
      </c>
      <c r="M1186" s="15">
        <v>1.8562874251497006</v>
      </c>
      <c r="N1186">
        <v>215</v>
      </c>
      <c r="O1186">
        <v>0.158</v>
      </c>
      <c r="P1186">
        <v>-0.30099999999999999</v>
      </c>
      <c r="R1186" s="15">
        <v>1.9620253164556962</v>
      </c>
      <c r="S1186">
        <v>0.31</v>
      </c>
      <c r="T1186">
        <v>14.3</v>
      </c>
      <c r="U1186">
        <v>2.3301972487733551E-7</v>
      </c>
      <c r="V1186">
        <v>3.6739999999999999</v>
      </c>
      <c r="W1186" t="s">
        <v>1457</v>
      </c>
      <c r="X1186" t="s">
        <v>4111</v>
      </c>
      <c r="Y1186" t="s">
        <v>4379</v>
      </c>
      <c r="Z1186" t="s">
        <v>4112</v>
      </c>
      <c r="AA1186" t="s">
        <v>1936</v>
      </c>
      <c r="AB1186">
        <v>2</v>
      </c>
      <c r="AC1186">
        <v>75</v>
      </c>
      <c r="AD1186" t="s">
        <v>1433</v>
      </c>
      <c r="AE1186" s="21">
        <v>229</v>
      </c>
      <c r="AF1186" s="10">
        <v>6.5116279069767441E-2</v>
      </c>
      <c r="AG1186">
        <v>1</v>
      </c>
    </row>
    <row r="1187" spans="1:33">
      <c r="A1187" s="94" t="s">
        <v>2648</v>
      </c>
      <c r="B1187" s="94" t="s">
        <v>2649</v>
      </c>
      <c r="C1187" s="81" t="s">
        <v>2650</v>
      </c>
      <c r="D1187" s="81" t="s">
        <v>2651</v>
      </c>
      <c r="E1187" t="s">
        <v>1411</v>
      </c>
      <c r="F1187">
        <v>951</v>
      </c>
      <c r="G1187">
        <v>0.19400000000000001</v>
      </c>
      <c r="H1187">
        <v>0.16</v>
      </c>
      <c r="I1187">
        <v>750</v>
      </c>
      <c r="K1187" s="15">
        <v>0.78864353312302837</v>
      </c>
      <c r="M1187" s="15">
        <v>0.79709023751404517</v>
      </c>
      <c r="N1187">
        <v>959.6</v>
      </c>
      <c r="O1187">
        <v>0.183</v>
      </c>
      <c r="P1187">
        <v>-0.115</v>
      </c>
      <c r="Q1187">
        <v>0.78157565652355143</v>
      </c>
      <c r="R1187" s="15">
        <v>0.845002765452048</v>
      </c>
      <c r="S1187">
        <v>0.15463550607772478</v>
      </c>
      <c r="T1187">
        <v>29</v>
      </c>
      <c r="U1187">
        <v>1.3687869655534706E-6</v>
      </c>
      <c r="V1187">
        <v>3.19</v>
      </c>
      <c r="W1187" t="s">
        <v>1407</v>
      </c>
      <c r="X1187" t="s">
        <v>2652</v>
      </c>
      <c r="Y1187" t="s">
        <v>4379</v>
      </c>
      <c r="Z1187" t="s">
        <v>2653</v>
      </c>
      <c r="AA1187" t="s">
        <v>1482</v>
      </c>
      <c r="AB1187">
        <v>3</v>
      </c>
      <c r="AC1187">
        <v>50</v>
      </c>
      <c r="AD1187" t="s">
        <v>1433</v>
      </c>
      <c r="AE1187" s="21">
        <v>975</v>
      </c>
      <c r="AF1187" s="10">
        <v>1.6048353480616898E-2</v>
      </c>
      <c r="AG1187">
        <v>1</v>
      </c>
    </row>
    <row r="1188" spans="1:33">
      <c r="A1188" s="94" t="s">
        <v>2648</v>
      </c>
      <c r="B1188" s="94" t="s">
        <v>2649</v>
      </c>
      <c r="C1188" s="81" t="s">
        <v>2650</v>
      </c>
      <c r="D1188" s="81" t="s">
        <v>2651</v>
      </c>
      <c r="E1188" t="s">
        <v>1411</v>
      </c>
      <c r="F1188">
        <v>1190</v>
      </c>
      <c r="G1188">
        <v>0.108</v>
      </c>
      <c r="H1188">
        <v>-1.24</v>
      </c>
      <c r="I1188">
        <v>760</v>
      </c>
      <c r="K1188" s="15">
        <v>0.6386554621848739</v>
      </c>
      <c r="M1188" s="15">
        <v>1.2611873600761327</v>
      </c>
      <c r="N1188">
        <v>1188.2</v>
      </c>
      <c r="O1188">
        <v>0.122</v>
      </c>
      <c r="P1188">
        <v>-0.13900000000000001</v>
      </c>
      <c r="Q1188">
        <v>0.63962295909779499</v>
      </c>
      <c r="R1188" s="15">
        <v>1.1164609417067406</v>
      </c>
      <c r="S1188">
        <v>0.13620823488822234</v>
      </c>
      <c r="T1188">
        <v>33</v>
      </c>
      <c r="U1188">
        <v>1.3687869655534706E-6</v>
      </c>
      <c r="V1188">
        <v>3.19</v>
      </c>
      <c r="W1188" t="s">
        <v>1407</v>
      </c>
      <c r="X1188" t="s">
        <v>2563</v>
      </c>
      <c r="Y1188" t="s">
        <v>4379</v>
      </c>
      <c r="Z1188" t="s">
        <v>2653</v>
      </c>
      <c r="AA1188" t="s">
        <v>1522</v>
      </c>
      <c r="AB1188">
        <v>2</v>
      </c>
      <c r="AC1188">
        <v>34</v>
      </c>
      <c r="AD1188" t="s">
        <v>1433</v>
      </c>
      <c r="AE1188" s="21">
        <v>1205</v>
      </c>
      <c r="AF1188" s="10">
        <v>1.4139033832688061E-2</v>
      </c>
      <c r="AG1188">
        <v>1</v>
      </c>
    </row>
    <row r="1189" spans="1:33">
      <c r="A1189" s="94" t="s">
        <v>2648</v>
      </c>
      <c r="B1189" s="94" t="s">
        <v>2649</v>
      </c>
      <c r="C1189" s="81" t="s">
        <v>2650</v>
      </c>
      <c r="D1189" s="81" t="s">
        <v>2651</v>
      </c>
      <c r="E1189" t="s">
        <v>1406</v>
      </c>
      <c r="F1189">
        <v>1257</v>
      </c>
      <c r="G1189">
        <v>0.113</v>
      </c>
      <c r="H1189">
        <v>-0.67</v>
      </c>
      <c r="I1189">
        <v>940</v>
      </c>
      <c r="K1189" s="15">
        <v>0.74781225139220364</v>
      </c>
      <c r="M1189" s="15">
        <v>1.3236480931017527</v>
      </c>
      <c r="N1189">
        <v>1236.4000000000001</v>
      </c>
      <c r="O1189">
        <v>0.126</v>
      </c>
      <c r="P1189">
        <v>-0.13</v>
      </c>
      <c r="Q1189">
        <v>0.76027175671303782</v>
      </c>
      <c r="R1189" s="15">
        <v>1.1870812263531592</v>
      </c>
      <c r="S1189">
        <v>0.14957223452049806</v>
      </c>
      <c r="T1189">
        <v>30</v>
      </c>
      <c r="U1189">
        <v>1.3687869655534706E-6</v>
      </c>
      <c r="V1189">
        <v>3.19</v>
      </c>
      <c r="W1189" t="s">
        <v>1407</v>
      </c>
      <c r="X1189" t="s">
        <v>2652</v>
      </c>
      <c r="Y1189" t="s">
        <v>4379</v>
      </c>
      <c r="Z1189" t="s">
        <v>2653</v>
      </c>
      <c r="AA1189" t="s">
        <v>1522</v>
      </c>
      <c r="AB1189">
        <v>2</v>
      </c>
      <c r="AC1189">
        <v>50</v>
      </c>
      <c r="AD1189" t="s">
        <v>1433</v>
      </c>
      <c r="AE1189" s="21">
        <v>1215</v>
      </c>
      <c r="AF1189" s="10">
        <v>-1.7308314461339444E-2</v>
      </c>
      <c r="AG1189">
        <v>1</v>
      </c>
    </row>
    <row r="1190" spans="1:33">
      <c r="A1190" s="94" t="s">
        <v>2648</v>
      </c>
      <c r="B1190" s="94" t="s">
        <v>2649</v>
      </c>
      <c r="C1190" s="81" t="s">
        <v>2650</v>
      </c>
      <c r="D1190" s="81" t="s">
        <v>2651</v>
      </c>
      <c r="E1190" t="s">
        <v>1406</v>
      </c>
      <c r="F1190">
        <v>1601</v>
      </c>
      <c r="G1190">
        <v>7.5999999999999998E-2</v>
      </c>
      <c r="H1190">
        <v>-1.05</v>
      </c>
      <c r="I1190">
        <v>970</v>
      </c>
      <c r="K1190" s="15">
        <v>0.6058713304184884</v>
      </c>
      <c r="M1190" s="15">
        <v>1.6915920760516132</v>
      </c>
      <c r="N1190">
        <v>1438</v>
      </c>
      <c r="O1190">
        <v>0.105</v>
      </c>
      <c r="P1190">
        <v>-0.13300000000000001</v>
      </c>
      <c r="Q1190">
        <v>0.67454798331015298</v>
      </c>
      <c r="R1190" s="15">
        <v>1.224390455046882</v>
      </c>
      <c r="S1190">
        <v>0.12856099777992261</v>
      </c>
      <c r="T1190">
        <v>35</v>
      </c>
      <c r="U1190">
        <v>1.3687869655534706E-6</v>
      </c>
      <c r="V1190">
        <v>3.19</v>
      </c>
      <c r="W1190" t="s">
        <v>1407</v>
      </c>
      <c r="X1190" t="s">
        <v>2563</v>
      </c>
      <c r="Y1190" t="s">
        <v>4379</v>
      </c>
      <c r="Z1190" t="s">
        <v>2653</v>
      </c>
      <c r="AA1190" t="s">
        <v>1522</v>
      </c>
      <c r="AB1190">
        <v>2</v>
      </c>
      <c r="AC1190">
        <v>43</v>
      </c>
      <c r="AD1190" t="s">
        <v>1433</v>
      </c>
      <c r="AE1190" s="21">
        <v>1215</v>
      </c>
      <c r="AF1190" s="10">
        <v>-0.15507649513212796</v>
      </c>
      <c r="AG1190">
        <v>1</v>
      </c>
    </row>
    <row r="1191" spans="1:33">
      <c r="A1191" s="94" t="s">
        <v>2648</v>
      </c>
      <c r="B1191" s="94" t="s">
        <v>2649</v>
      </c>
      <c r="C1191" s="81" t="s">
        <v>2650</v>
      </c>
      <c r="D1191" s="81" t="s">
        <v>2651</v>
      </c>
      <c r="E1191" t="s">
        <v>1416</v>
      </c>
      <c r="F1191">
        <v>1234.5</v>
      </c>
      <c r="G1191">
        <v>0.14699999999999999</v>
      </c>
      <c r="H1191">
        <v>-1.7789999999999999</v>
      </c>
      <c r="I1191">
        <v>840</v>
      </c>
      <c r="K1191" s="15">
        <v>0.68043742405832319</v>
      </c>
      <c r="M1191" s="15">
        <v>1.8863440052408937</v>
      </c>
      <c r="N1191">
        <v>1223.3</v>
      </c>
      <c r="O1191">
        <v>0.21</v>
      </c>
      <c r="P1191">
        <v>-7.8E-2</v>
      </c>
      <c r="Q1191">
        <v>0.68666721164064415</v>
      </c>
      <c r="R1191" s="15">
        <v>1.3204408036686255</v>
      </c>
      <c r="S1191">
        <v>0.27729256877041136</v>
      </c>
      <c r="T1191">
        <v>16</v>
      </c>
      <c r="U1191"/>
      <c r="W1191" t="s">
        <v>1407</v>
      </c>
      <c r="X1191" t="s">
        <v>4143</v>
      </c>
      <c r="Y1191" t="s">
        <v>4379</v>
      </c>
      <c r="Z1191" t="s">
        <v>3707</v>
      </c>
      <c r="AA1191" t="s">
        <v>1522</v>
      </c>
      <c r="AB1191">
        <v>2</v>
      </c>
      <c r="AC1191">
        <v>52</v>
      </c>
      <c r="AD1191" t="s">
        <v>1433</v>
      </c>
      <c r="AE1191" s="21">
        <v>1340</v>
      </c>
      <c r="AF1191" s="10">
        <v>9.5397694760075244E-2</v>
      </c>
      <c r="AG1191">
        <v>1</v>
      </c>
    </row>
    <row r="1192" spans="1:33">
      <c r="A1192" s="94" t="s">
        <v>2648</v>
      </c>
      <c r="B1192" s="94" t="s">
        <v>2649</v>
      </c>
      <c r="C1192" s="81" t="s">
        <v>2650</v>
      </c>
      <c r="D1192" s="81" t="s">
        <v>2651</v>
      </c>
      <c r="E1192" t="s">
        <v>1411</v>
      </c>
      <c r="F1192">
        <v>1461</v>
      </c>
      <c r="G1192">
        <v>8.6999999999999994E-2</v>
      </c>
      <c r="H1192">
        <v>-0.13</v>
      </c>
      <c r="I1192">
        <v>740</v>
      </c>
      <c r="K1192" s="15">
        <v>0.50650239561943877</v>
      </c>
      <c r="M1192" s="15">
        <v>1.4777126181600302</v>
      </c>
      <c r="N1192">
        <v>1427.3</v>
      </c>
      <c r="O1192">
        <v>9.2999999999999999E-2</v>
      </c>
      <c r="P1192">
        <v>-0.151</v>
      </c>
      <c r="Q1192">
        <v>0.51846143067329931</v>
      </c>
      <c r="R1192" s="15">
        <v>1.3823763202142216</v>
      </c>
      <c r="S1192">
        <v>0.12856099777992261</v>
      </c>
      <c r="T1192">
        <v>35</v>
      </c>
      <c r="U1192">
        <v>1.3687869655534706E-6</v>
      </c>
      <c r="V1192">
        <v>3.19</v>
      </c>
      <c r="W1192" t="s">
        <v>1407</v>
      </c>
      <c r="X1192" t="s">
        <v>2473</v>
      </c>
      <c r="Y1192" t="s">
        <v>4379</v>
      </c>
      <c r="Z1192" t="s">
        <v>2653</v>
      </c>
      <c r="AA1192" t="s">
        <v>1522</v>
      </c>
      <c r="AB1192">
        <v>2</v>
      </c>
      <c r="AC1192">
        <v>42</v>
      </c>
      <c r="AD1192" t="s">
        <v>1433</v>
      </c>
      <c r="AE1192" s="21">
        <v>1285</v>
      </c>
      <c r="AF1192" s="10">
        <v>-9.9698731871365492E-2</v>
      </c>
      <c r="AG1192">
        <v>1</v>
      </c>
    </row>
    <row r="1193" spans="1:33">
      <c r="A1193" s="94" t="s">
        <v>2648</v>
      </c>
      <c r="B1193" s="94" t="s">
        <v>2649</v>
      </c>
      <c r="C1193" s="81" t="s">
        <v>2650</v>
      </c>
      <c r="D1193" s="81" t="s">
        <v>2651</v>
      </c>
      <c r="E1193" t="s">
        <v>1411</v>
      </c>
      <c r="F1193">
        <v>1232</v>
      </c>
      <c r="G1193">
        <v>0.128</v>
      </c>
      <c r="H1193">
        <v>0.28000000000000003</v>
      </c>
      <c r="I1193">
        <v>750</v>
      </c>
      <c r="K1193" s="15">
        <v>0.60876623376623373</v>
      </c>
      <c r="M1193" s="15">
        <v>1.295910079791782</v>
      </c>
      <c r="N1193">
        <v>1247.7</v>
      </c>
      <c r="O1193">
        <v>0.11700000000000001</v>
      </c>
      <c r="P1193">
        <v>-0.13800000000000001</v>
      </c>
      <c r="Q1193">
        <v>0.60110603510459237</v>
      </c>
      <c r="R1193" s="15">
        <v>1.4177477796012659</v>
      </c>
      <c r="S1193">
        <v>0.1658764902133481</v>
      </c>
      <c r="T1193">
        <v>27</v>
      </c>
      <c r="U1193">
        <v>1.3687869655534706E-6</v>
      </c>
      <c r="V1193">
        <v>3.19</v>
      </c>
      <c r="W1193" t="s">
        <v>1407</v>
      </c>
      <c r="X1193" t="s">
        <v>3467</v>
      </c>
      <c r="Y1193" t="s">
        <v>4379</v>
      </c>
      <c r="Z1193" t="s">
        <v>2653</v>
      </c>
      <c r="AA1193" t="s">
        <v>1522</v>
      </c>
      <c r="AB1193">
        <v>2</v>
      </c>
      <c r="AC1193">
        <v>48</v>
      </c>
      <c r="AD1193" t="s">
        <v>1433</v>
      </c>
      <c r="AE1193" s="21">
        <v>1200</v>
      </c>
      <c r="AF1193" s="10">
        <v>-3.8230343832652114E-2</v>
      </c>
      <c r="AG1193">
        <v>1</v>
      </c>
    </row>
    <row r="1194" spans="1:33">
      <c r="A1194" s="94" t="s">
        <v>2648</v>
      </c>
      <c r="B1194" s="94" t="s">
        <v>2649</v>
      </c>
      <c r="C1194" s="81" t="s">
        <v>2650</v>
      </c>
      <c r="D1194" s="81" t="s">
        <v>2651</v>
      </c>
      <c r="E1194" t="s">
        <v>1416</v>
      </c>
      <c r="F1194">
        <v>1114.5</v>
      </c>
      <c r="G1194">
        <v>0.186</v>
      </c>
      <c r="H1194">
        <v>-0.91200000000000003</v>
      </c>
      <c r="I1194">
        <v>840</v>
      </c>
      <c r="K1194" s="15">
        <v>0.75370121130551815</v>
      </c>
      <c r="M1194" s="15">
        <v>1.4908202622065128</v>
      </c>
      <c r="N1194">
        <v>1198.5999999999999</v>
      </c>
      <c r="O1194">
        <v>0.19400000000000001</v>
      </c>
      <c r="P1194">
        <v>-8.6999999999999994E-2</v>
      </c>
      <c r="Q1194">
        <v>0.70081762055731689</v>
      </c>
      <c r="R1194" s="15">
        <v>1.4293431379918111</v>
      </c>
      <c r="S1194">
        <v>0.27729256877041136</v>
      </c>
      <c r="T1194">
        <v>16</v>
      </c>
      <c r="U1194"/>
      <c r="W1194" t="s">
        <v>1407</v>
      </c>
      <c r="X1194" t="s">
        <v>3706</v>
      </c>
      <c r="Y1194" t="s">
        <v>4379</v>
      </c>
      <c r="Z1194" t="s">
        <v>3707</v>
      </c>
      <c r="AA1194" t="s">
        <v>1522</v>
      </c>
      <c r="AB1194">
        <v>2</v>
      </c>
      <c r="AC1194">
        <v>43</v>
      </c>
      <c r="AD1194" t="s">
        <v>1433</v>
      </c>
      <c r="AE1194" s="21">
        <v>1310</v>
      </c>
      <c r="AF1194" s="10">
        <v>9.2941765392958536E-2</v>
      </c>
      <c r="AG1194">
        <v>1</v>
      </c>
    </row>
    <row r="1195" spans="1:33">
      <c r="A1195" s="94" t="s">
        <v>2648</v>
      </c>
      <c r="B1195" s="94" t="s">
        <v>2649</v>
      </c>
      <c r="C1195" s="81" t="s">
        <v>2650</v>
      </c>
      <c r="D1195" s="81" t="s">
        <v>2651</v>
      </c>
      <c r="E1195" t="s">
        <v>1416</v>
      </c>
      <c r="F1195">
        <v>1355</v>
      </c>
      <c r="G1195">
        <v>9.5000000000000001E-2</v>
      </c>
      <c r="H1195">
        <v>0</v>
      </c>
      <c r="I1195">
        <v>720</v>
      </c>
      <c r="K1195" s="15">
        <v>0.53136531365313655</v>
      </c>
      <c r="M1195" s="15">
        <v>2.1350171900284107</v>
      </c>
      <c r="N1195">
        <v>1224</v>
      </c>
      <c r="O1195">
        <v>0.13500000000000001</v>
      </c>
      <c r="P1195">
        <v>-0.122</v>
      </c>
      <c r="Q1195">
        <v>0.58823529411764708</v>
      </c>
      <c r="R1195" s="15">
        <v>1.5726458673155284</v>
      </c>
      <c r="S1195">
        <v>0.21230719208759635</v>
      </c>
      <c r="T1195">
        <v>21</v>
      </c>
      <c r="U1195">
        <v>2.3273817277421434E-6</v>
      </c>
      <c r="V1195">
        <v>3.1</v>
      </c>
      <c r="W1195" t="s">
        <v>1407</v>
      </c>
      <c r="X1195" t="s">
        <v>3581</v>
      </c>
      <c r="Y1195" t="s">
        <v>4379</v>
      </c>
      <c r="Z1195" t="s">
        <v>3582</v>
      </c>
      <c r="AA1195" t="s">
        <v>1522</v>
      </c>
      <c r="AB1195">
        <v>2</v>
      </c>
      <c r="AC1195">
        <v>39</v>
      </c>
      <c r="AD1195" t="s">
        <v>1433</v>
      </c>
      <c r="AE1195" s="21">
        <v>1280</v>
      </c>
      <c r="AF1195" s="10">
        <v>4.5751633986928102E-2</v>
      </c>
      <c r="AG1195">
        <v>1</v>
      </c>
    </row>
    <row r="1196" spans="1:33">
      <c r="A1196" s="94" t="s">
        <v>2648</v>
      </c>
      <c r="B1196" s="94" t="s">
        <v>2649</v>
      </c>
      <c r="C1196" s="81" t="s">
        <v>2650</v>
      </c>
      <c r="D1196" s="81" t="s">
        <v>2651</v>
      </c>
      <c r="E1196" t="s">
        <v>1406</v>
      </c>
      <c r="F1196">
        <v>1659</v>
      </c>
      <c r="G1196">
        <v>0.09</v>
      </c>
      <c r="H1196">
        <v>0.22</v>
      </c>
      <c r="I1196">
        <v>1040</v>
      </c>
      <c r="K1196" s="15">
        <v>0.62688366485834845</v>
      </c>
      <c r="M1196" s="15">
        <v>1.6619137168944229</v>
      </c>
      <c r="N1196">
        <v>1640.4</v>
      </c>
      <c r="O1196">
        <v>0.09</v>
      </c>
      <c r="P1196">
        <v>-0.13600000000000001</v>
      </c>
      <c r="Q1196">
        <v>0.63399170933918558</v>
      </c>
      <c r="R1196" s="15">
        <v>1.6619137168944229</v>
      </c>
      <c r="S1196">
        <v>0.14957223452049806</v>
      </c>
      <c r="T1196">
        <v>30</v>
      </c>
      <c r="U1196">
        <v>1.3687869655534706E-6</v>
      </c>
      <c r="V1196">
        <v>3.19</v>
      </c>
      <c r="W1196" t="s">
        <v>1407</v>
      </c>
      <c r="X1196" t="s">
        <v>2473</v>
      </c>
      <c r="Y1196" t="s">
        <v>4379</v>
      </c>
      <c r="Z1196" t="s">
        <v>2653</v>
      </c>
      <c r="AA1196" t="s">
        <v>1522</v>
      </c>
      <c r="AB1196">
        <v>2</v>
      </c>
      <c r="AC1196">
        <v>42</v>
      </c>
      <c r="AD1196" t="s">
        <v>1433</v>
      </c>
      <c r="AE1196" s="21">
        <v>1465</v>
      </c>
      <c r="AF1196" s="10">
        <v>-0.10692514020970501</v>
      </c>
      <c r="AG1196">
        <v>1</v>
      </c>
    </row>
    <row r="1197" spans="1:33">
      <c r="A1197" s="94" t="s">
        <v>2648</v>
      </c>
      <c r="B1197" s="94" t="s">
        <v>2649</v>
      </c>
      <c r="C1197" s="81" t="s">
        <v>2650</v>
      </c>
      <c r="D1197" s="81" t="s">
        <v>2651</v>
      </c>
      <c r="E1197" t="s">
        <v>1406</v>
      </c>
      <c r="F1197">
        <v>1584</v>
      </c>
      <c r="G1197">
        <v>7.9000000000000001E-2</v>
      </c>
      <c r="H1197">
        <v>-0.7</v>
      </c>
      <c r="I1197">
        <v>920</v>
      </c>
      <c r="K1197" s="15">
        <v>0.58080808080808077</v>
      </c>
      <c r="M1197" s="15">
        <v>2.2645393629690029</v>
      </c>
      <c r="N1197">
        <v>1599.5</v>
      </c>
      <c r="O1197">
        <v>8.2000000000000003E-2</v>
      </c>
      <c r="P1197">
        <v>-0.154</v>
      </c>
      <c r="Q1197">
        <v>0.57517974366989688</v>
      </c>
      <c r="R1197" s="15">
        <v>2.1816903618847712</v>
      </c>
      <c r="S1197">
        <v>0.17889860967455123</v>
      </c>
      <c r="T1197">
        <v>25</v>
      </c>
      <c r="U1197">
        <v>1.3687869655534706E-6</v>
      </c>
      <c r="V1197">
        <v>3.19</v>
      </c>
      <c r="W1197" t="s">
        <v>1407</v>
      </c>
      <c r="X1197" t="s">
        <v>3467</v>
      </c>
      <c r="Y1197" t="s">
        <v>4379</v>
      </c>
      <c r="Z1197" t="s">
        <v>2653</v>
      </c>
      <c r="AA1197" t="s">
        <v>1522</v>
      </c>
      <c r="AB1197">
        <v>2</v>
      </c>
      <c r="AC1197">
        <v>48</v>
      </c>
      <c r="AD1197" t="s">
        <v>1433</v>
      </c>
      <c r="AE1197" s="21">
        <v>1555</v>
      </c>
      <c r="AF1197" s="10">
        <v>-2.782119412316349E-2</v>
      </c>
      <c r="AG1197">
        <v>1</v>
      </c>
    </row>
    <row r="1198" spans="1:33">
      <c r="A1198" s="94" t="s">
        <v>3836</v>
      </c>
      <c r="B1198" s="94" t="s">
        <v>2558</v>
      </c>
      <c r="C1198" s="81" t="s">
        <v>3837</v>
      </c>
      <c r="D1198" s="81" t="s">
        <v>3838</v>
      </c>
      <c r="E1198" t="s">
        <v>1406</v>
      </c>
      <c r="F1198">
        <v>444</v>
      </c>
      <c r="G1198">
        <v>1.9E-2</v>
      </c>
      <c r="H1198">
        <v>-35</v>
      </c>
      <c r="I1198">
        <v>340</v>
      </c>
      <c r="K1198">
        <v>0.76576576576576572</v>
      </c>
      <c r="M1198" s="10">
        <v>1.589510744483466</v>
      </c>
      <c r="N1198">
        <v>405</v>
      </c>
      <c r="O1198">
        <v>5.6000000000000001E-2</v>
      </c>
      <c r="P1198">
        <v>-0.9</v>
      </c>
      <c r="Q1198" s="10">
        <v>0.83950617283950613</v>
      </c>
      <c r="R1198" s="10">
        <v>0.53929828830689019</v>
      </c>
      <c r="S1198" s="10">
        <v>3.0200704145185851E-2</v>
      </c>
      <c r="T1198">
        <v>153</v>
      </c>
      <c r="U1198">
        <v>4.198459681998182E-6</v>
      </c>
      <c r="V1198">
        <v>3.28</v>
      </c>
      <c r="W1198" t="s">
        <v>1407</v>
      </c>
      <c r="X1198" t="s">
        <v>3839</v>
      </c>
      <c r="Y1198" t="s">
        <v>4379</v>
      </c>
      <c r="Z1198" t="s">
        <v>3840</v>
      </c>
      <c r="AA1198" t="s">
        <v>1439</v>
      </c>
      <c r="AB1198">
        <v>3</v>
      </c>
      <c r="AC1198">
        <v>43</v>
      </c>
      <c r="AD1198" t="s">
        <v>1433</v>
      </c>
      <c r="AE1198">
        <v>459</v>
      </c>
      <c r="AF1198">
        <v>0.13333333333333333</v>
      </c>
      <c r="AG1198">
        <v>1</v>
      </c>
    </row>
    <row r="1199" spans="1:33">
      <c r="A1199" s="94" t="s">
        <v>3836</v>
      </c>
      <c r="B1199" s="94" t="s">
        <v>2558</v>
      </c>
      <c r="C1199" s="81" t="s">
        <v>3837</v>
      </c>
      <c r="D1199" s="81" t="s">
        <v>3838</v>
      </c>
      <c r="E1199" t="s">
        <v>1411</v>
      </c>
      <c r="F1199">
        <v>430</v>
      </c>
      <c r="G1199">
        <v>1.7000000000000001E-2</v>
      </c>
      <c r="H1199">
        <v>-42.5</v>
      </c>
      <c r="K1199"/>
      <c r="M1199" s="10">
        <v>2.5239471853613145</v>
      </c>
      <c r="N1199">
        <v>368</v>
      </c>
      <c r="O1199">
        <v>7.1999999999999995E-2</v>
      </c>
      <c r="P1199">
        <v>-0.78200000000000003</v>
      </c>
      <c r="Q1199" s="10"/>
      <c r="R1199" s="10">
        <v>0.59593197432142164</v>
      </c>
      <c r="S1199" s="10">
        <v>4.2907102151142351E-2</v>
      </c>
      <c r="T1199">
        <v>107</v>
      </c>
      <c r="U1199">
        <v>1.3935417439297309E-5</v>
      </c>
      <c r="V1199">
        <v>3.06</v>
      </c>
      <c r="W1199" t="s">
        <v>1407</v>
      </c>
      <c r="X1199" t="s">
        <v>3839</v>
      </c>
      <c r="Y1199" t="s">
        <v>4379</v>
      </c>
      <c r="Z1199" t="s">
        <v>3840</v>
      </c>
      <c r="AA1199" t="s">
        <v>1439</v>
      </c>
      <c r="AB1199">
        <v>3</v>
      </c>
      <c r="AC1199">
        <v>43</v>
      </c>
      <c r="AD1199" t="s">
        <v>1433</v>
      </c>
      <c r="AE1199">
        <v>431</v>
      </c>
      <c r="AF1199">
        <v>0.17119565217391305</v>
      </c>
      <c r="AG1199">
        <v>1</v>
      </c>
    </row>
    <row r="1200" spans="1:33">
      <c r="A1200" s="94" t="s">
        <v>2557</v>
      </c>
      <c r="B1200" s="94" t="s">
        <v>2558</v>
      </c>
      <c r="C1200" s="81" t="s">
        <v>2559</v>
      </c>
      <c r="D1200" s="81" t="s">
        <v>2560</v>
      </c>
      <c r="E1200" t="s">
        <v>1411</v>
      </c>
      <c r="F1200">
        <v>436</v>
      </c>
      <c r="G1200">
        <v>6.7000000000000004E-2</v>
      </c>
      <c r="H1200">
        <v>-1.6</v>
      </c>
      <c r="J1200">
        <v>0.05</v>
      </c>
      <c r="K1200"/>
      <c r="L1200">
        <v>0.74626865671641796</v>
      </c>
      <c r="M1200" s="10">
        <v>0.74626865671641796</v>
      </c>
      <c r="N1200">
        <v>435.7</v>
      </c>
      <c r="O1200">
        <v>7.0000000000000007E-2</v>
      </c>
      <c r="P1200">
        <v>-0.67300000000000004</v>
      </c>
      <c r="Q1200" s="10"/>
      <c r="R1200" s="10">
        <v>0.91695984031777111</v>
      </c>
      <c r="S1200" s="10">
        <v>6.4187188822243987E-2</v>
      </c>
      <c r="T1200">
        <v>71</v>
      </c>
      <c r="U1200">
        <v>3.6508836942030847E-5</v>
      </c>
      <c r="V1200">
        <v>2.87</v>
      </c>
      <c r="W1200" t="s">
        <v>1407</v>
      </c>
      <c r="X1200" t="s">
        <v>2561</v>
      </c>
      <c r="Y1200" t="s">
        <v>4379</v>
      </c>
      <c r="Z1200" t="s">
        <v>2562</v>
      </c>
      <c r="AA1200" t="s">
        <v>1522</v>
      </c>
      <c r="AB1200">
        <v>2</v>
      </c>
      <c r="AC1200">
        <v>43</v>
      </c>
      <c r="AD1200" t="s">
        <v>1433</v>
      </c>
      <c r="AE1200">
        <v>484</v>
      </c>
      <c r="AF1200">
        <v>0.11085609364241454</v>
      </c>
      <c r="AG1200">
        <v>1</v>
      </c>
    </row>
    <row r="1201" spans="1:33">
      <c r="A1201" s="94" t="s">
        <v>2557</v>
      </c>
      <c r="B1201" s="94" t="s">
        <v>2558</v>
      </c>
      <c r="C1201" s="81" t="s">
        <v>2559</v>
      </c>
      <c r="D1201" s="81" t="s">
        <v>2560</v>
      </c>
      <c r="E1201" t="s">
        <v>1406</v>
      </c>
      <c r="F1201">
        <v>508</v>
      </c>
      <c r="G1201">
        <v>4.7E-2</v>
      </c>
      <c r="H1201">
        <v>-2.9</v>
      </c>
      <c r="I1201">
        <v>400</v>
      </c>
      <c r="J1201">
        <v>0.05</v>
      </c>
      <c r="K1201">
        <v>0.78740157480314965</v>
      </c>
      <c r="L1201">
        <v>1.0638297872340425</v>
      </c>
      <c r="M1201" s="10">
        <v>1.0638297872340425</v>
      </c>
      <c r="N1201">
        <v>497.3</v>
      </c>
      <c r="O1201">
        <v>5.7000000000000002E-2</v>
      </c>
      <c r="P1201">
        <v>-0.72</v>
      </c>
      <c r="Q1201" s="10">
        <v>0.80434345465513768</v>
      </c>
      <c r="R1201" s="10">
        <v>1.0077404192272716</v>
      </c>
      <c r="S1201" s="10">
        <v>5.744120389595448E-2</v>
      </c>
      <c r="T1201">
        <v>79.5</v>
      </c>
      <c r="U1201">
        <v>3.6508836942030847E-5</v>
      </c>
      <c r="V1201">
        <v>2.9</v>
      </c>
      <c r="W1201" t="s">
        <v>1407</v>
      </c>
      <c r="X1201" t="s">
        <v>2561</v>
      </c>
      <c r="Y1201" t="s">
        <v>4379</v>
      </c>
      <c r="Z1201" t="s">
        <v>2562</v>
      </c>
      <c r="AA1201" t="s">
        <v>1522</v>
      </c>
      <c r="AB1201">
        <v>2</v>
      </c>
      <c r="AC1201">
        <v>43</v>
      </c>
      <c r="AD1201" t="s">
        <v>1433</v>
      </c>
      <c r="AE1201">
        <v>564</v>
      </c>
      <c r="AF1201">
        <v>0.13412427106374419</v>
      </c>
      <c r="AG1201">
        <v>1</v>
      </c>
    </row>
    <row r="1202" spans="1:33">
      <c r="A1202" s="94" t="s">
        <v>2920</v>
      </c>
      <c r="B1202" s="94" t="s">
        <v>2631</v>
      </c>
      <c r="C1202" s="81" t="s">
        <v>2632</v>
      </c>
      <c r="D1202" s="81" t="s">
        <v>2921</v>
      </c>
      <c r="E1202" t="s">
        <v>1406</v>
      </c>
      <c r="F1202">
        <v>556.5</v>
      </c>
      <c r="G1202">
        <v>0.51</v>
      </c>
      <c r="H1202">
        <v>-0.62</v>
      </c>
      <c r="K1202"/>
      <c r="M1202" s="10">
        <v>1.0118694703819944</v>
      </c>
      <c r="N1202">
        <v>581.79999999999995</v>
      </c>
      <c r="O1202">
        <v>0.61399999999999999</v>
      </c>
      <c r="P1202">
        <v>-2.8000000000000001E-2</v>
      </c>
      <c r="Q1202" s="10"/>
      <c r="R1202" s="10">
        <v>0.84047789885149382</v>
      </c>
      <c r="S1202" s="10">
        <v>0.51605342989481717</v>
      </c>
      <c r="T1202">
        <v>8.5</v>
      </c>
      <c r="U1202" s="12">
        <v>3.4699999999999998E-6</v>
      </c>
      <c r="V1202">
        <v>3.21</v>
      </c>
      <c r="W1202" t="s">
        <v>1407</v>
      </c>
      <c r="X1202" t="s">
        <v>2922</v>
      </c>
      <c r="Y1202" t="s">
        <v>4379</v>
      </c>
      <c r="Z1202" t="s">
        <v>2923</v>
      </c>
      <c r="AA1202" t="s">
        <v>1522</v>
      </c>
      <c r="AB1202">
        <v>2</v>
      </c>
      <c r="AC1202">
        <v>29.25</v>
      </c>
      <c r="AD1202" t="s">
        <v>1410</v>
      </c>
      <c r="AE1202">
        <v>764</v>
      </c>
      <c r="AF1202">
        <v>0.31316603643863883</v>
      </c>
      <c r="AG1202">
        <v>1</v>
      </c>
    </row>
    <row r="1203" spans="1:33">
      <c r="A1203" s="94" t="s">
        <v>2920</v>
      </c>
      <c r="B1203" s="94" t="s">
        <v>2631</v>
      </c>
      <c r="C1203" s="81" t="s">
        <v>2632</v>
      </c>
      <c r="D1203" s="81" t="s">
        <v>2921</v>
      </c>
      <c r="E1203" t="s">
        <v>1411</v>
      </c>
      <c r="F1203">
        <v>332.5</v>
      </c>
      <c r="G1203">
        <v>1.03</v>
      </c>
      <c r="H1203">
        <v>-0.25</v>
      </c>
      <c r="K1203"/>
      <c r="M1203" s="10">
        <v>0.93560415257276308</v>
      </c>
      <c r="N1203">
        <v>344.7</v>
      </c>
      <c r="O1203">
        <v>1.02</v>
      </c>
      <c r="P1203">
        <v>-2.9000000000000001E-2</v>
      </c>
      <c r="Q1203" s="10"/>
      <c r="R1203" s="10">
        <v>0.94477674230386854</v>
      </c>
      <c r="S1203" s="10">
        <v>0.96367227714994597</v>
      </c>
      <c r="T1203">
        <v>4.5</v>
      </c>
      <c r="U1203" s="12">
        <v>3.4699999999999998E-6</v>
      </c>
      <c r="V1203">
        <v>3.21</v>
      </c>
      <c r="W1203" t="s">
        <v>1407</v>
      </c>
      <c r="X1203" t="s">
        <v>2922</v>
      </c>
      <c r="Y1203" t="s">
        <v>4379</v>
      </c>
      <c r="Z1203" t="s">
        <v>2923</v>
      </c>
      <c r="AA1203" t="s">
        <v>1522</v>
      </c>
      <c r="AB1203">
        <v>2</v>
      </c>
      <c r="AC1203">
        <v>29.25</v>
      </c>
      <c r="AD1203" t="s">
        <v>1410</v>
      </c>
      <c r="AE1203">
        <v>414</v>
      </c>
      <c r="AF1203">
        <v>0.20104438642297653</v>
      </c>
      <c r="AG1203">
        <v>1</v>
      </c>
    </row>
    <row r="1204" spans="1:33">
      <c r="B1204" s="94" t="s">
        <v>2631</v>
      </c>
      <c r="C1204" s="81" t="s">
        <v>2632</v>
      </c>
      <c r="D1204" s="81" t="s">
        <v>2633</v>
      </c>
      <c r="E1204" t="s">
        <v>1411</v>
      </c>
      <c r="F1204">
        <v>461.1</v>
      </c>
      <c r="G1204">
        <v>0.92</v>
      </c>
      <c r="H1204">
        <v>-0.62</v>
      </c>
      <c r="K1204"/>
      <c r="M1204" s="10">
        <v>0.7896810179215551</v>
      </c>
      <c r="N1204">
        <v>479.9</v>
      </c>
      <c r="O1204">
        <v>0.92600000000000005</v>
      </c>
      <c r="P1204">
        <v>-2.3E-2</v>
      </c>
      <c r="R1204" s="10">
        <v>0.78456429426331609</v>
      </c>
      <c r="S1204" s="10">
        <v>0.7265065364878307</v>
      </c>
      <c r="T1204">
        <v>6</v>
      </c>
      <c r="U1204" s="12">
        <v>2.2662576427539778E-5</v>
      </c>
      <c r="V1204">
        <v>2.87</v>
      </c>
      <c r="W1204" t="s">
        <v>1407</v>
      </c>
      <c r="X1204" t="s">
        <v>2634</v>
      </c>
      <c r="Y1204" s="11" t="s">
        <v>3821</v>
      </c>
      <c r="Z1204" t="s">
        <v>2635</v>
      </c>
      <c r="AA1204" t="s">
        <v>1439</v>
      </c>
      <c r="AB1204">
        <v>3</v>
      </c>
      <c r="AC1204">
        <v>38.4</v>
      </c>
      <c r="AD1204" t="s">
        <v>1433</v>
      </c>
      <c r="AE1204">
        <v>719</v>
      </c>
      <c r="AF1204" s="10">
        <v>0.4982287976661805</v>
      </c>
      <c r="AG1204">
        <v>1</v>
      </c>
    </row>
    <row r="1205" spans="1:33">
      <c r="B1205" s="94" t="s">
        <v>2631</v>
      </c>
      <c r="C1205" s="81" t="s">
        <v>2632</v>
      </c>
      <c r="D1205" s="81" t="s">
        <v>2633</v>
      </c>
      <c r="E1205" t="s">
        <v>1406</v>
      </c>
      <c r="F1205">
        <v>796.6</v>
      </c>
      <c r="G1205">
        <v>0.23</v>
      </c>
      <c r="H1205">
        <v>-1.54</v>
      </c>
      <c r="K1205"/>
      <c r="M1205" s="10">
        <v>2.7150006795665544</v>
      </c>
      <c r="N1205">
        <v>719.2</v>
      </c>
      <c r="O1205">
        <v>0.40899999999999997</v>
      </c>
      <c r="P1205">
        <v>-3.4000000000000002E-2</v>
      </c>
      <c r="R1205" s="10">
        <v>1.5267729982892606</v>
      </c>
      <c r="S1205" s="10">
        <v>0.62445015630030754</v>
      </c>
      <c r="T1205">
        <v>7</v>
      </c>
      <c r="U1205" s="12">
        <v>1.8084950930941976E-5</v>
      </c>
      <c r="V1205">
        <v>2.91</v>
      </c>
      <c r="W1205" t="s">
        <v>1407</v>
      </c>
      <c r="X1205" t="s">
        <v>2634</v>
      </c>
      <c r="Y1205" s="11" t="s">
        <v>3821</v>
      </c>
      <c r="Z1205" t="s">
        <v>2635</v>
      </c>
      <c r="AA1205" t="s">
        <v>1936</v>
      </c>
      <c r="AB1205">
        <v>2</v>
      </c>
      <c r="AC1205">
        <v>38.4</v>
      </c>
      <c r="AD1205" t="s">
        <v>1433</v>
      </c>
      <c r="AE1205">
        <v>875</v>
      </c>
      <c r="AF1205" s="10">
        <v>0.21662958843159058</v>
      </c>
      <c r="AG1205">
        <v>1</v>
      </c>
    </row>
    <row r="1206" spans="1:33">
      <c r="B1206" s="94" t="s">
        <v>1717</v>
      </c>
      <c r="C1206" s="81" t="s">
        <v>1718</v>
      </c>
      <c r="D1206" s="81" t="s">
        <v>1719</v>
      </c>
      <c r="E1206" t="s">
        <v>1416</v>
      </c>
      <c r="F1206">
        <v>138.80000000000001</v>
      </c>
      <c r="G1206">
        <v>0.84</v>
      </c>
      <c r="H1206">
        <v>-0.08</v>
      </c>
      <c r="I1206">
        <v>113</v>
      </c>
      <c r="K1206">
        <v>0.8141210374639769</v>
      </c>
      <c r="M1206" s="10">
        <v>0.33011020091715637</v>
      </c>
      <c r="N1206">
        <v>138</v>
      </c>
      <c r="O1206">
        <v>1.0549999999999999</v>
      </c>
      <c r="P1206">
        <v>-7.0999999999999994E-2</v>
      </c>
      <c r="Q1206" s="10">
        <v>0.8188405797101449</v>
      </c>
      <c r="R1206" s="10">
        <v>0.26283655807621931</v>
      </c>
      <c r="S1206" s="10">
        <v>0.27729256877041136</v>
      </c>
      <c r="T1206">
        <v>16</v>
      </c>
      <c r="U1206"/>
      <c r="W1206" t="s">
        <v>1457</v>
      </c>
      <c r="X1206" t="s">
        <v>1720</v>
      </c>
      <c r="Y1206" t="s">
        <v>4379</v>
      </c>
      <c r="Z1206" t="s">
        <v>1721</v>
      </c>
      <c r="AA1206" t="s">
        <v>1439</v>
      </c>
      <c r="AB1206">
        <v>3</v>
      </c>
      <c r="AC1206">
        <v>26.5</v>
      </c>
      <c r="AD1206" t="s">
        <v>1410</v>
      </c>
      <c r="AE1206">
        <v>156</v>
      </c>
      <c r="AF1206">
        <v>0.13043478260869565</v>
      </c>
      <c r="AG1206">
        <v>1</v>
      </c>
    </row>
    <row r="1207" spans="1:33">
      <c r="B1207" s="94" t="s">
        <v>1717</v>
      </c>
      <c r="C1207" s="81" t="s">
        <v>1718</v>
      </c>
      <c r="D1207" s="81" t="s">
        <v>1981</v>
      </c>
      <c r="E1207" t="s">
        <v>1416</v>
      </c>
      <c r="F1207">
        <v>111.2</v>
      </c>
      <c r="G1207">
        <v>1.53</v>
      </c>
      <c r="H1207">
        <v>-0.08</v>
      </c>
      <c r="I1207">
        <v>68</v>
      </c>
      <c r="K1207">
        <v>0.61151079136690645</v>
      </c>
      <c r="M1207" s="10">
        <v>0.47484087352145798</v>
      </c>
      <c r="N1207">
        <v>115</v>
      </c>
      <c r="O1207">
        <v>1.4950000000000001</v>
      </c>
      <c r="P1207">
        <v>-6.0999999999999999E-2</v>
      </c>
      <c r="Q1207" s="10">
        <v>0.59130434782608698</v>
      </c>
      <c r="R1207" s="10">
        <v>0.48595754949018771</v>
      </c>
      <c r="S1207" s="10">
        <v>0.7265065364878307</v>
      </c>
      <c r="T1207">
        <v>6</v>
      </c>
      <c r="U1207"/>
      <c r="W1207" t="s">
        <v>1457</v>
      </c>
      <c r="X1207" t="s">
        <v>1720</v>
      </c>
      <c r="Y1207" t="s">
        <v>4379</v>
      </c>
      <c r="Z1207" t="s">
        <v>1982</v>
      </c>
      <c r="AA1207" t="s">
        <v>1439</v>
      </c>
      <c r="AB1207">
        <v>3</v>
      </c>
      <c r="AC1207">
        <v>26.5</v>
      </c>
      <c r="AD1207" t="s">
        <v>1410</v>
      </c>
      <c r="AE1207">
        <v>126</v>
      </c>
      <c r="AF1207">
        <v>9.5652173913043481E-2</v>
      </c>
      <c r="AG1207">
        <v>1</v>
      </c>
    </row>
    <row r="1208" spans="1:33">
      <c r="A1208" s="94" t="s">
        <v>1758</v>
      </c>
      <c r="B1208" s="94" t="s">
        <v>1500</v>
      </c>
      <c r="C1208" s="81" t="s">
        <v>1759</v>
      </c>
      <c r="D1208" s="81" t="s">
        <v>1760</v>
      </c>
      <c r="E1208" t="s">
        <v>1406</v>
      </c>
      <c r="F1208">
        <v>302</v>
      </c>
      <c r="G1208">
        <v>0.46</v>
      </c>
      <c r="H1208">
        <v>-0.33</v>
      </c>
      <c r="I1208">
        <v>264</v>
      </c>
      <c r="J1208">
        <v>0.16</v>
      </c>
      <c r="K1208" s="10">
        <v>0.8741721854304636</v>
      </c>
      <c r="L1208" s="10">
        <v>0.34782608695652173</v>
      </c>
      <c r="M1208" s="10">
        <v>0.34782608695652173</v>
      </c>
      <c r="N1208">
        <v>301</v>
      </c>
      <c r="O1208">
        <v>0.23899999999999999</v>
      </c>
      <c r="P1208">
        <v>-0.21299999999999999</v>
      </c>
      <c r="Q1208" s="10">
        <v>0.87707641196013286</v>
      </c>
      <c r="R1208" s="10">
        <v>0.38655705364384729</v>
      </c>
      <c r="S1208" s="10">
        <v>9.2387135820879498E-2</v>
      </c>
      <c r="T1208">
        <v>49</v>
      </c>
      <c r="U1208"/>
      <c r="W1208" t="s">
        <v>1407</v>
      </c>
      <c r="X1208" t="s">
        <v>1761</v>
      </c>
      <c r="Y1208" t="s">
        <v>4379</v>
      </c>
      <c r="Z1208" t="s">
        <v>1762</v>
      </c>
      <c r="AA1208" t="s">
        <v>1439</v>
      </c>
      <c r="AB1208">
        <v>3</v>
      </c>
      <c r="AC1208">
        <v>33.75</v>
      </c>
      <c r="AD1208" t="s">
        <v>1433</v>
      </c>
      <c r="AE1208">
        <v>378</v>
      </c>
      <c r="AF1208" s="10">
        <v>0.2558139534883721</v>
      </c>
      <c r="AG1208">
        <v>1</v>
      </c>
    </row>
    <row r="1209" spans="1:33">
      <c r="A1209" s="94" t="s">
        <v>1758</v>
      </c>
      <c r="B1209" s="94" t="s">
        <v>1500</v>
      </c>
      <c r="C1209" s="81" t="s">
        <v>1759</v>
      </c>
      <c r="D1209" s="81" t="s">
        <v>1760</v>
      </c>
      <c r="E1209" t="s">
        <v>1411</v>
      </c>
      <c r="F1209">
        <v>286</v>
      </c>
      <c r="G1209">
        <v>0.32</v>
      </c>
      <c r="H1209">
        <v>-0.68</v>
      </c>
      <c r="I1209">
        <v>262</v>
      </c>
      <c r="J1209">
        <v>0.16</v>
      </c>
      <c r="K1209" s="10">
        <v>0.91608391608391604</v>
      </c>
      <c r="L1209" s="10">
        <v>0.5</v>
      </c>
      <c r="M1209" s="10">
        <v>0.5</v>
      </c>
      <c r="N1209">
        <v>276.10000000000002</v>
      </c>
      <c r="O1209">
        <v>0.19500000000000001</v>
      </c>
      <c r="P1209">
        <v>-0.28699999999999998</v>
      </c>
      <c r="Q1209" s="10">
        <v>0.94893154654110823</v>
      </c>
      <c r="R1209" s="10">
        <v>0.48347113194502517</v>
      </c>
      <c r="S1209" s="10">
        <v>9.4276870729279913E-2</v>
      </c>
      <c r="T1209">
        <v>48</v>
      </c>
      <c r="U1209"/>
      <c r="W1209" t="s">
        <v>1407</v>
      </c>
      <c r="X1209" t="s">
        <v>1761</v>
      </c>
      <c r="Y1209" t="s">
        <v>4379</v>
      </c>
      <c r="Z1209" t="s">
        <v>1762</v>
      </c>
      <c r="AA1209" t="s">
        <v>1439</v>
      </c>
      <c r="AB1209">
        <v>3</v>
      </c>
      <c r="AC1209">
        <v>33.75</v>
      </c>
      <c r="AD1209" t="s">
        <v>1433</v>
      </c>
      <c r="AE1209">
        <v>351</v>
      </c>
      <c r="AF1209" s="10">
        <v>0.27127852227453808</v>
      </c>
      <c r="AG1209">
        <v>1</v>
      </c>
    </row>
    <row r="1210" spans="1:33">
      <c r="A1210" s="94" t="s">
        <v>1758</v>
      </c>
      <c r="B1210" s="94" t="s">
        <v>1500</v>
      </c>
      <c r="C1210" s="81" t="s">
        <v>1834</v>
      </c>
      <c r="D1210" s="81" t="s">
        <v>1835</v>
      </c>
      <c r="E1210" t="s">
        <v>1411</v>
      </c>
      <c r="F1210">
        <v>590</v>
      </c>
      <c r="G1210">
        <v>0.41</v>
      </c>
      <c r="H1210">
        <v>-1.28</v>
      </c>
      <c r="I1210">
        <v>383</v>
      </c>
      <c r="J1210">
        <v>0.18</v>
      </c>
      <c r="K1210" s="10">
        <v>0.64915254237288134</v>
      </c>
      <c r="L1210" s="10">
        <v>0.43902439024390244</v>
      </c>
      <c r="M1210" s="10">
        <v>0.43902439024390244</v>
      </c>
      <c r="N1210">
        <v>578.20000000000005</v>
      </c>
      <c r="O1210">
        <v>0.76500000000000001</v>
      </c>
      <c r="P1210">
        <v>-3.4000000000000002E-2</v>
      </c>
      <c r="Q1210" s="10">
        <v>0.66240055344171567</v>
      </c>
      <c r="R1210" s="10">
        <v>0.16346830634689744</v>
      </c>
      <c r="S1210" s="10">
        <v>0.12505325435537654</v>
      </c>
      <c r="T1210">
        <v>36</v>
      </c>
      <c r="U1210"/>
      <c r="W1210" t="s">
        <v>1407</v>
      </c>
      <c r="X1210" t="s">
        <v>1761</v>
      </c>
      <c r="Y1210" t="s">
        <v>4379</v>
      </c>
      <c r="Z1210" t="s">
        <v>1762</v>
      </c>
      <c r="AA1210" t="s">
        <v>1439</v>
      </c>
      <c r="AB1210">
        <v>3</v>
      </c>
      <c r="AC1210">
        <v>33.75</v>
      </c>
      <c r="AD1210" t="s">
        <v>1433</v>
      </c>
      <c r="AE1210">
        <v>700</v>
      </c>
      <c r="AF1210" s="10">
        <v>0.21065375302663428</v>
      </c>
      <c r="AG1210">
        <v>1</v>
      </c>
    </row>
    <row r="1211" spans="1:33">
      <c r="A1211" s="94" t="s">
        <v>1758</v>
      </c>
      <c r="B1211" s="94" t="s">
        <v>1500</v>
      </c>
      <c r="C1211" s="81" t="s">
        <v>1834</v>
      </c>
      <c r="D1211" s="81" t="s">
        <v>1835</v>
      </c>
      <c r="E1211" t="s">
        <v>1406</v>
      </c>
      <c r="F1211">
        <v>578</v>
      </c>
      <c r="G1211">
        <v>0.6</v>
      </c>
      <c r="H1211">
        <v>-0.38</v>
      </c>
      <c r="I1211">
        <v>383</v>
      </c>
      <c r="J1211">
        <v>0.24</v>
      </c>
      <c r="K1211" s="10">
        <v>0.66262975778546718</v>
      </c>
      <c r="L1211" s="10">
        <v>0.4</v>
      </c>
      <c r="M1211" s="10">
        <v>0.4</v>
      </c>
      <c r="N1211">
        <v>576.6</v>
      </c>
      <c r="O1211">
        <v>0.77400000000000002</v>
      </c>
      <c r="P1211">
        <v>-3.4000000000000002E-2</v>
      </c>
      <c r="Q1211" s="10">
        <v>0.6642386403052376</v>
      </c>
      <c r="R1211" s="10">
        <v>0.21431071086995879</v>
      </c>
      <c r="S1211" s="10">
        <v>0.1658764902133481</v>
      </c>
      <c r="T1211">
        <v>27</v>
      </c>
      <c r="U1211"/>
      <c r="W1211" t="s">
        <v>1407</v>
      </c>
      <c r="X1211" t="s">
        <v>1761</v>
      </c>
      <c r="Y1211" t="s">
        <v>4379</v>
      </c>
      <c r="Z1211" t="s">
        <v>1762</v>
      </c>
      <c r="AA1211" t="s">
        <v>1439</v>
      </c>
      <c r="AB1211">
        <v>3</v>
      </c>
      <c r="AC1211">
        <v>33.75</v>
      </c>
      <c r="AD1211" t="s">
        <v>1433</v>
      </c>
      <c r="AE1211">
        <v>684</v>
      </c>
      <c r="AF1211" s="10">
        <v>0.18626430801248695</v>
      </c>
      <c r="AG1211">
        <v>1</v>
      </c>
    </row>
    <row r="1212" spans="1:33">
      <c r="A1212" s="94" t="s">
        <v>1758</v>
      </c>
      <c r="B1212" s="94" t="s">
        <v>1500</v>
      </c>
      <c r="C1212" s="81" t="s">
        <v>3653</v>
      </c>
      <c r="D1212" s="81" t="s">
        <v>3654</v>
      </c>
      <c r="E1212" t="s">
        <v>1406</v>
      </c>
      <c r="F1212">
        <v>506</v>
      </c>
      <c r="G1212">
        <v>0.08</v>
      </c>
      <c r="H1212">
        <v>-16.78</v>
      </c>
      <c r="I1212">
        <v>370</v>
      </c>
      <c r="J1212">
        <v>0.16</v>
      </c>
      <c r="K1212" s="10">
        <v>0.73122529644268774</v>
      </c>
      <c r="L1212" s="10">
        <v>2</v>
      </c>
      <c r="M1212" s="10">
        <v>2</v>
      </c>
      <c r="N1212">
        <v>489.2</v>
      </c>
      <c r="O1212">
        <v>0.35</v>
      </c>
      <c r="P1212">
        <v>-8.8999999999999996E-2</v>
      </c>
      <c r="Q1212" s="10">
        <v>0.75633687653311532</v>
      </c>
      <c r="R1212" s="10">
        <v>0.23565673078156615</v>
      </c>
      <c r="S1212" s="10">
        <v>8.2479855773548147E-2</v>
      </c>
      <c r="T1212">
        <v>55</v>
      </c>
      <c r="U1212"/>
      <c r="W1212" t="s">
        <v>1407</v>
      </c>
      <c r="X1212" t="s">
        <v>1761</v>
      </c>
      <c r="Y1212" t="s">
        <v>4379</v>
      </c>
      <c r="Z1212" t="s">
        <v>1762</v>
      </c>
      <c r="AA1212" t="s">
        <v>1439</v>
      </c>
      <c r="AB1212">
        <v>3</v>
      </c>
      <c r="AC1212">
        <v>33.75</v>
      </c>
      <c r="AD1212" t="s">
        <v>1433</v>
      </c>
      <c r="AE1212">
        <v>645</v>
      </c>
      <c r="AF1212" s="10">
        <v>0.31847914963205237</v>
      </c>
      <c r="AG1212">
        <v>1</v>
      </c>
    </row>
    <row r="1213" spans="1:33">
      <c r="A1213" s="94" t="s">
        <v>1758</v>
      </c>
      <c r="B1213" s="94" t="s">
        <v>1500</v>
      </c>
      <c r="C1213" s="81" t="s">
        <v>3653</v>
      </c>
      <c r="D1213" s="81" t="s">
        <v>3654</v>
      </c>
      <c r="E1213" t="s">
        <v>1411</v>
      </c>
      <c r="F1213">
        <v>459</v>
      </c>
      <c r="G1213">
        <v>0.11</v>
      </c>
      <c r="H1213">
        <v>-12.19</v>
      </c>
      <c r="I1213">
        <v>370</v>
      </c>
      <c r="J1213">
        <v>0.16</v>
      </c>
      <c r="K1213" s="10">
        <v>0.8061002178649237</v>
      </c>
      <c r="L1213" s="10">
        <v>1.4545454545454546</v>
      </c>
      <c r="M1213" s="10">
        <v>1.4545454545454546</v>
      </c>
      <c r="N1213">
        <v>439.6</v>
      </c>
      <c r="O1213">
        <v>0.33100000000000002</v>
      </c>
      <c r="P1213">
        <v>-0.104</v>
      </c>
      <c r="Q1213" s="10">
        <v>0.84167424931756141</v>
      </c>
      <c r="R1213" s="10">
        <v>0.31731458673906621</v>
      </c>
      <c r="S1213" s="10">
        <v>0.10503112821063092</v>
      </c>
      <c r="T1213">
        <v>43</v>
      </c>
      <c r="U1213"/>
      <c r="W1213" t="s">
        <v>1407</v>
      </c>
      <c r="X1213" t="s">
        <v>1761</v>
      </c>
      <c r="Y1213" t="s">
        <v>4379</v>
      </c>
      <c r="Z1213" t="s">
        <v>1762</v>
      </c>
      <c r="AA1213" t="s">
        <v>1439</v>
      </c>
      <c r="AB1213">
        <v>3</v>
      </c>
      <c r="AC1213">
        <v>33.75</v>
      </c>
      <c r="AD1213" t="s">
        <v>1433</v>
      </c>
      <c r="AE1213">
        <v>553</v>
      </c>
      <c r="AF1213" s="10">
        <v>0.25796178343949039</v>
      </c>
      <c r="AG1213">
        <v>1</v>
      </c>
    </row>
    <row r="1214" spans="1:33">
      <c r="A1214" s="94" t="s">
        <v>1499</v>
      </c>
      <c r="B1214" s="94" t="s">
        <v>1500</v>
      </c>
      <c r="C1214" s="81" t="s">
        <v>1501</v>
      </c>
      <c r="D1214" s="81" t="s">
        <v>1502</v>
      </c>
      <c r="E1214" t="s">
        <v>1411</v>
      </c>
      <c r="F1214">
        <v>570</v>
      </c>
      <c r="G1214">
        <v>0.69</v>
      </c>
      <c r="H1214">
        <v>0.56000000000000005</v>
      </c>
      <c r="K1214"/>
      <c r="M1214" s="10">
        <v>0.1595075395269783</v>
      </c>
      <c r="N1214">
        <v>573.29999999999995</v>
      </c>
      <c r="O1214">
        <v>0.59</v>
      </c>
      <c r="P1214">
        <v>-0.44500000000000001</v>
      </c>
      <c r="Q1214" s="10"/>
      <c r="R1214" s="10">
        <v>0.18654271571799155</v>
      </c>
      <c r="S1214" s="10">
        <v>0.11006020227361502</v>
      </c>
      <c r="T1214">
        <v>41</v>
      </c>
      <c r="U1214">
        <v>7.4999999999999993E-5</v>
      </c>
      <c r="V1214">
        <v>2.7549999999999999</v>
      </c>
      <c r="W1214" t="s">
        <v>1430</v>
      </c>
      <c r="X1214" t="s">
        <v>1503</v>
      </c>
      <c r="Y1214" t="s">
        <v>4379</v>
      </c>
      <c r="Z1214" t="s">
        <v>1504</v>
      </c>
      <c r="AA1214" t="s">
        <v>1439</v>
      </c>
      <c r="AB1214">
        <v>3</v>
      </c>
      <c r="AC1214">
        <v>28</v>
      </c>
      <c r="AD1214" t="s">
        <v>1433</v>
      </c>
      <c r="AE1214">
        <v>671</v>
      </c>
      <c r="AF1214">
        <v>0.17041688470259908</v>
      </c>
      <c r="AG1214">
        <v>1</v>
      </c>
    </row>
    <row r="1215" spans="1:33">
      <c r="A1215" s="94" t="s">
        <v>1499</v>
      </c>
      <c r="B1215" s="94" t="s">
        <v>1500</v>
      </c>
      <c r="C1215" s="81" t="s">
        <v>1501</v>
      </c>
      <c r="D1215" s="81" t="s">
        <v>1502</v>
      </c>
      <c r="E1215" t="s">
        <v>1406</v>
      </c>
      <c r="F1215">
        <v>639</v>
      </c>
      <c r="G1215">
        <v>0.36</v>
      </c>
      <c r="H1215">
        <v>-1.08</v>
      </c>
      <c r="K1215"/>
      <c r="M1215" s="10">
        <v>0.21034734043039674</v>
      </c>
      <c r="N1215">
        <v>626.6</v>
      </c>
      <c r="O1215">
        <v>0.33500000000000002</v>
      </c>
      <c r="P1215">
        <v>-7.1999999999999995E-2</v>
      </c>
      <c r="Q1215" s="10"/>
      <c r="R1215" s="10">
        <v>0.22604490314908304</v>
      </c>
      <c r="S1215" s="10">
        <v>7.572504255494282E-2</v>
      </c>
      <c r="T1215">
        <v>60</v>
      </c>
      <c r="U1215">
        <v>7.4999999999999993E-5</v>
      </c>
      <c r="V1215">
        <v>2.7549999999999999</v>
      </c>
      <c r="W1215" t="s">
        <v>1430</v>
      </c>
      <c r="X1215" t="s">
        <v>1503</v>
      </c>
      <c r="Y1215" t="s">
        <v>4379</v>
      </c>
      <c r="Z1215" t="s">
        <v>1504</v>
      </c>
      <c r="AA1215" t="s">
        <v>1439</v>
      </c>
      <c r="AB1215">
        <v>3</v>
      </c>
      <c r="AC1215">
        <v>28</v>
      </c>
      <c r="AD1215" t="s">
        <v>1433</v>
      </c>
      <c r="AE1215">
        <v>764</v>
      </c>
      <c r="AF1215">
        <v>0.21927864666453872</v>
      </c>
      <c r="AG1215">
        <v>1</v>
      </c>
    </row>
    <row r="1216" spans="1:33">
      <c r="A1216" s="94" t="s">
        <v>3340</v>
      </c>
      <c r="B1216" s="94" t="s">
        <v>2238</v>
      </c>
      <c r="C1216" s="81" t="s">
        <v>2239</v>
      </c>
      <c r="D1216" s="81" t="s">
        <v>3341</v>
      </c>
      <c r="E1216" t="s">
        <v>1411</v>
      </c>
      <c r="F1216">
        <v>402.3</v>
      </c>
      <c r="G1216">
        <v>0.33</v>
      </c>
      <c r="H1216">
        <v>-0.67</v>
      </c>
      <c r="I1216">
        <v>271</v>
      </c>
      <c r="K1216">
        <v>0.67362664678100914</v>
      </c>
      <c r="M1216" s="10">
        <v>1.2140106516782425</v>
      </c>
      <c r="N1216">
        <v>379.3</v>
      </c>
      <c r="O1216">
        <v>0.47</v>
      </c>
      <c r="P1216">
        <v>-5.7000000000000002E-2</v>
      </c>
      <c r="Q1216" s="10">
        <v>0.71447403110993934</v>
      </c>
      <c r="R1216" s="10">
        <v>0.85239045756131926</v>
      </c>
      <c r="S1216" s="10">
        <v>0.40062351505382005</v>
      </c>
      <c r="T1216">
        <v>11</v>
      </c>
      <c r="U1216" s="12">
        <v>1.1200000000000001E-6</v>
      </c>
      <c r="V1216" s="10">
        <v>3.03</v>
      </c>
      <c r="W1216" t="s">
        <v>1407</v>
      </c>
      <c r="X1216" t="s">
        <v>2241</v>
      </c>
      <c r="Y1216" s="11" t="s">
        <v>3821</v>
      </c>
      <c r="Z1216" t="s">
        <v>3342</v>
      </c>
      <c r="AA1216" t="s">
        <v>1482</v>
      </c>
      <c r="AB1216">
        <v>3</v>
      </c>
      <c r="AC1216">
        <v>40</v>
      </c>
      <c r="AD1216" t="s">
        <v>1433</v>
      </c>
      <c r="AE1216">
        <v>462</v>
      </c>
      <c r="AF1216">
        <v>0.21803321908779327</v>
      </c>
      <c r="AG1216">
        <v>1</v>
      </c>
    </row>
    <row r="1217" spans="1:33">
      <c r="A1217" s="94" t="s">
        <v>3340</v>
      </c>
      <c r="B1217" s="94" t="s">
        <v>2238</v>
      </c>
      <c r="C1217" s="81" t="s">
        <v>2239</v>
      </c>
      <c r="D1217" s="81" t="s">
        <v>3341</v>
      </c>
      <c r="E1217" t="s">
        <v>1406</v>
      </c>
      <c r="F1217">
        <v>548.79999999999995</v>
      </c>
      <c r="G1217">
        <v>0.15</v>
      </c>
      <c r="H1217">
        <v>-1.59</v>
      </c>
      <c r="I1217">
        <v>243</v>
      </c>
      <c r="K1217">
        <v>0.44278425655976678</v>
      </c>
      <c r="M1217" s="10">
        <v>2.6708234336921337</v>
      </c>
      <c r="N1217">
        <v>475.9</v>
      </c>
      <c r="O1217">
        <v>0.26500000000000001</v>
      </c>
      <c r="P1217">
        <v>-0.8</v>
      </c>
      <c r="Q1217" s="10">
        <v>0.51061147299852916</v>
      </c>
      <c r="R1217" s="10">
        <v>1.5117868492596982</v>
      </c>
      <c r="S1217" s="10">
        <v>0.40062351505382005</v>
      </c>
      <c r="T1217">
        <v>11</v>
      </c>
      <c r="U1217" s="12">
        <v>1.1200000000000001E-6</v>
      </c>
      <c r="V1217" s="10">
        <v>3.03</v>
      </c>
      <c r="W1217" t="s">
        <v>1407</v>
      </c>
      <c r="X1217" t="s">
        <v>2241</v>
      </c>
      <c r="Y1217" s="11" t="s">
        <v>3821</v>
      </c>
      <c r="Z1217" t="s">
        <v>3342</v>
      </c>
      <c r="AA1217" t="s">
        <v>1522</v>
      </c>
      <c r="AB1217">
        <v>2</v>
      </c>
      <c r="AC1217">
        <v>40</v>
      </c>
      <c r="AD1217" t="s">
        <v>1433</v>
      </c>
      <c r="AE1217">
        <v>475</v>
      </c>
      <c r="AF1217">
        <v>-1.8911536036982082E-3</v>
      </c>
      <c r="AG1217">
        <v>1</v>
      </c>
    </row>
    <row r="1218" spans="1:33">
      <c r="A1218" s="94" t="s">
        <v>2237</v>
      </c>
      <c r="B1218" s="94" t="s">
        <v>2238</v>
      </c>
      <c r="C1218" s="81" t="s">
        <v>2239</v>
      </c>
      <c r="D1218" s="81" t="s">
        <v>2240</v>
      </c>
      <c r="E1218" t="s">
        <v>1406</v>
      </c>
      <c r="F1218">
        <v>434.1</v>
      </c>
      <c r="G1218">
        <v>0.49</v>
      </c>
      <c r="H1218">
        <v>0.43</v>
      </c>
      <c r="I1218">
        <v>241</v>
      </c>
      <c r="K1218">
        <v>0.55517161944252469</v>
      </c>
      <c r="M1218" s="10">
        <v>0.60292925575817624</v>
      </c>
      <c r="N1218">
        <v>424.3</v>
      </c>
      <c r="O1218">
        <v>0.4</v>
      </c>
      <c r="P1218">
        <v>-0.06</v>
      </c>
      <c r="Q1218" s="10">
        <v>0.56799434362479373</v>
      </c>
      <c r="R1218" s="10">
        <v>0.7385883383037658</v>
      </c>
      <c r="S1218" s="10">
        <v>0.29543533532150634</v>
      </c>
      <c r="T1218">
        <v>15</v>
      </c>
      <c r="U1218" s="12">
        <v>6.7399999999999998E-6</v>
      </c>
      <c r="V1218">
        <v>3.11</v>
      </c>
      <c r="W1218" t="s">
        <v>1407</v>
      </c>
      <c r="X1218" t="s">
        <v>2241</v>
      </c>
      <c r="Y1218" t="s">
        <v>2746</v>
      </c>
      <c r="Z1218" t="s">
        <v>2242</v>
      </c>
      <c r="AA1218" t="s">
        <v>1482</v>
      </c>
      <c r="AB1218">
        <v>3</v>
      </c>
      <c r="AC1218">
        <v>40</v>
      </c>
      <c r="AD1218" t="s">
        <v>1433</v>
      </c>
      <c r="AE1218">
        <v>432</v>
      </c>
      <c r="AF1218">
        <v>1.8147537119962264E-2</v>
      </c>
      <c r="AG1218">
        <v>1</v>
      </c>
    </row>
    <row r="1219" spans="1:33">
      <c r="A1219" s="94" t="s">
        <v>2237</v>
      </c>
      <c r="B1219" s="94" t="s">
        <v>2238</v>
      </c>
      <c r="C1219" s="81" t="s">
        <v>2239</v>
      </c>
      <c r="D1219" s="81" t="s">
        <v>2240</v>
      </c>
      <c r="E1219" t="s">
        <v>1411</v>
      </c>
      <c r="F1219">
        <v>410.7</v>
      </c>
      <c r="G1219">
        <v>0.42</v>
      </c>
      <c r="H1219">
        <v>0.46</v>
      </c>
      <c r="I1219">
        <v>260</v>
      </c>
      <c r="K1219">
        <v>0.63306549793036282</v>
      </c>
      <c r="M1219" s="10">
        <v>1.8840768027734567</v>
      </c>
      <c r="N1219">
        <v>376.1</v>
      </c>
      <c r="O1219">
        <v>0.55100000000000005</v>
      </c>
      <c r="P1219">
        <v>-4.9000000000000002E-2</v>
      </c>
      <c r="Q1219" s="10">
        <v>0.69130550385535761</v>
      </c>
      <c r="R1219" s="10">
        <v>1.4361383977583515</v>
      </c>
      <c r="S1219" s="10">
        <v>0.79131225716485176</v>
      </c>
      <c r="T1219">
        <v>5.5</v>
      </c>
      <c r="U1219" s="12">
        <v>6.7399999999999998E-6</v>
      </c>
      <c r="V1219">
        <v>3.11</v>
      </c>
      <c r="W1219" t="s">
        <v>1407</v>
      </c>
      <c r="X1219" t="s">
        <v>2241</v>
      </c>
      <c r="Y1219" t="s">
        <v>2746</v>
      </c>
      <c r="Z1219" t="s">
        <v>2242</v>
      </c>
      <c r="AA1219" t="s">
        <v>1522</v>
      </c>
      <c r="AB1219">
        <v>2</v>
      </c>
      <c r="AC1219">
        <v>40</v>
      </c>
      <c r="AD1219" t="s">
        <v>1433</v>
      </c>
      <c r="AE1219">
        <v>395</v>
      </c>
      <c r="AF1219">
        <v>5.0252592395639395E-2</v>
      </c>
      <c r="AG1219">
        <v>1</v>
      </c>
    </row>
    <row r="1220" spans="1:33">
      <c r="A1220" s="94" t="s">
        <v>3757</v>
      </c>
      <c r="B1220" s="94" t="s">
        <v>3758</v>
      </c>
      <c r="C1220" s="81" t="s">
        <v>3759</v>
      </c>
      <c r="D1220" s="81" t="s">
        <v>3760</v>
      </c>
      <c r="E1220" t="s">
        <v>1416</v>
      </c>
      <c r="F1220">
        <v>266.8</v>
      </c>
      <c r="G1220">
        <v>0.40500000000000003</v>
      </c>
      <c r="H1220">
        <v>9.5000000000000001E-2</v>
      </c>
      <c r="I1220">
        <v>150</v>
      </c>
      <c r="K1220">
        <v>0.56221889055472263</v>
      </c>
      <c r="M1220" s="10">
        <v>1.5418522377785371</v>
      </c>
      <c r="N1220">
        <v>302.89999999999998</v>
      </c>
      <c r="O1220">
        <v>0.28699999999999998</v>
      </c>
      <c r="P1220">
        <v>-0.17699999999999999</v>
      </c>
      <c r="Q1220" s="10">
        <v>0.49521294156487294</v>
      </c>
      <c r="R1220" s="10">
        <v>2.1757845167258103</v>
      </c>
      <c r="S1220" s="10">
        <v>0.62445015630030754</v>
      </c>
      <c r="T1220">
        <v>7</v>
      </c>
      <c r="U1220">
        <v>5.2940474235018435E-6</v>
      </c>
      <c r="V1220">
        <v>3.24</v>
      </c>
      <c r="W1220" t="s">
        <v>1457</v>
      </c>
      <c r="X1220" t="s">
        <v>3761</v>
      </c>
      <c r="Y1220" s="11" t="s">
        <v>3821</v>
      </c>
      <c r="Z1220" t="s">
        <v>3762</v>
      </c>
      <c r="AA1220" t="s">
        <v>2540</v>
      </c>
      <c r="AB1220">
        <v>2</v>
      </c>
      <c r="AC1220">
        <v>43.15</v>
      </c>
      <c r="AD1220" t="s">
        <v>1410</v>
      </c>
      <c r="AE1220">
        <v>250</v>
      </c>
      <c r="AF1220">
        <v>-0.17464509739187845</v>
      </c>
      <c r="AG1220">
        <v>1</v>
      </c>
    </row>
    <row r="1221" spans="1:33">
      <c r="A1221" s="94" t="s">
        <v>1412</v>
      </c>
      <c r="B1221" s="94" t="s">
        <v>1413</v>
      </c>
      <c r="C1221" s="81" t="s">
        <v>1414</v>
      </c>
      <c r="D1221" s="81" t="s">
        <v>1415</v>
      </c>
      <c r="E1221" t="s">
        <v>1416</v>
      </c>
      <c r="F1221">
        <v>313</v>
      </c>
      <c r="G1221">
        <v>0.28499999999999998</v>
      </c>
      <c r="H1221">
        <v>-0.98899999999999999</v>
      </c>
      <c r="I1221">
        <v>201.5</v>
      </c>
      <c r="K1221">
        <v>0.64376996805111819</v>
      </c>
      <c r="M1221"/>
      <c r="Q1221" s="10"/>
      <c r="R1221" s="10"/>
      <c r="S1221" s="10"/>
      <c r="U1221"/>
      <c r="W1221" t="s">
        <v>1407</v>
      </c>
      <c r="X1221" t="s">
        <v>1419</v>
      </c>
      <c r="Y1221" t="s">
        <v>5597</v>
      </c>
      <c r="Z1221" t="s">
        <v>1418</v>
      </c>
      <c r="AB1221">
        <v>5</v>
      </c>
      <c r="AC1221">
        <v>37</v>
      </c>
      <c r="AD1221" t="s">
        <v>1410</v>
      </c>
      <c r="AG1221">
        <v>-999</v>
      </c>
    </row>
    <row r="1222" spans="1:33">
      <c r="A1222" s="94" t="s">
        <v>1412</v>
      </c>
      <c r="B1222" s="94" t="s">
        <v>1413</v>
      </c>
      <c r="C1222" s="81" t="s">
        <v>1414</v>
      </c>
      <c r="D1222" s="81" t="s">
        <v>1415</v>
      </c>
      <c r="E1222" t="s">
        <v>1416</v>
      </c>
      <c r="F1222">
        <v>380</v>
      </c>
      <c r="G1222">
        <v>0.34</v>
      </c>
      <c r="H1222">
        <v>-0.76400000000000001</v>
      </c>
      <c r="I1222">
        <v>201.5</v>
      </c>
      <c r="K1222">
        <v>0.53026315789473688</v>
      </c>
      <c r="M1222"/>
      <c r="Q1222" s="10"/>
      <c r="R1222" s="10"/>
      <c r="S1222" s="10"/>
      <c r="U1222"/>
      <c r="W1222" t="s">
        <v>1407</v>
      </c>
      <c r="X1222" t="s">
        <v>1417</v>
      </c>
      <c r="Y1222" t="s">
        <v>5597</v>
      </c>
      <c r="Z1222" t="s">
        <v>1418</v>
      </c>
      <c r="AB1222">
        <v>5</v>
      </c>
      <c r="AC1222">
        <v>37</v>
      </c>
      <c r="AD1222" t="s">
        <v>1410</v>
      </c>
      <c r="AG1222">
        <v>-999</v>
      </c>
    </row>
    <row r="1223" spans="1:33">
      <c r="A1223" s="94" t="s">
        <v>1420</v>
      </c>
      <c r="B1223" s="95" t="s">
        <v>1421</v>
      </c>
      <c r="C1223" s="81" t="s">
        <v>1422</v>
      </c>
      <c r="D1223" s="81" t="s">
        <v>1423</v>
      </c>
      <c r="E1223" t="s">
        <v>1411</v>
      </c>
      <c r="F1223">
        <v>549</v>
      </c>
      <c r="G1223">
        <v>0.217</v>
      </c>
      <c r="H1223">
        <v>-0.66300000000000003</v>
      </c>
      <c r="I1223">
        <v>274</v>
      </c>
      <c r="K1223">
        <v>0.49908925318761382</v>
      </c>
      <c r="M1223" s="10">
        <v>3.0948770739553324</v>
      </c>
      <c r="N1223">
        <v>518</v>
      </c>
      <c r="O1223">
        <v>0.28000000000000003</v>
      </c>
      <c r="P1223">
        <v>-0.105</v>
      </c>
      <c r="Q1223" s="10">
        <v>0.52895752895752901</v>
      </c>
      <c r="R1223" s="10">
        <v>2.3985297323153825</v>
      </c>
      <c r="S1223" s="10">
        <v>0.67158832504830712</v>
      </c>
      <c r="T1223">
        <v>6.5</v>
      </c>
      <c r="U1223"/>
      <c r="W1223" t="s">
        <v>1407</v>
      </c>
      <c r="X1223" t="s">
        <v>4862</v>
      </c>
      <c r="Y1223" t="s">
        <v>4379</v>
      </c>
      <c r="Z1223" t="s">
        <v>4863</v>
      </c>
      <c r="AA1223" t="s">
        <v>1522</v>
      </c>
      <c r="AB1223">
        <v>2</v>
      </c>
      <c r="AC1223">
        <v>43</v>
      </c>
      <c r="AD1223" t="s">
        <v>1410</v>
      </c>
      <c r="AE1223">
        <v>440</v>
      </c>
      <c r="AF1223">
        <v>-0.15057915057915058</v>
      </c>
      <c r="AG1223">
        <v>1</v>
      </c>
    </row>
    <row r="1224" spans="1:33">
      <c r="A1224" s="94" t="s">
        <v>1420</v>
      </c>
      <c r="B1224" s="95" t="s">
        <v>1421</v>
      </c>
      <c r="C1224" s="81" t="s">
        <v>1422</v>
      </c>
      <c r="D1224" s="81" t="s">
        <v>1423</v>
      </c>
      <c r="E1224" t="s">
        <v>1406</v>
      </c>
      <c r="F1224">
        <v>1133</v>
      </c>
      <c r="G1224">
        <v>8.8599999999999998E-2</v>
      </c>
      <c r="H1224">
        <v>-0.55600000000000005</v>
      </c>
      <c r="I1224">
        <v>266</v>
      </c>
      <c r="K1224">
        <v>0.23477493380406</v>
      </c>
      <c r="M1224" s="10">
        <v>3.6979630841588609</v>
      </c>
      <c r="N1224">
        <v>1025.5</v>
      </c>
      <c r="O1224">
        <v>0.112</v>
      </c>
      <c r="P1224">
        <v>-0.13100000000000001</v>
      </c>
      <c r="Q1224" s="10">
        <v>0.25938566552901021</v>
      </c>
      <c r="R1224" s="10">
        <v>2.9253529397899558</v>
      </c>
      <c r="S1224" s="10">
        <v>0.32763952925647505</v>
      </c>
      <c r="T1224">
        <v>13.5</v>
      </c>
      <c r="U1224"/>
      <c r="W1224" t="s">
        <v>1407</v>
      </c>
      <c r="X1224" t="s">
        <v>4862</v>
      </c>
      <c r="Y1224" t="s">
        <v>4379</v>
      </c>
      <c r="Z1224" t="s">
        <v>4863</v>
      </c>
      <c r="AA1224" t="s">
        <v>1522</v>
      </c>
      <c r="AB1224">
        <v>2</v>
      </c>
      <c r="AC1224">
        <v>43</v>
      </c>
      <c r="AD1224" t="s">
        <v>1410</v>
      </c>
      <c r="AE1224">
        <v>810</v>
      </c>
      <c r="AF1224">
        <v>-0.21014139444173574</v>
      </c>
      <c r="AG1224">
        <v>0</v>
      </c>
    </row>
    <row r="1225" spans="1:33">
      <c r="A1225" s="94" t="s">
        <v>1420</v>
      </c>
      <c r="B1225" s="95" t="s">
        <v>1421</v>
      </c>
      <c r="C1225" s="81" t="s">
        <v>1422</v>
      </c>
      <c r="D1225" s="81" t="s">
        <v>1423</v>
      </c>
      <c r="E1225" t="s">
        <v>1416</v>
      </c>
      <c r="F1225">
        <v>571.70000000000005</v>
      </c>
      <c r="G1225">
        <v>0.193</v>
      </c>
      <c r="H1225">
        <v>-1.5780000000000001</v>
      </c>
      <c r="I1225">
        <v>200</v>
      </c>
      <c r="K1225">
        <v>0.34983382893125764</v>
      </c>
      <c r="M1225" s="10">
        <v>3.7642825724758064</v>
      </c>
      <c r="Q1225" s="10"/>
      <c r="R1225" s="10"/>
      <c r="S1225" s="10">
        <v>0.7265065364878307</v>
      </c>
      <c r="T1225">
        <v>6</v>
      </c>
      <c r="U1225"/>
      <c r="W1225" t="s">
        <v>1407</v>
      </c>
      <c r="X1225" t="s">
        <v>5028</v>
      </c>
      <c r="Y1225" t="s">
        <v>4379</v>
      </c>
      <c r="Z1225" t="s">
        <v>5029</v>
      </c>
      <c r="AB1225">
        <v>5</v>
      </c>
      <c r="AC1225">
        <v>37</v>
      </c>
      <c r="AD1225" t="s">
        <v>1410</v>
      </c>
      <c r="AG1225">
        <v>-999</v>
      </c>
    </row>
    <row r="1226" spans="1:33">
      <c r="A1226" s="94" t="s">
        <v>1420</v>
      </c>
      <c r="B1226" s="95" t="s">
        <v>1421</v>
      </c>
      <c r="C1226" s="81" t="s">
        <v>1422</v>
      </c>
      <c r="D1226" s="81" t="s">
        <v>1423</v>
      </c>
      <c r="E1226" t="s">
        <v>1406</v>
      </c>
      <c r="F1226">
        <v>410</v>
      </c>
      <c r="G1226">
        <v>0.94</v>
      </c>
      <c r="H1226">
        <v>-0.7</v>
      </c>
      <c r="I1226">
        <v>247.3</v>
      </c>
      <c r="K1226">
        <v>0.60317073170731705</v>
      </c>
      <c r="M1226"/>
      <c r="Q1226" s="10"/>
      <c r="R1226" s="10"/>
      <c r="S1226" s="10"/>
      <c r="U1226">
        <v>2.8317831375365541E-6</v>
      </c>
      <c r="V1226">
        <v>3.15</v>
      </c>
      <c r="W1226" t="s">
        <v>1407</v>
      </c>
      <c r="X1226" t="s">
        <v>1424</v>
      </c>
      <c r="Y1226" t="s">
        <v>5597</v>
      </c>
      <c r="Z1226" t="s">
        <v>1425</v>
      </c>
      <c r="AB1226">
        <v>5</v>
      </c>
      <c r="AC1226">
        <v>36</v>
      </c>
      <c r="AD1226" t="s">
        <v>1410</v>
      </c>
      <c r="AG1226">
        <v>-999</v>
      </c>
    </row>
    <row r="1227" spans="1:33">
      <c r="A1227" s="94" t="s">
        <v>2051</v>
      </c>
      <c r="B1227" s="94" t="s">
        <v>2008</v>
      </c>
      <c r="C1227" s="81" t="s">
        <v>2009</v>
      </c>
      <c r="D1227" s="81" t="s">
        <v>2010</v>
      </c>
      <c r="E1227" t="s">
        <v>1411</v>
      </c>
      <c r="F1227">
        <v>962</v>
      </c>
      <c r="G1227">
        <v>0.56999999999999995</v>
      </c>
      <c r="H1227">
        <v>6.5000000000000002E-2</v>
      </c>
      <c r="K1227"/>
      <c r="M1227" s="10">
        <v>0.51830760582720414</v>
      </c>
      <c r="N1227">
        <v>950</v>
      </c>
      <c r="O1227">
        <v>0.58299999999999996</v>
      </c>
      <c r="P1227">
        <v>-2.8000000000000001E-2</v>
      </c>
      <c r="R1227" s="10">
        <v>0.50675014634906757</v>
      </c>
      <c r="S1227" s="10">
        <v>0.29543533532150634</v>
      </c>
      <c r="T1227">
        <v>15</v>
      </c>
      <c r="U1227"/>
      <c r="W1227" t="s">
        <v>1457</v>
      </c>
      <c r="X1227" t="s">
        <v>2011</v>
      </c>
      <c r="Y1227" t="s">
        <v>4379</v>
      </c>
      <c r="Z1227" t="s">
        <v>2012</v>
      </c>
      <c r="AA1227" s="41" t="s">
        <v>2013</v>
      </c>
      <c r="AB1227" s="41">
        <v>3</v>
      </c>
      <c r="AC1227">
        <v>10</v>
      </c>
      <c r="AD1227" t="s">
        <v>1433</v>
      </c>
      <c r="AE1227">
        <v>1200</v>
      </c>
      <c r="AF1227">
        <v>0.26315789473684209</v>
      </c>
      <c r="AG1227">
        <v>1</v>
      </c>
    </row>
    <row r="1228" spans="1:33">
      <c r="A1228" s="94" t="s">
        <v>1711</v>
      </c>
      <c r="B1228" s="94" t="s">
        <v>2008</v>
      </c>
      <c r="C1228" s="81" t="s">
        <v>2009</v>
      </c>
      <c r="D1228" s="81" t="s">
        <v>2010</v>
      </c>
      <c r="E1228" t="s">
        <v>1406</v>
      </c>
      <c r="F1228">
        <v>1083</v>
      </c>
      <c r="G1228">
        <v>0.55000000000000004</v>
      </c>
      <c r="H1228">
        <v>2.9000000000000001E-2</v>
      </c>
      <c r="I1228">
        <v>730</v>
      </c>
      <c r="K1228">
        <v>0.67405355493998154</v>
      </c>
      <c r="M1228" s="10">
        <v>0.50416830685529335</v>
      </c>
      <c r="N1228">
        <v>1077</v>
      </c>
      <c r="O1228">
        <v>0.54500000000000004</v>
      </c>
      <c r="P1228">
        <v>-2.5999999999999999E-2</v>
      </c>
      <c r="Q1228" s="10">
        <v>0.67780872794800373</v>
      </c>
      <c r="R1228" s="10">
        <v>0.50879370416589242</v>
      </c>
      <c r="S1228" s="10">
        <v>0.27729256877041136</v>
      </c>
      <c r="T1228">
        <v>16</v>
      </c>
      <c r="U1228"/>
      <c r="W1228" t="s">
        <v>1457</v>
      </c>
      <c r="X1228" t="s">
        <v>2011</v>
      </c>
      <c r="Y1228" t="s">
        <v>4379</v>
      </c>
      <c r="Z1228" t="s">
        <v>2012</v>
      </c>
      <c r="AA1228" s="41" t="s">
        <v>2013</v>
      </c>
      <c r="AB1228" s="41">
        <v>3</v>
      </c>
      <c r="AC1228">
        <v>10</v>
      </c>
      <c r="AD1228" t="s">
        <v>1433</v>
      </c>
      <c r="AE1228">
        <v>1200</v>
      </c>
      <c r="AF1228">
        <v>0.11420612813370473</v>
      </c>
      <c r="AG1228">
        <v>1</v>
      </c>
    </row>
    <row r="1229" spans="1:33">
      <c r="A1229" s="94" t="s">
        <v>3703</v>
      </c>
      <c r="B1229" s="94" t="s">
        <v>2008</v>
      </c>
      <c r="C1229" s="81" t="s">
        <v>2009</v>
      </c>
      <c r="D1229" s="81" t="s">
        <v>2010</v>
      </c>
      <c r="E1229" t="s">
        <v>1411</v>
      </c>
      <c r="F1229">
        <v>1323</v>
      </c>
      <c r="G1229">
        <v>0.25</v>
      </c>
      <c r="H1229">
        <v>-0.49</v>
      </c>
      <c r="I1229">
        <v>817</v>
      </c>
      <c r="J1229">
        <v>0.37</v>
      </c>
      <c r="K1229">
        <v>0.61753590325018892</v>
      </c>
      <c r="L1229">
        <v>1.48</v>
      </c>
      <c r="M1229" s="10">
        <v>1.48</v>
      </c>
      <c r="Q1229" s="10"/>
      <c r="R1229" s="10"/>
      <c r="S1229" s="10"/>
      <c r="U1229">
        <v>8.2794216371233495E-6</v>
      </c>
      <c r="V1229">
        <v>3.0819999999999999</v>
      </c>
      <c r="W1229" t="s">
        <v>1457</v>
      </c>
      <c r="X1229" t="s">
        <v>3704</v>
      </c>
      <c r="Y1229" t="s">
        <v>5597</v>
      </c>
      <c r="Z1229" t="s">
        <v>3705</v>
      </c>
      <c r="AB1229" s="41">
        <v>5</v>
      </c>
      <c r="AC1229">
        <v>1</v>
      </c>
      <c r="AD1229" t="s">
        <v>1433</v>
      </c>
      <c r="AG1229">
        <v>-999</v>
      </c>
    </row>
    <row r="1230" spans="1:33">
      <c r="A1230" s="94" t="s">
        <v>1780</v>
      </c>
      <c r="B1230" s="94" t="s">
        <v>2008</v>
      </c>
      <c r="C1230" s="81" t="s">
        <v>2009</v>
      </c>
      <c r="D1230" s="81" t="s">
        <v>2010</v>
      </c>
      <c r="E1230" t="s">
        <v>1406</v>
      </c>
      <c r="F1230">
        <v>1491</v>
      </c>
      <c r="G1230">
        <v>0.24</v>
      </c>
      <c r="H1230">
        <v>-0.45</v>
      </c>
      <c r="I1230">
        <v>885</v>
      </c>
      <c r="J1230">
        <v>0.37</v>
      </c>
      <c r="K1230">
        <v>0.59356136820925554</v>
      </c>
      <c r="L1230">
        <v>1.5416666666666667</v>
      </c>
      <c r="M1230" s="10">
        <v>1.5416666666666667</v>
      </c>
      <c r="Q1230" s="10"/>
      <c r="R1230" s="10"/>
      <c r="S1230" s="10"/>
      <c r="U1230">
        <v>8.8511560983083605E-6</v>
      </c>
      <c r="V1230">
        <v>3.0529999999999999</v>
      </c>
      <c r="W1230" t="s">
        <v>1457</v>
      </c>
      <c r="X1230" t="s">
        <v>3704</v>
      </c>
      <c r="Y1230" t="s">
        <v>5597</v>
      </c>
      <c r="Z1230" t="s">
        <v>3705</v>
      </c>
      <c r="AB1230" s="41">
        <v>5</v>
      </c>
      <c r="AC1230">
        <v>1</v>
      </c>
      <c r="AD1230" t="s">
        <v>1433</v>
      </c>
      <c r="AG1230">
        <v>-999</v>
      </c>
    </row>
    <row r="1231" spans="1:33">
      <c r="A1231" s="94" t="s">
        <v>3004</v>
      </c>
      <c r="B1231" s="94" t="s">
        <v>2008</v>
      </c>
      <c r="C1231" s="81" t="s">
        <v>2009</v>
      </c>
      <c r="D1231" s="81" t="s">
        <v>2010</v>
      </c>
      <c r="E1231" t="s">
        <v>1406</v>
      </c>
      <c r="F1231">
        <v>1533</v>
      </c>
      <c r="G1231">
        <v>0.28999999999999998</v>
      </c>
      <c r="H1231">
        <v>-0.37</v>
      </c>
      <c r="I1231">
        <v>910</v>
      </c>
      <c r="K1231">
        <v>0.59360730593607303</v>
      </c>
      <c r="M1231" s="10">
        <v>1.3814603967373107</v>
      </c>
      <c r="Q1231" s="10"/>
      <c r="R1231" s="10"/>
      <c r="S1231" s="10">
        <v>0.40062351505382005</v>
      </c>
      <c r="T1231">
        <v>11</v>
      </c>
      <c r="U1231" s="12">
        <v>9.0000000000000002E-6</v>
      </c>
      <c r="V1231">
        <v>3.0979999999999999</v>
      </c>
      <c r="W1231" t="s">
        <v>1430</v>
      </c>
      <c r="X1231" t="s">
        <v>3569</v>
      </c>
      <c r="Y1231" t="s">
        <v>5597</v>
      </c>
      <c r="Z1231" t="s">
        <v>3570</v>
      </c>
      <c r="AB1231" s="41">
        <v>5</v>
      </c>
      <c r="AC1231">
        <v>5</v>
      </c>
      <c r="AD1231" t="s">
        <v>1433</v>
      </c>
      <c r="AG1231">
        <v>-999</v>
      </c>
    </row>
    <row r="1232" spans="1:33">
      <c r="A1232" s="94" t="s">
        <v>3049</v>
      </c>
      <c r="B1232" s="94" t="s">
        <v>2008</v>
      </c>
      <c r="C1232" s="81" t="s">
        <v>2009</v>
      </c>
      <c r="D1232" s="81" t="s">
        <v>2010</v>
      </c>
      <c r="E1232" t="s">
        <v>1411</v>
      </c>
      <c r="F1232">
        <v>1420</v>
      </c>
      <c r="G1232">
        <v>0.3</v>
      </c>
      <c r="H1232">
        <v>-0.36</v>
      </c>
      <c r="I1232">
        <v>830</v>
      </c>
      <c r="K1232">
        <v>0.58450704225352113</v>
      </c>
      <c r="M1232" s="10">
        <v>1.6262849948976239</v>
      </c>
      <c r="Q1232" s="10"/>
      <c r="R1232" s="10"/>
      <c r="S1232" s="10">
        <v>0.48788549846928714</v>
      </c>
      <c r="T1232">
        <v>9</v>
      </c>
      <c r="U1232" s="12">
        <v>9.0000000000000002E-6</v>
      </c>
      <c r="V1232">
        <v>3.101</v>
      </c>
      <c r="W1232" t="s">
        <v>1430</v>
      </c>
      <c r="X1232" t="s">
        <v>3569</v>
      </c>
      <c r="Y1232" t="s">
        <v>5597</v>
      </c>
      <c r="Z1232" t="s">
        <v>3570</v>
      </c>
      <c r="AB1232" s="41">
        <v>5</v>
      </c>
      <c r="AC1232">
        <v>5</v>
      </c>
      <c r="AD1232" t="s">
        <v>1433</v>
      </c>
      <c r="AG1232">
        <v>-999</v>
      </c>
    </row>
    <row r="1233" spans="1:33">
      <c r="A1233" s="94" t="s">
        <v>4501</v>
      </c>
      <c r="B1233" s="94" t="s">
        <v>2008</v>
      </c>
      <c r="C1233" s="81" t="s">
        <v>2009</v>
      </c>
      <c r="D1233" s="81" t="s">
        <v>4502</v>
      </c>
      <c r="E1233" t="s">
        <v>1416</v>
      </c>
      <c r="F1233">
        <v>773</v>
      </c>
      <c r="G1233">
        <v>0.217</v>
      </c>
      <c r="H1233">
        <v>-0.28299999999999997</v>
      </c>
      <c r="J1233">
        <v>0.5</v>
      </c>
      <c r="K1233"/>
      <c r="L1233">
        <v>2.3041474654377883</v>
      </c>
      <c r="M1233" s="10">
        <v>2.3041474654377883</v>
      </c>
      <c r="Q1233" s="10"/>
      <c r="R1233" s="10"/>
      <c r="S1233" s="10"/>
      <c r="U1233"/>
      <c r="X1233" t="s">
        <v>4503</v>
      </c>
      <c r="Y1233" s="11" t="s">
        <v>5591</v>
      </c>
      <c r="Z1233" t="s">
        <v>4504</v>
      </c>
      <c r="AB1233">
        <v>5</v>
      </c>
      <c r="AC1233">
        <v>1</v>
      </c>
      <c r="AD1233" t="s">
        <v>1433</v>
      </c>
      <c r="AG1233">
        <v>-999</v>
      </c>
    </row>
    <row r="1234" spans="1:33">
      <c r="A1234" s="94" t="s">
        <v>1711</v>
      </c>
      <c r="B1234" s="94" t="s">
        <v>2008</v>
      </c>
      <c r="C1234" s="81" t="s">
        <v>4766</v>
      </c>
      <c r="D1234" s="81" t="s">
        <v>4767</v>
      </c>
      <c r="E1234" t="s">
        <v>1406</v>
      </c>
      <c r="F1234">
        <v>405.5</v>
      </c>
      <c r="G1234">
        <v>0.44</v>
      </c>
      <c r="H1234">
        <v>0.37</v>
      </c>
      <c r="K1234"/>
      <c r="M1234" s="10">
        <v>2.8032159649630954</v>
      </c>
      <c r="N1234">
        <v>383.2</v>
      </c>
      <c r="O1234">
        <v>0.6</v>
      </c>
      <c r="P1234">
        <v>-6.6000000000000003E-2</v>
      </c>
      <c r="R1234" s="10">
        <v>2.0556917076396037</v>
      </c>
      <c r="S1234" s="10">
        <v>1.2334150245837621</v>
      </c>
      <c r="T1234">
        <v>3.5</v>
      </c>
      <c r="U1234"/>
      <c r="V1234">
        <v>3.24</v>
      </c>
      <c r="W1234" t="s">
        <v>1457</v>
      </c>
      <c r="X1234" t="s">
        <v>4768</v>
      </c>
      <c r="Y1234" s="11" t="s">
        <v>5592</v>
      </c>
      <c r="Z1234" t="s">
        <v>4769</v>
      </c>
      <c r="AA1234" s="41" t="s">
        <v>3823</v>
      </c>
      <c r="AB1234">
        <v>1</v>
      </c>
      <c r="AC1234">
        <v>3.2</v>
      </c>
      <c r="AD1234" t="s">
        <v>1433</v>
      </c>
      <c r="AE1234">
        <v>400</v>
      </c>
      <c r="AF1234">
        <v>4.3841336116910261E-2</v>
      </c>
      <c r="AG1234">
        <v>1</v>
      </c>
    </row>
    <row r="1235" spans="1:33">
      <c r="A1235" s="94" t="s">
        <v>1711</v>
      </c>
      <c r="B1235" s="94" t="s">
        <v>2008</v>
      </c>
      <c r="C1235" s="81" t="s">
        <v>4766</v>
      </c>
      <c r="D1235" s="81" t="s">
        <v>4767</v>
      </c>
      <c r="E1235" t="s">
        <v>1411</v>
      </c>
      <c r="F1235">
        <v>419</v>
      </c>
      <c r="G1235">
        <v>0.42</v>
      </c>
      <c r="H1235">
        <v>0.36</v>
      </c>
      <c r="K1235"/>
      <c r="M1235" s="10">
        <v>2.9367024394851478</v>
      </c>
      <c r="N1235">
        <v>399.2</v>
      </c>
      <c r="O1235">
        <v>0.57899999999999996</v>
      </c>
      <c r="P1235">
        <v>-0.66</v>
      </c>
      <c r="R1235" s="10">
        <v>2.1302504742379313</v>
      </c>
      <c r="S1235" s="10">
        <v>1.2334150245837621</v>
      </c>
      <c r="T1235">
        <v>3.5</v>
      </c>
      <c r="U1235"/>
      <c r="V1235">
        <v>3.26</v>
      </c>
      <c r="W1235" t="s">
        <v>1457</v>
      </c>
      <c r="X1235" t="s">
        <v>4768</v>
      </c>
      <c r="Y1235" s="11" t="s">
        <v>5592</v>
      </c>
      <c r="Z1235" t="s">
        <v>4769</v>
      </c>
      <c r="AA1235" s="41" t="s">
        <v>3823</v>
      </c>
      <c r="AB1235">
        <v>1</v>
      </c>
      <c r="AC1235">
        <v>3.2</v>
      </c>
      <c r="AD1235" t="s">
        <v>1433</v>
      </c>
      <c r="AE1235">
        <v>400</v>
      </c>
      <c r="AF1235">
        <v>2.0040080160320926E-3</v>
      </c>
      <c r="AG1235">
        <v>1</v>
      </c>
    </row>
    <row r="1236" spans="1:33">
      <c r="A1236" s="94" t="s">
        <v>5091</v>
      </c>
      <c r="B1236" s="94" t="s">
        <v>2008</v>
      </c>
      <c r="C1236" s="81" t="s">
        <v>5092</v>
      </c>
      <c r="D1236" s="81" t="s">
        <v>5093</v>
      </c>
      <c r="E1236" t="s">
        <v>1411</v>
      </c>
      <c r="F1236">
        <v>485</v>
      </c>
      <c r="G1236">
        <v>0.27</v>
      </c>
      <c r="H1236">
        <v>0</v>
      </c>
      <c r="I1236">
        <v>250</v>
      </c>
      <c r="K1236">
        <v>0.51546391752577314</v>
      </c>
      <c r="M1236" s="10">
        <v>5.3148035650450014</v>
      </c>
      <c r="N1236">
        <v>385.4</v>
      </c>
      <c r="O1236">
        <v>0.58599999999999997</v>
      </c>
      <c r="P1236">
        <v>-9.0999999999999998E-2</v>
      </c>
      <c r="Q1236" s="10">
        <v>0.64867669953295282</v>
      </c>
      <c r="R1236" s="10">
        <v>2.4488002774098137</v>
      </c>
      <c r="S1236" s="10">
        <v>1.4349969625621506</v>
      </c>
      <c r="T1236">
        <v>3</v>
      </c>
      <c r="U1236"/>
      <c r="W1236" t="s">
        <v>1407</v>
      </c>
      <c r="X1236" t="s">
        <v>5127</v>
      </c>
      <c r="Y1236" t="s">
        <v>2746</v>
      </c>
      <c r="Z1236" t="s">
        <v>5095</v>
      </c>
      <c r="AA1236" t="s">
        <v>1522</v>
      </c>
      <c r="AB1236">
        <v>2</v>
      </c>
      <c r="AC1236">
        <v>25</v>
      </c>
      <c r="AD1236" t="s">
        <v>1433</v>
      </c>
      <c r="AE1236">
        <v>465</v>
      </c>
      <c r="AF1236">
        <v>0.20653866113129224</v>
      </c>
      <c r="AG1236">
        <v>1</v>
      </c>
    </row>
    <row r="1237" spans="1:33">
      <c r="A1237" s="94" t="s">
        <v>5091</v>
      </c>
      <c r="B1237" s="94" t="s">
        <v>2008</v>
      </c>
      <c r="C1237" s="81" t="s">
        <v>5092</v>
      </c>
      <c r="D1237" s="81" t="s">
        <v>5093</v>
      </c>
      <c r="E1237" t="s">
        <v>1406</v>
      </c>
      <c r="F1237">
        <v>592</v>
      </c>
      <c r="G1237">
        <v>0.21</v>
      </c>
      <c r="H1237">
        <v>0</v>
      </c>
      <c r="I1237">
        <v>254</v>
      </c>
      <c r="K1237">
        <v>0.42905405405405406</v>
      </c>
      <c r="M1237" s="10">
        <v>5.1515965979285694</v>
      </c>
      <c r="N1237">
        <v>523.5</v>
      </c>
      <c r="O1237">
        <v>0.34100000000000003</v>
      </c>
      <c r="P1237">
        <v>-0.114</v>
      </c>
      <c r="Q1237" s="10">
        <v>0.48519579751671443</v>
      </c>
      <c r="R1237" s="10">
        <v>3.1725374943255114</v>
      </c>
      <c r="S1237" s="10">
        <v>1.0818352855649995</v>
      </c>
      <c r="T1237">
        <v>4</v>
      </c>
      <c r="U1237"/>
      <c r="W1237" t="s">
        <v>1407</v>
      </c>
      <c r="X1237" t="s">
        <v>5127</v>
      </c>
      <c r="Y1237" t="s">
        <v>2746</v>
      </c>
      <c r="Z1237" t="s">
        <v>5095</v>
      </c>
      <c r="AA1237" t="s">
        <v>1969</v>
      </c>
      <c r="AB1237">
        <v>1</v>
      </c>
      <c r="AC1237">
        <v>25</v>
      </c>
      <c r="AD1237" t="s">
        <v>1433</v>
      </c>
      <c r="AE1237">
        <v>465</v>
      </c>
      <c r="AF1237">
        <v>-0.11174785100286533</v>
      </c>
      <c r="AG1237">
        <v>1</v>
      </c>
    </row>
    <row r="1238" spans="1:33">
      <c r="A1238" s="94" t="s">
        <v>5091</v>
      </c>
      <c r="B1238" s="94" t="s">
        <v>2008</v>
      </c>
      <c r="C1238" s="81" t="s">
        <v>5092</v>
      </c>
      <c r="D1238" s="81" t="s">
        <v>5093</v>
      </c>
      <c r="E1238" t="s">
        <v>1411</v>
      </c>
      <c r="F1238">
        <v>573</v>
      </c>
      <c r="G1238">
        <v>0.19</v>
      </c>
      <c r="H1238">
        <v>0</v>
      </c>
      <c r="I1238">
        <v>250</v>
      </c>
      <c r="K1238">
        <v>0.43630017452006981</v>
      </c>
      <c r="M1238" s="10">
        <v>4.5734286571445564</v>
      </c>
      <c r="N1238">
        <v>557.9</v>
      </c>
      <c r="O1238">
        <v>0.20300000000000001</v>
      </c>
      <c r="P1238">
        <v>-0.17899999999999999</v>
      </c>
      <c r="Q1238" s="10">
        <v>0.44810898010396127</v>
      </c>
      <c r="R1238" s="10">
        <v>4.2805489894456441</v>
      </c>
      <c r="S1238" s="10">
        <v>0.86895144485746578</v>
      </c>
      <c r="T1238">
        <v>5</v>
      </c>
      <c r="U1238"/>
      <c r="W1238" t="s">
        <v>1407</v>
      </c>
      <c r="X1238" t="s">
        <v>5094</v>
      </c>
      <c r="Y1238" t="s">
        <v>2746</v>
      </c>
      <c r="Z1238" t="s">
        <v>5095</v>
      </c>
      <c r="AA1238" t="s">
        <v>1969</v>
      </c>
      <c r="AB1238">
        <v>1</v>
      </c>
      <c r="AC1238">
        <v>25</v>
      </c>
      <c r="AD1238" t="s">
        <v>1433</v>
      </c>
      <c r="AE1238">
        <v>505</v>
      </c>
      <c r="AF1238">
        <v>-9.4819860189998176E-2</v>
      </c>
      <c r="AG1238">
        <v>1</v>
      </c>
    </row>
    <row r="1239" spans="1:33">
      <c r="A1239" s="94" t="s">
        <v>5091</v>
      </c>
      <c r="B1239" s="94" t="s">
        <v>2008</v>
      </c>
      <c r="C1239" s="81" t="s">
        <v>5092</v>
      </c>
      <c r="D1239" s="81" t="s">
        <v>5093</v>
      </c>
      <c r="E1239" t="s">
        <v>1406</v>
      </c>
      <c r="F1239">
        <v>796</v>
      </c>
      <c r="G1239">
        <v>0.12</v>
      </c>
      <c r="H1239">
        <v>0</v>
      </c>
      <c r="I1239">
        <v>254</v>
      </c>
      <c r="K1239">
        <v>0.31909547738693467</v>
      </c>
      <c r="M1239" s="10">
        <v>7.2412620404788814</v>
      </c>
      <c r="N1239">
        <v>678.6</v>
      </c>
      <c r="O1239">
        <v>0.17299999999999999</v>
      </c>
      <c r="P1239">
        <v>-0.17199999999999999</v>
      </c>
      <c r="Q1239" s="10">
        <v>0.37430002947244323</v>
      </c>
      <c r="R1239" s="10">
        <v>5.0228407217194562</v>
      </c>
      <c r="S1239" s="10">
        <v>0.86895144485746578</v>
      </c>
      <c r="T1239">
        <v>5</v>
      </c>
      <c r="U1239"/>
      <c r="W1239" t="s">
        <v>1407</v>
      </c>
      <c r="X1239" t="s">
        <v>5094</v>
      </c>
      <c r="Y1239" t="s">
        <v>2746</v>
      </c>
      <c r="Z1239" t="s">
        <v>5095</v>
      </c>
      <c r="AA1239" t="s">
        <v>1969</v>
      </c>
      <c r="AB1239">
        <v>1</v>
      </c>
      <c r="AC1239">
        <v>25</v>
      </c>
      <c r="AD1239" t="s">
        <v>1433</v>
      </c>
      <c r="AE1239">
        <v>505</v>
      </c>
      <c r="AF1239">
        <v>-0.25582080754494552</v>
      </c>
      <c r="AG1239">
        <v>0</v>
      </c>
    </row>
    <row r="1240" spans="1:33">
      <c r="A1240" s="94" t="s">
        <v>3993</v>
      </c>
      <c r="B1240" s="94" t="s">
        <v>2008</v>
      </c>
      <c r="C1240" s="81" t="s">
        <v>3050</v>
      </c>
      <c r="D1240" s="81" t="s">
        <v>4536</v>
      </c>
      <c r="E1240" t="s">
        <v>1416</v>
      </c>
      <c r="F1240">
        <v>1830</v>
      </c>
      <c r="G1240">
        <v>8.5000000000000006E-2</v>
      </c>
      <c r="H1240">
        <v>-3.274</v>
      </c>
      <c r="J1240">
        <v>0.2</v>
      </c>
      <c r="K1240"/>
      <c r="L1240">
        <v>2.3529411764705883</v>
      </c>
      <c r="M1240" s="10">
        <v>2.3529411764705883</v>
      </c>
      <c r="N1240">
        <v>1386</v>
      </c>
      <c r="O1240">
        <v>0.24199999999999999</v>
      </c>
      <c r="P1240">
        <v>-4.4999999999999998E-2</v>
      </c>
      <c r="R1240" s="10">
        <v>1.8178945513317843</v>
      </c>
      <c r="S1240" s="10">
        <v>0.4399304814222918</v>
      </c>
      <c r="T1240">
        <v>10</v>
      </c>
      <c r="U1240">
        <v>4.5833665373003986E-6</v>
      </c>
      <c r="V1240">
        <v>3.1339999999999999</v>
      </c>
      <c r="W1240" t="s">
        <v>1457</v>
      </c>
      <c r="X1240" t="s">
        <v>4129</v>
      </c>
      <c r="Y1240" s="11" t="s">
        <v>5591</v>
      </c>
      <c r="Z1240" t="s">
        <v>4537</v>
      </c>
      <c r="AA1240" s="41" t="s">
        <v>3823</v>
      </c>
      <c r="AB1240">
        <v>1</v>
      </c>
      <c r="AC1240">
        <v>19</v>
      </c>
      <c r="AD1240" t="s">
        <v>1433</v>
      </c>
      <c r="AE1240">
        <v>1450</v>
      </c>
      <c r="AF1240">
        <v>4.6176046176046176E-2</v>
      </c>
      <c r="AG1240">
        <v>1</v>
      </c>
    </row>
    <row r="1241" spans="1:33">
      <c r="A1241" s="94" t="s">
        <v>3049</v>
      </c>
      <c r="B1241" s="94" t="s">
        <v>2008</v>
      </c>
      <c r="C1241" s="81" t="s">
        <v>3050</v>
      </c>
      <c r="D1241" s="81" t="s">
        <v>3051</v>
      </c>
      <c r="E1241" t="s">
        <v>1411</v>
      </c>
      <c r="F1241">
        <v>770</v>
      </c>
      <c r="G1241">
        <v>0.439</v>
      </c>
      <c r="H1241">
        <v>-1.9E-2</v>
      </c>
      <c r="I1241">
        <v>550</v>
      </c>
      <c r="K1241">
        <v>0.7142857142857143</v>
      </c>
      <c r="M1241" s="10">
        <v>1.002119547658979</v>
      </c>
      <c r="N1241">
        <v>836</v>
      </c>
      <c r="O1241">
        <v>0.44500000000000001</v>
      </c>
      <c r="P1241">
        <v>-4.1000000000000002E-2</v>
      </c>
      <c r="Q1241" s="10">
        <v>0.65789473684210531</v>
      </c>
      <c r="R1241" s="10">
        <v>0.98860782342088038</v>
      </c>
      <c r="S1241">
        <v>0.4399304814222918</v>
      </c>
      <c r="T1241">
        <v>10</v>
      </c>
      <c r="U1241">
        <v>4.3052661049171062E-6</v>
      </c>
      <c r="V1241">
        <v>3.181</v>
      </c>
      <c r="W1241" t="s">
        <v>1457</v>
      </c>
      <c r="X1241" t="s">
        <v>1715</v>
      </c>
      <c r="Y1241" t="s">
        <v>2746</v>
      </c>
      <c r="Z1241" t="s">
        <v>3052</v>
      </c>
      <c r="AA1241" s="41" t="s">
        <v>2798</v>
      </c>
      <c r="AB1241" s="41">
        <v>2</v>
      </c>
      <c r="AC1241">
        <v>15</v>
      </c>
      <c r="AD1241" t="s">
        <v>1433</v>
      </c>
      <c r="AE1241" s="21">
        <v>861.74050648000002</v>
      </c>
      <c r="AF1241">
        <v>3.0790079521531125E-2</v>
      </c>
      <c r="AG1241">
        <v>1</v>
      </c>
    </row>
    <row r="1242" spans="1:33">
      <c r="A1242" s="94" t="s">
        <v>3004</v>
      </c>
      <c r="B1242" s="94" t="s">
        <v>2008</v>
      </c>
      <c r="C1242" s="81" t="s">
        <v>3050</v>
      </c>
      <c r="D1242" s="81" t="s">
        <v>3051</v>
      </c>
      <c r="E1242" t="s">
        <v>1406</v>
      </c>
      <c r="F1242">
        <v>1031</v>
      </c>
      <c r="G1242">
        <v>0.23699999999999999</v>
      </c>
      <c r="H1242">
        <v>-0.48499999999999999</v>
      </c>
      <c r="I1242">
        <v>730</v>
      </c>
      <c r="K1242">
        <v>0.7080504364694471</v>
      </c>
      <c r="M1242" s="10">
        <v>1.8562467570560837</v>
      </c>
      <c r="N1242">
        <v>935.8</v>
      </c>
      <c r="O1242">
        <v>0.34300000000000003</v>
      </c>
      <c r="P1242">
        <v>-4.7100000000000003E-2</v>
      </c>
      <c r="Q1242" s="10">
        <v>0.7800812139346015</v>
      </c>
      <c r="R1242" s="10">
        <v>1.2825961557501218</v>
      </c>
      <c r="S1242">
        <v>0.4399304814222918</v>
      </c>
      <c r="T1242">
        <v>10</v>
      </c>
      <c r="U1242">
        <v>3.5481338923357601E-6</v>
      </c>
      <c r="V1242">
        <v>3.206</v>
      </c>
      <c r="W1242" t="s">
        <v>1457</v>
      </c>
      <c r="X1242" t="s">
        <v>1715</v>
      </c>
      <c r="Y1242" t="s">
        <v>2746</v>
      </c>
      <c r="Z1242" t="s">
        <v>3052</v>
      </c>
      <c r="AA1242" s="41" t="s">
        <v>2798</v>
      </c>
      <c r="AB1242" s="41">
        <v>2</v>
      </c>
      <c r="AC1242">
        <v>15</v>
      </c>
      <c r="AD1242" t="s">
        <v>1433</v>
      </c>
      <c r="AE1242" s="21">
        <v>1000.198021035</v>
      </c>
      <c r="AF1242">
        <v>6.8816008799957321E-2</v>
      </c>
      <c r="AG1242">
        <v>1</v>
      </c>
    </row>
    <row r="1243" spans="1:33">
      <c r="A1243" s="94" t="s">
        <v>3610</v>
      </c>
      <c r="B1243" s="94" t="s">
        <v>2008</v>
      </c>
      <c r="C1243" s="81" t="s">
        <v>3050</v>
      </c>
      <c r="D1243" s="81" t="s">
        <v>3611</v>
      </c>
      <c r="E1243" t="s">
        <v>1411</v>
      </c>
      <c r="F1243">
        <v>727</v>
      </c>
      <c r="G1243">
        <v>0.44</v>
      </c>
      <c r="H1243">
        <v>-1.597</v>
      </c>
      <c r="K1243"/>
      <c r="M1243" s="10">
        <v>1.4192049006825171</v>
      </c>
      <c r="N1243">
        <v>694.8</v>
      </c>
      <c r="O1243">
        <v>0.82</v>
      </c>
      <c r="P1243">
        <v>-3.5000000000000003E-2</v>
      </c>
      <c r="Q1243" s="10"/>
      <c r="R1243" s="10">
        <v>0.76152458085403363</v>
      </c>
      <c r="S1243" s="10">
        <v>0.62445015630030754</v>
      </c>
      <c r="T1243">
        <v>7</v>
      </c>
      <c r="U1243">
        <v>9.3777328803537328E-5</v>
      </c>
      <c r="V1243">
        <v>2.7</v>
      </c>
      <c r="W1243" t="s">
        <v>1457</v>
      </c>
      <c r="X1243" t="s">
        <v>3612</v>
      </c>
      <c r="Y1243" s="11" t="s">
        <v>5591</v>
      </c>
      <c r="Z1243" t="s">
        <v>3613</v>
      </c>
      <c r="AA1243" t="s">
        <v>1482</v>
      </c>
      <c r="AB1243">
        <v>3</v>
      </c>
      <c r="AC1243">
        <v>15</v>
      </c>
      <c r="AD1243" t="s">
        <v>1433</v>
      </c>
      <c r="AE1243">
        <v>850</v>
      </c>
      <c r="AF1243">
        <v>0.22337363270005764</v>
      </c>
      <c r="AG1243">
        <v>1</v>
      </c>
    </row>
    <row r="1244" spans="1:33">
      <c r="A1244" s="94" t="s">
        <v>3610</v>
      </c>
      <c r="B1244" s="94" t="s">
        <v>2008</v>
      </c>
      <c r="C1244" s="81" t="s">
        <v>3050</v>
      </c>
      <c r="D1244" s="81" t="s">
        <v>3611</v>
      </c>
      <c r="E1244" t="s">
        <v>1406</v>
      </c>
      <c r="F1244">
        <v>845</v>
      </c>
      <c r="G1244">
        <v>0.33</v>
      </c>
      <c r="H1244">
        <v>-2.0939999999999999</v>
      </c>
      <c r="K1244"/>
      <c r="M1244" s="10">
        <v>1.6597235138791417</v>
      </c>
      <c r="N1244">
        <v>840</v>
      </c>
      <c r="O1244">
        <v>0.54400000000000004</v>
      </c>
      <c r="P1244">
        <v>-3.73E-2</v>
      </c>
      <c r="Q1244" s="10"/>
      <c r="R1244" s="10">
        <v>1.0068175727575674</v>
      </c>
      <c r="S1244" s="10">
        <v>0.54770875958011678</v>
      </c>
      <c r="T1244">
        <v>8</v>
      </c>
      <c r="U1244">
        <v>1.33028088996498E-5</v>
      </c>
      <c r="V1244">
        <v>2.99</v>
      </c>
      <c r="W1244" t="s">
        <v>1457</v>
      </c>
      <c r="X1244" t="s">
        <v>3612</v>
      </c>
      <c r="Y1244" s="11" t="s">
        <v>5591</v>
      </c>
      <c r="Z1244" t="s">
        <v>3613</v>
      </c>
      <c r="AA1244" t="s">
        <v>1522</v>
      </c>
      <c r="AB1244">
        <v>2</v>
      </c>
      <c r="AC1244">
        <v>15</v>
      </c>
      <c r="AD1244" t="s">
        <v>1433</v>
      </c>
      <c r="AE1244">
        <v>960</v>
      </c>
      <c r="AF1244">
        <v>0.14285714285714285</v>
      </c>
      <c r="AG1244">
        <v>1</v>
      </c>
    </row>
    <row r="1245" spans="1:33">
      <c r="A1245" s="94" t="s">
        <v>1780</v>
      </c>
      <c r="B1245" s="94" t="s">
        <v>2008</v>
      </c>
      <c r="C1245" s="81" t="s">
        <v>3050</v>
      </c>
      <c r="D1245" s="81" t="s">
        <v>3974</v>
      </c>
      <c r="E1245" t="s">
        <v>1411</v>
      </c>
      <c r="F1245">
        <v>1198</v>
      </c>
      <c r="G1245">
        <v>0.17199999999999999</v>
      </c>
      <c r="H1245">
        <v>-1.135</v>
      </c>
      <c r="I1245">
        <v>810</v>
      </c>
      <c r="K1245">
        <v>0.67612687813021699</v>
      </c>
      <c r="M1245" s="10">
        <v>1.7176472983808511</v>
      </c>
      <c r="N1245">
        <v>1056</v>
      </c>
      <c r="O1245">
        <v>0.28999999999999998</v>
      </c>
      <c r="P1245">
        <v>-4.9000000000000002E-2</v>
      </c>
      <c r="Q1245" s="10">
        <v>0.76704545454545459</v>
      </c>
      <c r="R1245" s="10">
        <v>1.0187425355914013</v>
      </c>
      <c r="S1245">
        <v>0.29543533532150634</v>
      </c>
      <c r="T1245">
        <v>15</v>
      </c>
      <c r="U1245">
        <v>4.6238102139926051E-6</v>
      </c>
      <c r="V1245">
        <v>3.1440000000000001</v>
      </c>
      <c r="W1245" t="s">
        <v>1457</v>
      </c>
      <c r="X1245" t="s">
        <v>1715</v>
      </c>
      <c r="Y1245" t="s">
        <v>2746</v>
      </c>
      <c r="Z1245" t="s">
        <v>3052</v>
      </c>
      <c r="AA1245" s="41" t="s">
        <v>2798</v>
      </c>
      <c r="AB1245" s="41">
        <v>2</v>
      </c>
      <c r="AC1245">
        <v>15</v>
      </c>
      <c r="AD1245" t="s">
        <v>1433</v>
      </c>
      <c r="AE1245">
        <v>1087</v>
      </c>
      <c r="AF1245">
        <v>2.9356060606060608E-2</v>
      </c>
      <c r="AG1245">
        <v>1</v>
      </c>
    </row>
    <row r="1246" spans="1:33">
      <c r="A1246" s="94" t="s">
        <v>2051</v>
      </c>
      <c r="B1246" s="94" t="s">
        <v>2008</v>
      </c>
      <c r="C1246" s="81" t="s">
        <v>3050</v>
      </c>
      <c r="D1246" s="81" t="s">
        <v>3974</v>
      </c>
      <c r="E1246" t="s">
        <v>1406</v>
      </c>
      <c r="F1246">
        <v>1318</v>
      </c>
      <c r="G1246">
        <v>0.151</v>
      </c>
      <c r="H1246">
        <v>-1.3029999999999999</v>
      </c>
      <c r="I1246">
        <v>990</v>
      </c>
      <c r="K1246">
        <v>0.75113808801213966</v>
      </c>
      <c r="M1246" s="10">
        <v>1.9565253994801746</v>
      </c>
      <c r="N1246">
        <v>1154</v>
      </c>
      <c r="O1246">
        <v>0.245</v>
      </c>
      <c r="P1246">
        <v>-5.2999999999999999E-2</v>
      </c>
      <c r="Q1246" s="10">
        <v>0.8578856152512998</v>
      </c>
      <c r="R1246" s="10">
        <v>1.2058585115163525</v>
      </c>
      <c r="S1246">
        <v>0.29543533532150634</v>
      </c>
      <c r="T1246">
        <v>15</v>
      </c>
      <c r="U1246">
        <v>4.6238102139926051E-6</v>
      </c>
      <c r="V1246">
        <v>3.218</v>
      </c>
      <c r="W1246" t="s">
        <v>1457</v>
      </c>
      <c r="X1246" t="s">
        <v>1715</v>
      </c>
      <c r="Y1246" t="s">
        <v>2746</v>
      </c>
      <c r="Z1246" t="s">
        <v>3052</v>
      </c>
      <c r="AA1246" s="41" t="s">
        <v>2013</v>
      </c>
      <c r="AB1246" s="41">
        <v>3</v>
      </c>
      <c r="AC1246">
        <v>15</v>
      </c>
      <c r="AD1246" t="s">
        <v>1433</v>
      </c>
      <c r="AE1246">
        <v>1208</v>
      </c>
      <c r="AF1246">
        <v>4.6793760831889082E-2</v>
      </c>
      <c r="AG1246">
        <v>1</v>
      </c>
    </row>
    <row r="1247" spans="1:33">
      <c r="A1247" s="94" t="s">
        <v>1711</v>
      </c>
      <c r="B1247" s="94" t="s">
        <v>2008</v>
      </c>
      <c r="C1247" s="81" t="s">
        <v>4127</v>
      </c>
      <c r="D1247" s="81" t="s">
        <v>4128</v>
      </c>
      <c r="E1247" t="s">
        <v>1416</v>
      </c>
      <c r="F1247">
        <v>560</v>
      </c>
      <c r="G1247">
        <v>0.245</v>
      </c>
      <c r="H1247">
        <v>-2.605</v>
      </c>
      <c r="K1247"/>
      <c r="M1247" s="10">
        <v>1.8690788309664526</v>
      </c>
      <c r="N1247">
        <v>475.4</v>
      </c>
      <c r="O1247">
        <v>0.79100000000000004</v>
      </c>
      <c r="P1247">
        <v>-0.04</v>
      </c>
      <c r="R1247" s="10">
        <v>0.5789182219807596</v>
      </c>
      <c r="S1247" s="10">
        <v>0.45792431358678087</v>
      </c>
      <c r="T1247">
        <v>9.6</v>
      </c>
      <c r="U1247">
        <v>4.5833665373003986E-6</v>
      </c>
      <c r="V1247">
        <v>3.4569999999999999</v>
      </c>
      <c r="W1247" t="s">
        <v>1430</v>
      </c>
      <c r="X1247" t="s">
        <v>4129</v>
      </c>
      <c r="Y1247" s="11" t="s">
        <v>5595</v>
      </c>
      <c r="Z1247" t="s">
        <v>4130</v>
      </c>
      <c r="AA1247" s="41" t="s">
        <v>2798</v>
      </c>
      <c r="AB1247" s="41">
        <v>2</v>
      </c>
      <c r="AC1247">
        <v>19</v>
      </c>
      <c r="AD1247" t="s">
        <v>1433</v>
      </c>
      <c r="AE1247">
        <v>535</v>
      </c>
      <c r="AF1247">
        <v>0.1253681110643669</v>
      </c>
      <c r="AG1247">
        <v>1</v>
      </c>
    </row>
    <row r="1248" spans="1:33">
      <c r="B1248" s="94" t="s">
        <v>1268</v>
      </c>
      <c r="C1248" s="81" t="s">
        <v>4964</v>
      </c>
      <c r="D1248" s="32" t="s">
        <v>4965</v>
      </c>
      <c r="E1248" t="s">
        <v>1406</v>
      </c>
      <c r="F1248">
        <v>291.8</v>
      </c>
      <c r="G1248">
        <v>0.2</v>
      </c>
      <c r="H1248">
        <v>-1.3</v>
      </c>
      <c r="K1248"/>
      <c r="M1248">
        <v>5.4091764278249972</v>
      </c>
      <c r="N1248">
        <v>256.7</v>
      </c>
      <c r="O1248">
        <v>0.29499999999999998</v>
      </c>
      <c r="P1248">
        <v>-0.20399999999999999</v>
      </c>
      <c r="R1248">
        <v>3.6672382561525412</v>
      </c>
      <c r="S1248">
        <v>1.0818352855649995</v>
      </c>
      <c r="T1248">
        <v>4</v>
      </c>
      <c r="U1248" s="12">
        <v>3.3500000000000001E-6</v>
      </c>
      <c r="V1248">
        <v>3.11</v>
      </c>
      <c r="W1248" t="s">
        <v>1407</v>
      </c>
      <c r="X1248" t="s">
        <v>2453</v>
      </c>
      <c r="Y1248" t="s">
        <v>4379</v>
      </c>
      <c r="Z1248" t="s">
        <v>2059</v>
      </c>
      <c r="AA1248" t="s">
        <v>1568</v>
      </c>
      <c r="AB1248">
        <v>1</v>
      </c>
      <c r="AC1248">
        <v>29.5</v>
      </c>
      <c r="AD1248" t="s">
        <v>1433</v>
      </c>
      <c r="AE1248">
        <v>295</v>
      </c>
      <c r="AF1248" s="10">
        <v>0.1492014024152708</v>
      </c>
      <c r="AG1248">
        <v>1</v>
      </c>
    </row>
    <row r="1249" spans="1:33">
      <c r="B1249" s="94" t="s">
        <v>1268</v>
      </c>
      <c r="C1249" s="81" t="s">
        <v>4964</v>
      </c>
      <c r="D1249" s="81" t="s">
        <v>4965</v>
      </c>
      <c r="E1249" t="s">
        <v>1411</v>
      </c>
      <c r="F1249">
        <v>211.5</v>
      </c>
      <c r="G1249">
        <v>0.31</v>
      </c>
      <c r="H1249">
        <v>-1.3</v>
      </c>
      <c r="K1249"/>
      <c r="M1249">
        <v>3.4897912437580629</v>
      </c>
      <c r="N1249">
        <v>237.5</v>
      </c>
      <c r="O1249">
        <v>0.28000000000000003</v>
      </c>
      <c r="P1249">
        <v>-0.23300000000000001</v>
      </c>
      <c r="R1249">
        <v>3.8636974484464264</v>
      </c>
      <c r="S1249">
        <v>1.0818352855649995</v>
      </c>
      <c r="T1249">
        <v>4</v>
      </c>
      <c r="U1249" s="12">
        <v>4.1699999999999999E-6</v>
      </c>
      <c r="V1249">
        <v>3.06</v>
      </c>
      <c r="W1249" t="s">
        <v>1407</v>
      </c>
      <c r="X1249" t="s">
        <v>2453</v>
      </c>
      <c r="Y1249" t="s">
        <v>4379</v>
      </c>
      <c r="Z1249" t="s">
        <v>2059</v>
      </c>
      <c r="AA1249" t="s">
        <v>1568</v>
      </c>
      <c r="AB1249">
        <v>1</v>
      </c>
      <c r="AC1249">
        <v>29.5</v>
      </c>
      <c r="AD1249" t="s">
        <v>1433</v>
      </c>
      <c r="AE1249">
        <v>248</v>
      </c>
      <c r="AF1249" s="10">
        <v>4.4210526315789471E-2</v>
      </c>
      <c r="AG1249">
        <v>1</v>
      </c>
    </row>
    <row r="1250" spans="1:33">
      <c r="B1250" s="94" t="s">
        <v>1268</v>
      </c>
      <c r="C1250" s="81" t="s">
        <v>3271</v>
      </c>
      <c r="D1250" s="81" t="s">
        <v>3272</v>
      </c>
      <c r="E1250" t="s">
        <v>1406</v>
      </c>
      <c r="F1250">
        <v>615</v>
      </c>
      <c r="G1250">
        <v>0.18</v>
      </c>
      <c r="H1250">
        <v>-1.37</v>
      </c>
      <c r="J1250">
        <v>0.21</v>
      </c>
      <c r="K1250"/>
      <c r="L1250">
        <v>1.1666666666666667</v>
      </c>
      <c r="M1250">
        <v>1.1666666666666667</v>
      </c>
      <c r="N1250">
        <v>604.20000000000005</v>
      </c>
      <c r="O1250">
        <v>0.23400000000000001</v>
      </c>
      <c r="P1250">
        <v>-0.108</v>
      </c>
      <c r="R1250">
        <v>0.95182419629093673</v>
      </c>
      <c r="S1250">
        <v>0.22272686193207922</v>
      </c>
      <c r="T1250">
        <v>20</v>
      </c>
      <c r="U1250"/>
      <c r="W1250" t="s">
        <v>1407</v>
      </c>
      <c r="X1250" t="s">
        <v>2146</v>
      </c>
      <c r="Y1250" t="s">
        <v>4379</v>
      </c>
      <c r="Z1250" t="s">
        <v>1846</v>
      </c>
      <c r="AA1250" t="s">
        <v>1936</v>
      </c>
      <c r="AB1250">
        <v>2</v>
      </c>
      <c r="AC1250">
        <v>34.5</v>
      </c>
      <c r="AD1250" t="s">
        <v>1433</v>
      </c>
      <c r="AE1250">
        <v>655</v>
      </c>
      <c r="AF1250" s="10">
        <v>8.4078119827871486E-2</v>
      </c>
      <c r="AG1250">
        <v>1</v>
      </c>
    </row>
    <row r="1251" spans="1:33">
      <c r="B1251" s="94" t="s">
        <v>1268</v>
      </c>
      <c r="C1251" s="81" t="s">
        <v>3271</v>
      </c>
      <c r="D1251" s="81" t="s">
        <v>3272</v>
      </c>
      <c r="E1251" t="s">
        <v>1411</v>
      </c>
      <c r="F1251">
        <v>466</v>
      </c>
      <c r="G1251">
        <v>0.2</v>
      </c>
      <c r="H1251">
        <v>-1.59</v>
      </c>
      <c r="J1251">
        <v>0.25</v>
      </c>
      <c r="K1251"/>
      <c r="L1251">
        <v>1.25</v>
      </c>
      <c r="M1251">
        <v>1.25</v>
      </c>
      <c r="N1251">
        <v>524.6</v>
      </c>
      <c r="O1251">
        <v>0.14399999999999999</v>
      </c>
      <c r="P1251">
        <v>-0.20100000000000001</v>
      </c>
      <c r="R1251">
        <v>1.8143485461448181</v>
      </c>
      <c r="S1251">
        <v>0.26126619064485379</v>
      </c>
      <c r="T1251">
        <v>17</v>
      </c>
      <c r="U1251"/>
      <c r="W1251" t="s">
        <v>1407</v>
      </c>
      <c r="X1251" t="s">
        <v>2146</v>
      </c>
      <c r="Y1251" t="s">
        <v>4379</v>
      </c>
      <c r="Z1251" t="s">
        <v>1846</v>
      </c>
      <c r="AA1251" t="s">
        <v>1936</v>
      </c>
      <c r="AB1251">
        <v>2</v>
      </c>
      <c r="AC1251">
        <v>34.5</v>
      </c>
      <c r="AD1251" t="s">
        <v>1433</v>
      </c>
      <c r="AE1251">
        <v>521</v>
      </c>
      <c r="AF1251" s="10">
        <v>-6.8623713305375955E-3</v>
      </c>
      <c r="AG1251">
        <v>1</v>
      </c>
    </row>
    <row r="1252" spans="1:33">
      <c r="A1252" s="94" t="s">
        <v>1643</v>
      </c>
      <c r="B1252" s="94" t="s">
        <v>1268</v>
      </c>
      <c r="C1252" s="81" t="s">
        <v>1644</v>
      </c>
      <c r="D1252" s="81" t="s">
        <v>1645</v>
      </c>
      <c r="E1252" t="s">
        <v>1406</v>
      </c>
      <c r="F1252">
        <v>630</v>
      </c>
      <c r="G1252">
        <v>0.23</v>
      </c>
      <c r="H1252">
        <v>0.70799999999999996</v>
      </c>
      <c r="I1252">
        <v>442</v>
      </c>
      <c r="J1252">
        <v>0.13500000000000001</v>
      </c>
      <c r="K1252">
        <v>0.70158730158730154</v>
      </c>
      <c r="L1252">
        <v>0.58695652173913049</v>
      </c>
      <c r="M1252">
        <v>0.58695652173913049</v>
      </c>
      <c r="N1252">
        <v>675</v>
      </c>
      <c r="O1252">
        <v>0.26400000000000001</v>
      </c>
      <c r="P1252">
        <v>-8.5000000000000006E-2</v>
      </c>
      <c r="Q1252">
        <v>0.65481481481481485</v>
      </c>
      <c r="R1252">
        <v>0.6062767868836334</v>
      </c>
      <c r="S1252">
        <v>0.16005707173727923</v>
      </c>
      <c r="T1252">
        <v>28</v>
      </c>
      <c r="U1252"/>
      <c r="W1252" t="s">
        <v>1407</v>
      </c>
      <c r="X1252" t="s">
        <v>1646</v>
      </c>
      <c r="Y1252" t="s">
        <v>4379</v>
      </c>
      <c r="Z1252" t="s">
        <v>1647</v>
      </c>
      <c r="AA1252" t="s">
        <v>1439</v>
      </c>
      <c r="AB1252">
        <v>3</v>
      </c>
      <c r="AC1252">
        <v>35</v>
      </c>
      <c r="AD1252" t="s">
        <v>1433</v>
      </c>
      <c r="AE1252">
        <v>830</v>
      </c>
      <c r="AF1252" s="10">
        <v>0.22962962962962963</v>
      </c>
      <c r="AG1252">
        <v>1</v>
      </c>
    </row>
    <row r="1253" spans="1:33">
      <c r="A1253" s="94" t="s">
        <v>1643</v>
      </c>
      <c r="B1253" s="94" t="s">
        <v>1268</v>
      </c>
      <c r="C1253" s="81" t="s">
        <v>1644</v>
      </c>
      <c r="D1253" s="81" t="s">
        <v>1645</v>
      </c>
      <c r="E1253" t="s">
        <v>1411</v>
      </c>
      <c r="F1253">
        <v>495</v>
      </c>
      <c r="G1253">
        <v>0.35799999999999998</v>
      </c>
      <c r="H1253">
        <v>0.56799999999999995</v>
      </c>
      <c r="J1253">
        <v>0.11</v>
      </c>
      <c r="K1253"/>
      <c r="L1253">
        <v>0.30726256983240224</v>
      </c>
      <c r="M1253">
        <v>0.30726256983240224</v>
      </c>
      <c r="N1253">
        <v>522</v>
      </c>
      <c r="O1253">
        <v>0.23699999999999999</v>
      </c>
      <c r="P1253">
        <v>-0.123</v>
      </c>
      <c r="R1253">
        <v>0.69990080258796672</v>
      </c>
      <c r="S1253">
        <v>0.1658764902133481</v>
      </c>
      <c r="T1253">
        <v>27</v>
      </c>
      <c r="U1253"/>
      <c r="W1253" t="s">
        <v>1407</v>
      </c>
      <c r="X1253" t="s">
        <v>1646</v>
      </c>
      <c r="Y1253" t="s">
        <v>4379</v>
      </c>
      <c r="Z1253" t="s">
        <v>1647</v>
      </c>
      <c r="AA1253" t="s">
        <v>1439</v>
      </c>
      <c r="AB1253">
        <v>3</v>
      </c>
      <c r="AC1253">
        <v>35</v>
      </c>
      <c r="AD1253" t="s">
        <v>1433</v>
      </c>
      <c r="AE1253">
        <v>590</v>
      </c>
      <c r="AF1253" s="10">
        <v>0.13026819923371646</v>
      </c>
      <c r="AG1253">
        <v>1</v>
      </c>
    </row>
    <row r="1254" spans="1:33">
      <c r="A1254" s="94" t="s">
        <v>1884</v>
      </c>
      <c r="B1254" s="94" t="s">
        <v>1268</v>
      </c>
      <c r="C1254" s="81" t="s">
        <v>1843</v>
      </c>
      <c r="D1254" s="81" t="s">
        <v>1885</v>
      </c>
      <c r="E1254" t="s">
        <v>1406</v>
      </c>
      <c r="F1254">
        <v>277</v>
      </c>
      <c r="G1254">
        <v>0.45900000000000002</v>
      </c>
      <c r="H1254">
        <v>-1.38</v>
      </c>
      <c r="K1254"/>
      <c r="M1254">
        <v>0.42301389527697647</v>
      </c>
      <c r="N1254">
        <v>280.60000000000002</v>
      </c>
      <c r="O1254">
        <v>0.53900000000000003</v>
      </c>
      <c r="P1254">
        <v>-0.10199999999999999</v>
      </c>
      <c r="R1254">
        <v>0.36022890154384452</v>
      </c>
      <c r="S1254">
        <v>0.1941633779321322</v>
      </c>
      <c r="T1254">
        <v>23</v>
      </c>
      <c r="U1254" s="12">
        <v>1.6948109244369071E-6</v>
      </c>
      <c r="V1254">
        <v>3.2480000000000002</v>
      </c>
      <c r="W1254" t="s">
        <v>1407</v>
      </c>
      <c r="X1254" t="s">
        <v>1886</v>
      </c>
      <c r="Y1254" t="s">
        <v>4379</v>
      </c>
      <c r="Z1254" t="s">
        <v>1887</v>
      </c>
      <c r="AA1254" t="s">
        <v>1439</v>
      </c>
      <c r="AB1254">
        <v>3</v>
      </c>
      <c r="AC1254">
        <v>38</v>
      </c>
      <c r="AD1254" t="s">
        <v>1433</v>
      </c>
      <c r="AE1254">
        <v>370</v>
      </c>
      <c r="AF1254" s="10">
        <v>0.31860299358517452</v>
      </c>
      <c r="AG1254">
        <v>1</v>
      </c>
    </row>
    <row r="1255" spans="1:33">
      <c r="A1255" s="94" t="s">
        <v>1884</v>
      </c>
      <c r="B1255" s="94" t="s">
        <v>1268</v>
      </c>
      <c r="C1255" s="81" t="s">
        <v>1843</v>
      </c>
      <c r="D1255" s="81" t="s">
        <v>1885</v>
      </c>
      <c r="E1255" t="s">
        <v>1411</v>
      </c>
      <c r="F1255">
        <v>260</v>
      </c>
      <c r="G1255">
        <v>0.27400000000000002</v>
      </c>
      <c r="H1255">
        <v>-3.79</v>
      </c>
      <c r="K1255"/>
      <c r="M1255">
        <v>0.70862546690559192</v>
      </c>
      <c r="N1255">
        <v>263</v>
      </c>
      <c r="O1255">
        <v>0.42699999999999999</v>
      </c>
      <c r="P1255">
        <v>-0.13700000000000001</v>
      </c>
      <c r="R1255">
        <v>0.4547151708012464</v>
      </c>
      <c r="S1255">
        <v>0.1941633779321322</v>
      </c>
      <c r="T1255">
        <v>23</v>
      </c>
      <c r="U1255" s="12">
        <v>2.098837992421525E-6</v>
      </c>
      <c r="V1255">
        <v>3.2094999999999998</v>
      </c>
      <c r="W1255" t="s">
        <v>1407</v>
      </c>
      <c r="X1255" t="s">
        <v>1886</v>
      </c>
      <c r="Y1255" t="s">
        <v>4379</v>
      </c>
      <c r="Z1255" t="s">
        <v>1887</v>
      </c>
      <c r="AA1255" t="s">
        <v>1439</v>
      </c>
      <c r="AB1255">
        <v>3</v>
      </c>
      <c r="AC1255">
        <v>38</v>
      </c>
      <c r="AD1255" t="s">
        <v>1433</v>
      </c>
      <c r="AE1255">
        <v>334</v>
      </c>
      <c r="AF1255" s="10">
        <v>0.26996197718631176</v>
      </c>
      <c r="AG1255">
        <v>1</v>
      </c>
    </row>
    <row r="1256" spans="1:33">
      <c r="A1256" s="94" t="s">
        <v>1884</v>
      </c>
      <c r="B1256" s="94" t="s">
        <v>1268</v>
      </c>
      <c r="C1256" s="81" t="s">
        <v>1843</v>
      </c>
      <c r="D1256" s="81" t="s">
        <v>1885</v>
      </c>
      <c r="E1256" t="s">
        <v>1406</v>
      </c>
      <c r="F1256">
        <v>404.5</v>
      </c>
      <c r="G1256">
        <v>0.23</v>
      </c>
      <c r="H1256">
        <v>-0.52</v>
      </c>
      <c r="I1256">
        <v>235</v>
      </c>
      <c r="K1256">
        <v>0.58096415327564899</v>
      </c>
      <c r="M1256">
        <v>1.2056198642191798</v>
      </c>
      <c r="N1256">
        <v>417.4</v>
      </c>
      <c r="O1256">
        <v>0.23300000000000001</v>
      </c>
      <c r="P1256">
        <v>-0.157</v>
      </c>
      <c r="Q1256">
        <v>0.56300910397700055</v>
      </c>
      <c r="R1256">
        <v>1.1900968616755851</v>
      </c>
      <c r="S1256">
        <v>0.27729256877041136</v>
      </c>
      <c r="T1256">
        <v>16</v>
      </c>
      <c r="U1256" s="12">
        <v>2.4789999999999999E-6</v>
      </c>
      <c r="V1256">
        <v>3.2069999999999999</v>
      </c>
      <c r="W1256" t="s">
        <v>1430</v>
      </c>
      <c r="X1256" t="s">
        <v>3319</v>
      </c>
      <c r="Y1256" t="s">
        <v>4379</v>
      </c>
      <c r="Z1256" t="s">
        <v>3320</v>
      </c>
      <c r="AA1256" t="s">
        <v>1936</v>
      </c>
      <c r="AB1256">
        <v>2</v>
      </c>
      <c r="AC1256">
        <v>43</v>
      </c>
      <c r="AD1256" t="s">
        <v>1433</v>
      </c>
      <c r="AE1256">
        <v>511</v>
      </c>
      <c r="AF1256" s="10">
        <v>0.22424532822232876</v>
      </c>
      <c r="AG1256">
        <v>1</v>
      </c>
    </row>
    <row r="1257" spans="1:33">
      <c r="A1257" s="94" t="s">
        <v>1884</v>
      </c>
      <c r="B1257" s="94" t="s">
        <v>1268</v>
      </c>
      <c r="C1257" s="81" t="s">
        <v>1843</v>
      </c>
      <c r="D1257" s="81" t="s">
        <v>1885</v>
      </c>
      <c r="E1257" t="s">
        <v>1411</v>
      </c>
      <c r="F1257">
        <v>366</v>
      </c>
      <c r="G1257">
        <v>0.22</v>
      </c>
      <c r="H1257">
        <v>-0.79</v>
      </c>
      <c r="I1257">
        <v>210</v>
      </c>
      <c r="K1257">
        <v>0.57377049180327866</v>
      </c>
      <c r="M1257">
        <v>1.1875735938402445</v>
      </c>
      <c r="N1257">
        <v>390.8</v>
      </c>
      <c r="O1257">
        <v>0.21199999999999999</v>
      </c>
      <c r="P1257">
        <v>-0.184</v>
      </c>
      <c r="Q1257">
        <v>0.53735926305015347</v>
      </c>
      <c r="R1257">
        <v>1.2323876917210084</v>
      </c>
      <c r="S1257">
        <v>0.26126619064485379</v>
      </c>
      <c r="T1257">
        <v>17</v>
      </c>
      <c r="U1257" s="12">
        <v>2.4789999999999999E-6</v>
      </c>
      <c r="V1257">
        <v>3.2069999999999999</v>
      </c>
      <c r="W1257" t="s">
        <v>1430</v>
      </c>
      <c r="X1257" t="s">
        <v>3319</v>
      </c>
      <c r="Y1257" t="s">
        <v>4379</v>
      </c>
      <c r="Z1257" t="s">
        <v>3320</v>
      </c>
      <c r="AA1257" t="s">
        <v>1936</v>
      </c>
      <c r="AB1257">
        <v>2</v>
      </c>
      <c r="AC1257">
        <v>43</v>
      </c>
      <c r="AD1257" t="s">
        <v>1433</v>
      </c>
      <c r="AE1257">
        <v>461</v>
      </c>
      <c r="AF1257" s="10">
        <v>0.17963152507676558</v>
      </c>
      <c r="AG1257">
        <v>1</v>
      </c>
    </row>
    <row r="1258" spans="1:33">
      <c r="B1258" s="94" t="s">
        <v>1268</v>
      </c>
      <c r="C1258" s="81" t="s">
        <v>1843</v>
      </c>
      <c r="D1258" s="81" t="s">
        <v>3625</v>
      </c>
      <c r="E1258" t="s">
        <v>1411</v>
      </c>
      <c r="F1258">
        <v>403.3</v>
      </c>
      <c r="G1258">
        <v>0.34</v>
      </c>
      <c r="H1258">
        <v>-1.5</v>
      </c>
      <c r="K1258"/>
      <c r="M1258">
        <v>1.4349573484390796</v>
      </c>
      <c r="N1258">
        <v>392.2</v>
      </c>
      <c r="O1258">
        <v>0.42799999999999999</v>
      </c>
      <c r="P1258">
        <v>-9.0999999999999998E-2</v>
      </c>
      <c r="R1258">
        <v>1.1399193889469326</v>
      </c>
      <c r="S1258">
        <v>0.48788549846928714</v>
      </c>
      <c r="T1258">
        <v>9</v>
      </c>
      <c r="U1258" s="12">
        <v>1.2300000000000001E-6</v>
      </c>
      <c r="V1258">
        <v>3.28</v>
      </c>
      <c r="W1258" t="s">
        <v>1407</v>
      </c>
      <c r="X1258" t="s">
        <v>2453</v>
      </c>
      <c r="Y1258" t="s">
        <v>4379</v>
      </c>
      <c r="Z1258" t="s">
        <v>2059</v>
      </c>
      <c r="AA1258" t="s">
        <v>1439</v>
      </c>
      <c r="AB1258">
        <v>3</v>
      </c>
      <c r="AC1258">
        <v>29.5</v>
      </c>
      <c r="AD1258" t="s">
        <v>1433</v>
      </c>
      <c r="AE1258">
        <v>257</v>
      </c>
      <c r="AF1258" s="10">
        <v>-0.34472208057113718</v>
      </c>
      <c r="AG1258">
        <v>0</v>
      </c>
    </row>
    <row r="1259" spans="1:33">
      <c r="B1259" s="94" t="s">
        <v>1268</v>
      </c>
      <c r="C1259" s="81" t="s">
        <v>1843</v>
      </c>
      <c r="D1259" s="81" t="s">
        <v>3625</v>
      </c>
      <c r="E1259" t="s">
        <v>1411</v>
      </c>
      <c r="F1259">
        <v>405</v>
      </c>
      <c r="G1259">
        <v>0.36</v>
      </c>
      <c r="H1259">
        <v>-0.97</v>
      </c>
      <c r="K1259"/>
      <c r="M1259">
        <v>1.5214132210558799</v>
      </c>
      <c r="N1259">
        <v>450.2</v>
      </c>
      <c r="O1259">
        <v>0.34599999999999997</v>
      </c>
      <c r="P1259">
        <v>-9.8000000000000004E-2</v>
      </c>
      <c r="R1259">
        <v>1.5829732935841527</v>
      </c>
      <c r="S1259">
        <v>0.54770875958011678</v>
      </c>
      <c r="T1259">
        <v>8</v>
      </c>
      <c r="U1259" s="12">
        <v>2.8100000000000002E-6</v>
      </c>
      <c r="V1259">
        <v>3.14</v>
      </c>
      <c r="W1259" t="s">
        <v>1407</v>
      </c>
      <c r="X1259" t="s">
        <v>2058</v>
      </c>
      <c r="Y1259" t="s">
        <v>4379</v>
      </c>
      <c r="Z1259" t="s">
        <v>2059</v>
      </c>
      <c r="AA1259" t="s">
        <v>1936</v>
      </c>
      <c r="AB1259">
        <v>2</v>
      </c>
      <c r="AC1259">
        <v>33</v>
      </c>
      <c r="AD1259" t="s">
        <v>1433</v>
      </c>
      <c r="AE1259">
        <v>610</v>
      </c>
      <c r="AF1259" s="10">
        <v>0.35495335406486012</v>
      </c>
      <c r="AG1259">
        <v>1</v>
      </c>
    </row>
    <row r="1260" spans="1:33">
      <c r="B1260" s="94" t="s">
        <v>1268</v>
      </c>
      <c r="C1260" s="81" t="s">
        <v>1843</v>
      </c>
      <c r="D1260" s="81" t="s">
        <v>3625</v>
      </c>
      <c r="E1260" t="s">
        <v>1406</v>
      </c>
      <c r="F1260">
        <v>604.6</v>
      </c>
      <c r="G1260">
        <v>0.21</v>
      </c>
      <c r="H1260">
        <v>-0.95</v>
      </c>
      <c r="K1260"/>
      <c r="M1260">
        <v>4.1378640231307893</v>
      </c>
      <c r="N1260">
        <v>538.4</v>
      </c>
      <c r="O1260">
        <v>0.30299999999999999</v>
      </c>
      <c r="P1260">
        <v>-0.93</v>
      </c>
      <c r="R1260">
        <v>2.8678265506847058</v>
      </c>
      <c r="S1260">
        <v>0.86895144485746578</v>
      </c>
      <c r="T1260">
        <v>5</v>
      </c>
      <c r="U1260" s="12">
        <v>2.5100000000000001E-6</v>
      </c>
      <c r="V1260">
        <v>3.16</v>
      </c>
      <c r="W1260" t="s">
        <v>1407</v>
      </c>
      <c r="X1260" t="s">
        <v>2058</v>
      </c>
      <c r="Y1260" t="s">
        <v>4379</v>
      </c>
      <c r="Z1260" t="s">
        <v>2059</v>
      </c>
      <c r="AA1260" t="s">
        <v>1568</v>
      </c>
      <c r="AB1260">
        <v>1</v>
      </c>
      <c r="AC1260">
        <v>33</v>
      </c>
      <c r="AD1260" t="s">
        <v>1433</v>
      </c>
      <c r="AE1260">
        <v>623</v>
      </c>
      <c r="AF1260" s="10">
        <v>0.15713224368499262</v>
      </c>
      <c r="AG1260">
        <v>1</v>
      </c>
    </row>
    <row r="1261" spans="1:33">
      <c r="B1261" s="94" t="s">
        <v>1268</v>
      </c>
      <c r="C1261" s="81" t="s">
        <v>1843</v>
      </c>
      <c r="D1261" s="81" t="s">
        <v>3625</v>
      </c>
      <c r="E1261" t="s">
        <v>1406</v>
      </c>
      <c r="F1261">
        <v>560.5</v>
      </c>
      <c r="G1261">
        <v>0.21</v>
      </c>
      <c r="H1261">
        <v>-1.5</v>
      </c>
      <c r="K1261"/>
      <c r="M1261">
        <v>4.1378640231307893</v>
      </c>
      <c r="N1261">
        <v>622.4</v>
      </c>
      <c r="O1261">
        <v>0.22</v>
      </c>
      <c r="P1261">
        <v>-0.111</v>
      </c>
      <c r="R1261">
        <v>3.9497792948066626</v>
      </c>
      <c r="S1261">
        <v>0.86895144485746578</v>
      </c>
      <c r="T1261">
        <v>5</v>
      </c>
      <c r="U1261" s="12">
        <v>1.5600000000000001E-6</v>
      </c>
      <c r="V1261">
        <v>3.24</v>
      </c>
      <c r="W1261" t="s">
        <v>1407</v>
      </c>
      <c r="X1261" t="s">
        <v>2453</v>
      </c>
      <c r="Y1261" t="s">
        <v>4379</v>
      </c>
      <c r="Z1261" t="s">
        <v>2059</v>
      </c>
      <c r="AA1261" t="s">
        <v>1568</v>
      </c>
      <c r="AB1261">
        <v>1</v>
      </c>
      <c r="AC1261">
        <v>29.5</v>
      </c>
      <c r="AD1261" t="s">
        <v>1433</v>
      </c>
      <c r="AE1261">
        <v>459</v>
      </c>
      <c r="AF1261" s="10">
        <v>-0.26253213367609252</v>
      </c>
      <c r="AG1261">
        <v>0</v>
      </c>
    </row>
    <row r="1262" spans="1:33">
      <c r="A1262" s="94" t="s">
        <v>2152</v>
      </c>
      <c r="B1262" s="94" t="s">
        <v>1268</v>
      </c>
      <c r="C1262" s="81" t="s">
        <v>1843</v>
      </c>
      <c r="D1262" s="32" t="s">
        <v>2153</v>
      </c>
      <c r="E1262" t="s">
        <v>1411</v>
      </c>
      <c r="F1262">
        <v>432.1</v>
      </c>
      <c r="G1262">
        <v>0.71399999999999997</v>
      </c>
      <c r="H1262">
        <v>-0.67</v>
      </c>
      <c r="I1262">
        <v>317.2</v>
      </c>
      <c r="K1262" s="15">
        <v>0.73408933117333941</v>
      </c>
      <c r="M1262" s="15">
        <v>0.56109736001935584</v>
      </c>
      <c r="N1262">
        <v>511.6</v>
      </c>
      <c r="O1262">
        <v>0.55800000000000005</v>
      </c>
      <c r="P1262">
        <v>-7.0999999999999994E-2</v>
      </c>
      <c r="Q1262">
        <v>0.62001563721657538</v>
      </c>
      <c r="R1262" s="15">
        <v>0.71796328862691761</v>
      </c>
      <c r="S1262">
        <v>0.40062351505382005</v>
      </c>
      <c r="T1262">
        <v>11</v>
      </c>
      <c r="U1262">
        <v>1.7513221203328499E-6</v>
      </c>
      <c r="V1262">
        <v>3.2130000000000001</v>
      </c>
      <c r="W1262" t="s">
        <v>1407</v>
      </c>
      <c r="X1262" t="s">
        <v>1838</v>
      </c>
      <c r="Y1262" s="69" t="s">
        <v>5528</v>
      </c>
      <c r="Z1262" t="s">
        <v>2154</v>
      </c>
      <c r="AA1262" t="s">
        <v>1522</v>
      </c>
      <c r="AB1262">
        <v>2</v>
      </c>
      <c r="AC1262">
        <v>32.5</v>
      </c>
      <c r="AD1262" t="s">
        <v>1433</v>
      </c>
      <c r="AE1262" s="21">
        <v>623.00419262109995</v>
      </c>
      <c r="AF1262" s="10">
        <v>0.21775643592865504</v>
      </c>
      <c r="AG1262">
        <v>1</v>
      </c>
    </row>
    <row r="1263" spans="1:33">
      <c r="A1263" s="94" t="s">
        <v>2152</v>
      </c>
      <c r="B1263" s="94" t="s">
        <v>1268</v>
      </c>
      <c r="C1263" s="81" t="s">
        <v>1843</v>
      </c>
      <c r="D1263" s="32" t="s">
        <v>2153</v>
      </c>
      <c r="E1263" t="s">
        <v>1406</v>
      </c>
      <c r="F1263">
        <v>1275.9000000000001</v>
      </c>
      <c r="G1263">
        <v>8.4000000000000005E-2</v>
      </c>
      <c r="H1263">
        <v>-2.39</v>
      </c>
      <c r="I1263">
        <v>567.5</v>
      </c>
      <c r="K1263" s="15">
        <v>0.44478407398698955</v>
      </c>
      <c r="M1263" s="15">
        <v>3.3011020091715637</v>
      </c>
      <c r="N1263">
        <v>1051.5</v>
      </c>
      <c r="O1263">
        <v>0.17</v>
      </c>
      <c r="P1263">
        <v>-0.113</v>
      </c>
      <c r="Q1263">
        <v>0.53970518307180215</v>
      </c>
      <c r="R1263" s="15">
        <v>1.6311327574730079</v>
      </c>
      <c r="S1263">
        <v>0.27729256877041136</v>
      </c>
      <c r="T1263">
        <v>16</v>
      </c>
      <c r="U1263">
        <v>1.0892969462096199E-6</v>
      </c>
      <c r="V1263">
        <v>3.2829999999999999</v>
      </c>
      <c r="W1263" t="s">
        <v>1407</v>
      </c>
      <c r="X1263" t="s">
        <v>1838</v>
      </c>
      <c r="Y1263" s="69" t="s">
        <v>5528</v>
      </c>
      <c r="Z1263" t="s">
        <v>2154</v>
      </c>
      <c r="AA1263" t="s">
        <v>1522</v>
      </c>
      <c r="AB1263">
        <v>2</v>
      </c>
      <c r="AC1263">
        <v>32.5</v>
      </c>
      <c r="AD1263" t="s">
        <v>1433</v>
      </c>
      <c r="AE1263" s="21">
        <v>984.65655678079997</v>
      </c>
      <c r="AF1263" s="10">
        <v>-6.3569608387256324E-2</v>
      </c>
      <c r="AG1263">
        <v>1</v>
      </c>
    </row>
    <row r="1264" spans="1:33">
      <c r="B1264" s="94" t="s">
        <v>1268</v>
      </c>
      <c r="C1264" s="81" t="s">
        <v>1843</v>
      </c>
      <c r="D1264" s="81" t="s">
        <v>1844</v>
      </c>
      <c r="E1264" t="s">
        <v>1411</v>
      </c>
      <c r="F1264">
        <v>213</v>
      </c>
      <c r="G1264">
        <v>0.87</v>
      </c>
      <c r="H1264">
        <v>-0.28000000000000003</v>
      </c>
      <c r="I1264">
        <v>100</v>
      </c>
      <c r="J1264">
        <v>0.35</v>
      </c>
      <c r="K1264">
        <v>0.46948356807511737</v>
      </c>
      <c r="L1264">
        <v>0.4022988505747126</v>
      </c>
      <c r="M1264">
        <v>0.4022988505747126</v>
      </c>
      <c r="N1264">
        <v>223.1</v>
      </c>
      <c r="O1264">
        <v>0.55400000000000005</v>
      </c>
      <c r="P1264">
        <v>-0.125</v>
      </c>
      <c r="Q1264">
        <v>0.44822949350067237</v>
      </c>
      <c r="R1264">
        <v>0.66392390441544125</v>
      </c>
      <c r="S1264">
        <v>0.3678138430461545</v>
      </c>
      <c r="T1264">
        <v>12</v>
      </c>
      <c r="U1264"/>
      <c r="W1264" t="s">
        <v>1407</v>
      </c>
      <c r="X1264" t="s">
        <v>1845</v>
      </c>
      <c r="Y1264" t="s">
        <v>4379</v>
      </c>
      <c r="Z1264" t="s">
        <v>1846</v>
      </c>
      <c r="AA1264" t="s">
        <v>1439</v>
      </c>
      <c r="AB1264">
        <v>3</v>
      </c>
      <c r="AC1264">
        <v>32</v>
      </c>
      <c r="AD1264" t="s">
        <v>1433</v>
      </c>
      <c r="AE1264">
        <v>276</v>
      </c>
      <c r="AF1264" s="10">
        <v>0.23711340206185569</v>
      </c>
      <c r="AG1264">
        <v>1</v>
      </c>
    </row>
    <row r="1265" spans="1:33">
      <c r="B1265" s="94" t="s">
        <v>1268</v>
      </c>
      <c r="C1265" s="81" t="s">
        <v>1843</v>
      </c>
      <c r="D1265" s="81" t="s">
        <v>1844</v>
      </c>
      <c r="E1265" t="s">
        <v>1406</v>
      </c>
      <c r="F1265">
        <v>305</v>
      </c>
      <c r="G1265">
        <v>0.28999999999999998</v>
      </c>
      <c r="H1265">
        <v>-1.54</v>
      </c>
      <c r="I1265">
        <v>172</v>
      </c>
      <c r="J1265">
        <v>0.42</v>
      </c>
      <c r="K1265">
        <v>0.56393442622950818</v>
      </c>
      <c r="L1265">
        <v>1.4482758620689655</v>
      </c>
      <c r="M1265">
        <v>1.4482758620689655</v>
      </c>
      <c r="N1265">
        <v>296.7</v>
      </c>
      <c r="O1265">
        <v>0.443</v>
      </c>
      <c r="P1265">
        <v>-0.11700000000000001</v>
      </c>
      <c r="Q1265">
        <v>0.57971014492753625</v>
      </c>
      <c r="R1265">
        <v>0.99307106415867219</v>
      </c>
      <c r="S1265">
        <v>0.4399304814222918</v>
      </c>
      <c r="T1265">
        <v>10</v>
      </c>
      <c r="U1265"/>
      <c r="W1265" t="s">
        <v>1407</v>
      </c>
      <c r="X1265" t="s">
        <v>1845</v>
      </c>
      <c r="Y1265" t="s">
        <v>4379</v>
      </c>
      <c r="Z1265" t="s">
        <v>1846</v>
      </c>
      <c r="AA1265" t="s">
        <v>1439</v>
      </c>
      <c r="AB1265">
        <v>3</v>
      </c>
      <c r="AC1265">
        <v>32</v>
      </c>
      <c r="AD1265" t="s">
        <v>1433</v>
      </c>
      <c r="AE1265">
        <v>336</v>
      </c>
      <c r="AF1265" s="10">
        <v>0.13245702730030337</v>
      </c>
      <c r="AG1265">
        <v>1</v>
      </c>
    </row>
    <row r="1266" spans="1:33">
      <c r="A1266" s="94" t="s">
        <v>1872</v>
      </c>
      <c r="B1266" s="94" t="s">
        <v>1268</v>
      </c>
      <c r="C1266" s="81" t="s">
        <v>1843</v>
      </c>
      <c r="D1266" s="81" t="s">
        <v>1873</v>
      </c>
      <c r="E1266" t="s">
        <v>1411</v>
      </c>
      <c r="F1266">
        <v>430.5</v>
      </c>
      <c r="G1266">
        <v>0.66700000000000004</v>
      </c>
      <c r="H1266">
        <v>-9.2999999999999999E-2</v>
      </c>
      <c r="K1266"/>
      <c r="M1266">
        <v>0.41573098766178612</v>
      </c>
      <c r="N1266">
        <v>439.8</v>
      </c>
      <c r="O1266">
        <v>0.7</v>
      </c>
      <c r="P1266">
        <v>-0.05</v>
      </c>
      <c r="R1266">
        <v>0.3961322411005877</v>
      </c>
      <c r="S1266">
        <v>0.27729256877041136</v>
      </c>
      <c r="T1266">
        <v>16</v>
      </c>
      <c r="U1266"/>
      <c r="W1266" t="s">
        <v>1407</v>
      </c>
      <c r="X1266" t="s">
        <v>1874</v>
      </c>
      <c r="Y1266" t="s">
        <v>4379</v>
      </c>
      <c r="Z1266" t="s">
        <v>1875</v>
      </c>
      <c r="AA1266" t="s">
        <v>1439</v>
      </c>
      <c r="AB1266">
        <v>3</v>
      </c>
      <c r="AC1266">
        <v>32</v>
      </c>
      <c r="AD1266" t="s">
        <v>1410</v>
      </c>
      <c r="AE1266" s="21">
        <v>489.1313695659</v>
      </c>
      <c r="AF1266" s="10">
        <v>0.11216773434720324</v>
      </c>
      <c r="AG1266">
        <v>1</v>
      </c>
    </row>
    <row r="1267" spans="1:33">
      <c r="A1267" s="94" t="s">
        <v>1872</v>
      </c>
      <c r="B1267" s="94" t="s">
        <v>1268</v>
      </c>
      <c r="C1267" s="81" t="s">
        <v>1843</v>
      </c>
      <c r="D1267" s="81" t="s">
        <v>1873</v>
      </c>
      <c r="E1267" t="s">
        <v>1406</v>
      </c>
      <c r="F1267">
        <v>551.5</v>
      </c>
      <c r="G1267">
        <v>0.47799999999999998</v>
      </c>
      <c r="H1267">
        <v>-0.125</v>
      </c>
      <c r="K1267"/>
      <c r="M1267">
        <v>0.83812450848079512</v>
      </c>
      <c r="N1267">
        <v>558.70000000000005</v>
      </c>
      <c r="O1267">
        <v>0.51400000000000001</v>
      </c>
      <c r="P1267">
        <v>-5.2999999999999999E-2</v>
      </c>
      <c r="R1267">
        <v>0.77942318103856034</v>
      </c>
      <c r="S1267">
        <v>0.40062351505382005</v>
      </c>
      <c r="T1267">
        <v>11</v>
      </c>
      <c r="U1267"/>
      <c r="W1267" t="s">
        <v>1407</v>
      </c>
      <c r="X1267" t="s">
        <v>1874</v>
      </c>
      <c r="Y1267" t="s">
        <v>4379</v>
      </c>
      <c r="Z1267" t="s">
        <v>1875</v>
      </c>
      <c r="AA1267" t="s">
        <v>1439</v>
      </c>
      <c r="AB1267">
        <v>3</v>
      </c>
      <c r="AC1267">
        <v>32</v>
      </c>
      <c r="AD1267" t="s">
        <v>1410</v>
      </c>
      <c r="AE1267" s="21">
        <v>633.56201635169998</v>
      </c>
      <c r="AF1267" s="10">
        <v>0.13399322776391612</v>
      </c>
      <c r="AG1267">
        <v>1</v>
      </c>
    </row>
    <row r="1268" spans="1:33">
      <c r="B1268" s="94" t="s">
        <v>1268</v>
      </c>
      <c r="C1268" s="81" t="s">
        <v>1843</v>
      </c>
      <c r="D1268" s="81" t="s">
        <v>1873</v>
      </c>
      <c r="E1268" t="s">
        <v>1411</v>
      </c>
      <c r="F1268">
        <v>536</v>
      </c>
      <c r="G1268">
        <v>0.68</v>
      </c>
      <c r="H1268">
        <v>-0.38</v>
      </c>
      <c r="K1268"/>
      <c r="M1268">
        <v>0.91830905338280511</v>
      </c>
      <c r="N1268">
        <v>577.5</v>
      </c>
      <c r="O1268">
        <v>0.58099999999999996</v>
      </c>
      <c r="P1268">
        <v>-4.2000000000000003E-2</v>
      </c>
      <c r="R1268">
        <v>1.0747851227199787</v>
      </c>
      <c r="S1268">
        <v>0.62445015630030754</v>
      </c>
      <c r="T1268">
        <v>7</v>
      </c>
      <c r="U1268" s="12">
        <v>2.1052997547865113E-6</v>
      </c>
      <c r="V1268">
        <v>3.1951999999999998</v>
      </c>
      <c r="W1268" t="s">
        <v>1407</v>
      </c>
      <c r="X1268" t="s">
        <v>2900</v>
      </c>
      <c r="Y1268" t="s">
        <v>4379</v>
      </c>
      <c r="Z1268" t="s">
        <v>2901</v>
      </c>
      <c r="AA1268" t="s">
        <v>1936</v>
      </c>
      <c r="AB1268">
        <v>2</v>
      </c>
      <c r="AC1268">
        <v>26</v>
      </c>
      <c r="AD1268" t="s">
        <v>1410</v>
      </c>
      <c r="AE1268">
        <v>619</v>
      </c>
      <c r="AF1268" s="10">
        <v>7.1861471861471862E-2</v>
      </c>
      <c r="AG1268">
        <v>1</v>
      </c>
    </row>
    <row r="1269" spans="1:33">
      <c r="B1269" s="94" t="s">
        <v>1268</v>
      </c>
      <c r="C1269" s="81" t="s">
        <v>1843</v>
      </c>
      <c r="D1269" s="81" t="s">
        <v>1873</v>
      </c>
      <c r="E1269" t="s">
        <v>1406</v>
      </c>
      <c r="F1269">
        <v>726</v>
      </c>
      <c r="G1269">
        <v>0.48</v>
      </c>
      <c r="H1269">
        <v>-0.36</v>
      </c>
      <c r="K1269"/>
      <c r="M1269">
        <v>1.3009378256256408</v>
      </c>
      <c r="N1269">
        <v>712.5</v>
      </c>
      <c r="O1269">
        <v>0.48199999999999998</v>
      </c>
      <c r="P1269">
        <v>-4.3999999999999997E-2</v>
      </c>
      <c r="R1269">
        <v>1.295539743361634</v>
      </c>
      <c r="S1269">
        <v>0.62445015630030754</v>
      </c>
      <c r="T1269">
        <v>7</v>
      </c>
      <c r="U1269" s="12">
        <v>1.3562508040778767E-6</v>
      </c>
      <c r="V1269">
        <v>3.2656000000000001</v>
      </c>
      <c r="W1269" t="s">
        <v>1407</v>
      </c>
      <c r="X1269" t="s">
        <v>2900</v>
      </c>
      <c r="Y1269" t="s">
        <v>4379</v>
      </c>
      <c r="Z1269" t="s">
        <v>2901</v>
      </c>
      <c r="AA1269" t="s">
        <v>1936</v>
      </c>
      <c r="AB1269">
        <v>2</v>
      </c>
      <c r="AC1269">
        <v>26</v>
      </c>
      <c r="AD1269" t="s">
        <v>1410</v>
      </c>
      <c r="AE1269">
        <v>769</v>
      </c>
      <c r="AF1269" s="10">
        <v>7.929824561403509E-2</v>
      </c>
      <c r="AG1269">
        <v>1</v>
      </c>
    </row>
    <row r="1270" spans="1:33">
      <c r="B1270" s="94" t="s">
        <v>1268</v>
      </c>
      <c r="C1270" s="81" t="s">
        <v>1843</v>
      </c>
      <c r="D1270" s="81" t="s">
        <v>1873</v>
      </c>
      <c r="E1270" t="s">
        <v>1406</v>
      </c>
      <c r="F1270">
        <v>630</v>
      </c>
      <c r="G1270">
        <v>0.5</v>
      </c>
      <c r="H1270">
        <v>-0.3</v>
      </c>
      <c r="J1270">
        <v>0.73599999999999999</v>
      </c>
      <c r="K1270"/>
      <c r="L1270">
        <v>1.472</v>
      </c>
      <c r="M1270">
        <v>1.472</v>
      </c>
      <c r="N1270">
        <v>515</v>
      </c>
      <c r="O1270">
        <v>0.28799999999999998</v>
      </c>
      <c r="P1270">
        <v>-0.10199999999999999</v>
      </c>
      <c r="R1270">
        <v>3.3460842956595349</v>
      </c>
      <c r="S1270">
        <v>0.96367227714994597</v>
      </c>
      <c r="T1270">
        <v>4.5</v>
      </c>
      <c r="U1270" s="12">
        <v>1.7669377716870745E-6</v>
      </c>
      <c r="V1270">
        <v>3.2299000000000002</v>
      </c>
      <c r="W1270" t="s">
        <v>1407</v>
      </c>
      <c r="X1270" t="s">
        <v>3698</v>
      </c>
      <c r="Y1270" t="s">
        <v>4379</v>
      </c>
      <c r="Z1270" t="s">
        <v>3699</v>
      </c>
      <c r="AA1270" t="s">
        <v>1568</v>
      </c>
      <c r="AB1270">
        <v>1</v>
      </c>
      <c r="AC1270">
        <v>27</v>
      </c>
      <c r="AD1270" t="s">
        <v>1410</v>
      </c>
      <c r="AE1270">
        <v>570</v>
      </c>
      <c r="AF1270" s="10">
        <v>0.10679611650485436</v>
      </c>
      <c r="AG1270">
        <v>1</v>
      </c>
    </row>
    <row r="1271" spans="1:33">
      <c r="A1271" s="94" t="s">
        <v>4005</v>
      </c>
      <c r="B1271" s="94" t="s">
        <v>1268</v>
      </c>
      <c r="C1271" s="81" t="s">
        <v>1843</v>
      </c>
      <c r="D1271" s="81" t="s">
        <v>1873</v>
      </c>
      <c r="E1271" t="s">
        <v>1406</v>
      </c>
      <c r="F1271">
        <v>641.4</v>
      </c>
      <c r="G1271">
        <v>0.36</v>
      </c>
      <c r="H1271">
        <v>-0.37</v>
      </c>
      <c r="J1271">
        <v>0.7</v>
      </c>
      <c r="K1271"/>
      <c r="L1271">
        <v>1.9444444444444444</v>
      </c>
      <c r="M1271">
        <v>1.9444444444444444</v>
      </c>
      <c r="R1271"/>
      <c r="U1271" s="12">
        <v>9.0000000000000002E-6</v>
      </c>
      <c r="V1271">
        <v>2.95</v>
      </c>
      <c r="W1271" t="s">
        <v>1407</v>
      </c>
      <c r="X1271" t="s">
        <v>4006</v>
      </c>
      <c r="Y1271" t="s">
        <v>5597</v>
      </c>
      <c r="Z1271" t="s">
        <v>4007</v>
      </c>
      <c r="AB1271">
        <v>5</v>
      </c>
      <c r="AC1271">
        <v>29.75</v>
      </c>
      <c r="AD1271" t="s">
        <v>1410</v>
      </c>
      <c r="AE1271">
        <v>1186</v>
      </c>
      <c r="AF1271" s="10"/>
      <c r="AG1271">
        <v>-999</v>
      </c>
    </row>
    <row r="1272" spans="1:33">
      <c r="B1272" s="94" t="s">
        <v>1268</v>
      </c>
      <c r="C1272" s="81" t="s">
        <v>1843</v>
      </c>
      <c r="D1272" s="81" t="s">
        <v>1873</v>
      </c>
      <c r="E1272" t="s">
        <v>1411</v>
      </c>
      <c r="F1272">
        <v>434</v>
      </c>
      <c r="G1272">
        <v>0.45</v>
      </c>
      <c r="H1272">
        <v>-0.32800000000000001</v>
      </c>
      <c r="J1272">
        <v>0.88600000000000001</v>
      </c>
      <c r="K1272"/>
      <c r="L1272">
        <v>1.9688888888888889</v>
      </c>
      <c r="M1272">
        <v>1.9688888888888889</v>
      </c>
      <c r="R1272"/>
      <c r="S1272">
        <v>0.58354438332984426</v>
      </c>
      <c r="T1272">
        <v>7.5</v>
      </c>
      <c r="U1272" s="12">
        <v>1.7669377716870745E-6</v>
      </c>
      <c r="V1272">
        <v>3.2299000000000002</v>
      </c>
      <c r="W1272" t="s">
        <v>1407</v>
      </c>
      <c r="X1272" t="s">
        <v>3698</v>
      </c>
      <c r="Y1272" t="s">
        <v>4379</v>
      </c>
      <c r="Z1272" t="s">
        <v>3699</v>
      </c>
      <c r="AB1272">
        <v>4</v>
      </c>
      <c r="AC1272">
        <v>27</v>
      </c>
      <c r="AD1272" t="s">
        <v>1410</v>
      </c>
      <c r="AE1272">
        <v>390</v>
      </c>
      <c r="AF1272" s="10"/>
      <c r="AG1272">
        <v>-999</v>
      </c>
    </row>
    <row r="1273" spans="1:33">
      <c r="A1273" s="94" t="s">
        <v>4005</v>
      </c>
      <c r="B1273" s="94" t="s">
        <v>1268</v>
      </c>
      <c r="C1273" s="81" t="s">
        <v>1843</v>
      </c>
      <c r="D1273" s="81" t="s">
        <v>1873</v>
      </c>
      <c r="E1273" t="s">
        <v>1411</v>
      </c>
      <c r="F1273">
        <v>590</v>
      </c>
      <c r="G1273">
        <v>0.52</v>
      </c>
      <c r="H1273">
        <v>-0.26</v>
      </c>
      <c r="J1273">
        <v>0.91</v>
      </c>
      <c r="K1273"/>
      <c r="L1273">
        <v>1.75</v>
      </c>
      <c r="M1273">
        <v>1.75</v>
      </c>
      <c r="R1273"/>
      <c r="U1273" s="12">
        <v>5.0000000000000004E-6</v>
      </c>
      <c r="V1273">
        <v>3.07</v>
      </c>
      <c r="W1273" t="s">
        <v>1407</v>
      </c>
      <c r="X1273" t="s">
        <v>4006</v>
      </c>
      <c r="Y1273" t="s">
        <v>5597</v>
      </c>
      <c r="Z1273" t="s">
        <v>4007</v>
      </c>
      <c r="AB1273">
        <v>5</v>
      </c>
      <c r="AC1273">
        <v>29.75</v>
      </c>
      <c r="AD1273" t="s">
        <v>1410</v>
      </c>
      <c r="AE1273">
        <v>1186</v>
      </c>
      <c r="AF1273" s="10"/>
      <c r="AG1273">
        <v>-999</v>
      </c>
    </row>
    <row r="1274" spans="1:33">
      <c r="B1274" s="94" t="s">
        <v>1268</v>
      </c>
      <c r="C1274" s="81" t="s">
        <v>1843</v>
      </c>
      <c r="D1274" s="81" t="s">
        <v>2145</v>
      </c>
      <c r="E1274" t="s">
        <v>1411</v>
      </c>
      <c r="F1274">
        <v>409</v>
      </c>
      <c r="G1274">
        <v>0.34</v>
      </c>
      <c r="H1274">
        <v>-1.26</v>
      </c>
      <c r="J1274">
        <v>0.19</v>
      </c>
      <c r="K1274"/>
      <c r="L1274">
        <v>0.55882352941176472</v>
      </c>
      <c r="M1274">
        <v>0.55882352941176472</v>
      </c>
      <c r="N1274">
        <v>419</v>
      </c>
      <c r="O1274">
        <v>0.27400000000000002</v>
      </c>
      <c r="P1274">
        <v>-0.13300000000000001</v>
      </c>
      <c r="R1274">
        <v>0.74024318632371899</v>
      </c>
      <c r="S1274">
        <v>0.20282663305269902</v>
      </c>
      <c r="T1274">
        <v>22</v>
      </c>
      <c r="U1274"/>
      <c r="W1274" t="s">
        <v>1407</v>
      </c>
      <c r="X1274" t="s">
        <v>2146</v>
      </c>
      <c r="Y1274" t="s">
        <v>4379</v>
      </c>
      <c r="Z1274" t="s">
        <v>1846</v>
      </c>
      <c r="AA1274" t="s">
        <v>1439</v>
      </c>
      <c r="AB1274">
        <v>3</v>
      </c>
      <c r="AC1274">
        <v>34.5</v>
      </c>
      <c r="AD1274" t="s">
        <v>1433</v>
      </c>
      <c r="AE1274">
        <v>469</v>
      </c>
      <c r="AF1274" s="10">
        <v>0.11933174224343675</v>
      </c>
      <c r="AG1274">
        <v>1</v>
      </c>
    </row>
    <row r="1275" spans="1:33">
      <c r="A1275" s="94" t="s">
        <v>3382</v>
      </c>
      <c r="B1275" s="94" t="s">
        <v>1268</v>
      </c>
      <c r="C1275" s="81" t="s">
        <v>1843</v>
      </c>
      <c r="D1275" s="81" t="s">
        <v>2145</v>
      </c>
      <c r="E1275" t="s">
        <v>1411</v>
      </c>
      <c r="F1275">
        <v>520</v>
      </c>
      <c r="G1275">
        <v>9.8000000000000004E-2</v>
      </c>
      <c r="H1275">
        <v>-5.79</v>
      </c>
      <c r="I1275">
        <v>231</v>
      </c>
      <c r="K1275">
        <v>0.44423076923076921</v>
      </c>
      <c r="M1275">
        <v>2.8295160078613404</v>
      </c>
      <c r="N1275">
        <v>433.9</v>
      </c>
      <c r="O1275">
        <v>0.33400000000000002</v>
      </c>
      <c r="P1275">
        <v>-0.105</v>
      </c>
      <c r="Q1275">
        <v>0.53238073288776222</v>
      </c>
      <c r="R1275">
        <v>0.83021727176769866</v>
      </c>
      <c r="S1275">
        <v>0.27729256877041136</v>
      </c>
      <c r="T1275">
        <v>16</v>
      </c>
      <c r="U1275" s="12">
        <v>6.3785208966492565E-7</v>
      </c>
      <c r="V1275">
        <v>3.3994</v>
      </c>
      <c r="W1275" t="s">
        <v>1407</v>
      </c>
      <c r="X1275" t="s">
        <v>3383</v>
      </c>
      <c r="Y1275" t="s">
        <v>4379</v>
      </c>
      <c r="Z1275" t="s">
        <v>1887</v>
      </c>
      <c r="AA1275" t="s">
        <v>1439</v>
      </c>
      <c r="AB1275">
        <v>3</v>
      </c>
      <c r="AC1275">
        <v>38</v>
      </c>
      <c r="AD1275" t="s">
        <v>1433</v>
      </c>
      <c r="AE1275">
        <v>426</v>
      </c>
      <c r="AF1275" s="10">
        <v>-1.8206960129061943E-2</v>
      </c>
      <c r="AG1275">
        <v>1</v>
      </c>
    </row>
    <row r="1276" spans="1:33">
      <c r="A1276" s="94" t="s">
        <v>3382</v>
      </c>
      <c r="B1276" s="94" t="s">
        <v>1268</v>
      </c>
      <c r="C1276" s="81" t="s">
        <v>1843</v>
      </c>
      <c r="D1276" s="81" t="s">
        <v>2145</v>
      </c>
      <c r="E1276" t="s">
        <v>1406</v>
      </c>
      <c r="F1276">
        <v>547</v>
      </c>
      <c r="G1276">
        <v>0.17</v>
      </c>
      <c r="H1276">
        <v>-2.14</v>
      </c>
      <c r="I1276">
        <v>264</v>
      </c>
      <c r="K1276">
        <v>0.48263254113345522</v>
      </c>
      <c r="M1276">
        <v>1.2488658358093903</v>
      </c>
      <c r="N1276">
        <v>534.4</v>
      </c>
      <c r="O1276">
        <v>0.25</v>
      </c>
      <c r="P1276">
        <v>-0.114</v>
      </c>
      <c r="Q1276">
        <v>0.4940119760479042</v>
      </c>
      <c r="R1276">
        <v>0.84922876835038541</v>
      </c>
      <c r="S1276">
        <v>0.21230719208759635</v>
      </c>
      <c r="T1276">
        <v>21</v>
      </c>
      <c r="U1276" s="12">
        <v>2.0722873614878387E-6</v>
      </c>
      <c r="V1276">
        <v>3.1886999999999999</v>
      </c>
      <c r="W1276" t="s">
        <v>1407</v>
      </c>
      <c r="X1276" t="s">
        <v>3383</v>
      </c>
      <c r="Y1276" t="s">
        <v>4379</v>
      </c>
      <c r="Z1276" t="s">
        <v>1887</v>
      </c>
      <c r="AA1276" t="s">
        <v>1439</v>
      </c>
      <c r="AB1276">
        <v>3</v>
      </c>
      <c r="AC1276">
        <v>38</v>
      </c>
      <c r="AD1276" t="s">
        <v>1433</v>
      </c>
      <c r="AE1276">
        <v>540</v>
      </c>
      <c r="AF1276" s="10">
        <v>1.0479041916167707E-2</v>
      </c>
      <c r="AG1276">
        <v>1</v>
      </c>
    </row>
    <row r="1277" spans="1:33">
      <c r="B1277" s="94" t="s">
        <v>1268</v>
      </c>
      <c r="C1277" s="81" t="s">
        <v>1843</v>
      </c>
      <c r="D1277" s="81" t="s">
        <v>2145</v>
      </c>
      <c r="E1277" t="s">
        <v>1406</v>
      </c>
      <c r="F1277">
        <v>504</v>
      </c>
      <c r="G1277">
        <v>0.23</v>
      </c>
      <c r="H1277">
        <v>-1.86</v>
      </c>
      <c r="J1277">
        <v>0.17</v>
      </c>
      <c r="K1277"/>
      <c r="L1277">
        <v>0.73913043478260876</v>
      </c>
      <c r="M1277">
        <v>0.73913043478260876</v>
      </c>
      <c r="N1277">
        <v>525.79999999999995</v>
      </c>
      <c r="O1277">
        <v>0.20300000000000001</v>
      </c>
      <c r="P1277">
        <v>-0.14199999999999999</v>
      </c>
      <c r="R1277">
        <v>0.8812739392835035</v>
      </c>
      <c r="S1277">
        <v>0.17889860967455123</v>
      </c>
      <c r="T1277">
        <v>25</v>
      </c>
      <c r="U1277"/>
      <c r="W1277" t="s">
        <v>1407</v>
      </c>
      <c r="X1277" t="s">
        <v>2146</v>
      </c>
      <c r="Y1277" t="s">
        <v>4379</v>
      </c>
      <c r="Z1277" t="s">
        <v>1846</v>
      </c>
      <c r="AA1277" t="s">
        <v>1439</v>
      </c>
      <c r="AB1277">
        <v>3</v>
      </c>
      <c r="AC1277">
        <v>34.5</v>
      </c>
      <c r="AD1277" t="s">
        <v>1433</v>
      </c>
      <c r="AE1277">
        <v>552</v>
      </c>
      <c r="AF1277" s="10">
        <v>4.9828832255610592E-2</v>
      </c>
      <c r="AG1277">
        <v>1</v>
      </c>
    </row>
    <row r="1278" spans="1:33">
      <c r="B1278" s="94" t="s">
        <v>1268</v>
      </c>
      <c r="C1278" s="81" t="s">
        <v>1843</v>
      </c>
      <c r="D1278" s="81" t="s">
        <v>2057</v>
      </c>
      <c r="E1278" t="s">
        <v>1411</v>
      </c>
      <c r="F1278">
        <v>230.7</v>
      </c>
      <c r="G1278">
        <v>0.53</v>
      </c>
      <c r="H1278">
        <v>-1.18</v>
      </c>
      <c r="K1278"/>
      <c r="M1278">
        <v>0.52319352598190816</v>
      </c>
      <c r="N1278">
        <v>249.3</v>
      </c>
      <c r="O1278">
        <v>0.67400000000000004</v>
      </c>
      <c r="P1278">
        <v>-9.1999999999999998E-2</v>
      </c>
      <c r="R1278">
        <v>0.41141330678102572</v>
      </c>
      <c r="S1278">
        <v>0.27729256877041136</v>
      </c>
      <c r="T1278">
        <v>16</v>
      </c>
      <c r="U1278" s="12">
        <v>1.73E-6</v>
      </c>
      <c r="V1278">
        <v>3.24</v>
      </c>
      <c r="W1278" t="s">
        <v>1407</v>
      </c>
      <c r="X1278" t="s">
        <v>2058</v>
      </c>
      <c r="Y1278" t="s">
        <v>4379</v>
      </c>
      <c r="Z1278" t="s">
        <v>2059</v>
      </c>
      <c r="AA1278" t="s">
        <v>1439</v>
      </c>
      <c r="AB1278">
        <v>3</v>
      </c>
      <c r="AC1278">
        <v>33</v>
      </c>
      <c r="AD1278" t="s">
        <v>1433</v>
      </c>
      <c r="AE1278">
        <v>215</v>
      </c>
      <c r="AF1278" s="10">
        <v>-0.13758523866827119</v>
      </c>
      <c r="AG1278">
        <v>1</v>
      </c>
    </row>
    <row r="1279" spans="1:33">
      <c r="B1279" s="94" t="s">
        <v>1268</v>
      </c>
      <c r="C1279" s="81" t="s">
        <v>1843</v>
      </c>
      <c r="D1279" s="81" t="s">
        <v>2057</v>
      </c>
      <c r="E1279" t="s">
        <v>1411</v>
      </c>
      <c r="F1279">
        <v>241</v>
      </c>
      <c r="G1279">
        <v>0.52</v>
      </c>
      <c r="H1279">
        <v>-1.18</v>
      </c>
      <c r="K1279"/>
      <c r="M1279">
        <v>0.70733431355029708</v>
      </c>
      <c r="N1279">
        <v>233.9</v>
      </c>
      <c r="O1279">
        <v>0.63100000000000001</v>
      </c>
      <c r="P1279">
        <v>-0.105</v>
      </c>
      <c r="R1279">
        <v>0.58290624888455544</v>
      </c>
      <c r="S1279">
        <v>0.3678138430461545</v>
      </c>
      <c r="T1279">
        <v>12</v>
      </c>
      <c r="U1279" s="12">
        <v>1.5799999999999999E-6</v>
      </c>
      <c r="V1279">
        <v>3.26</v>
      </c>
      <c r="W1279" t="s">
        <v>1407</v>
      </c>
      <c r="X1279" t="s">
        <v>2453</v>
      </c>
      <c r="Y1279" t="s">
        <v>4379</v>
      </c>
      <c r="Z1279" t="s">
        <v>2059</v>
      </c>
      <c r="AA1279" t="s">
        <v>1439</v>
      </c>
      <c r="AB1279">
        <v>3</v>
      </c>
      <c r="AC1279">
        <v>29.5</v>
      </c>
      <c r="AD1279" t="s">
        <v>1433</v>
      </c>
      <c r="AE1279">
        <v>176</v>
      </c>
      <c r="AF1279" s="10">
        <v>-0.24754168448054725</v>
      </c>
      <c r="AG1279">
        <v>0</v>
      </c>
    </row>
    <row r="1280" spans="1:33">
      <c r="B1280" s="94" t="s">
        <v>1268</v>
      </c>
      <c r="C1280" s="81" t="s">
        <v>1843</v>
      </c>
      <c r="D1280" s="81" t="s">
        <v>2057</v>
      </c>
      <c r="E1280" t="s">
        <v>1406</v>
      </c>
      <c r="F1280">
        <v>269.89999999999998</v>
      </c>
      <c r="G1280">
        <v>0.44</v>
      </c>
      <c r="H1280">
        <v>-1.26</v>
      </c>
      <c r="K1280"/>
      <c r="M1280">
        <v>0.77274998532741923</v>
      </c>
      <c r="N1280">
        <v>252.1</v>
      </c>
      <c r="O1280">
        <v>0.55900000000000005</v>
      </c>
      <c r="P1280">
        <v>-1.0999999999999999E-2</v>
      </c>
      <c r="R1280">
        <v>0.60824685786058041</v>
      </c>
      <c r="S1280">
        <v>0.34000999354406447</v>
      </c>
      <c r="T1280">
        <v>13</v>
      </c>
      <c r="U1280" s="12">
        <v>2.0499999999999999E-6</v>
      </c>
      <c r="V1280">
        <v>3.21</v>
      </c>
      <c r="W1280" t="s">
        <v>1407</v>
      </c>
      <c r="X1280" t="s">
        <v>2453</v>
      </c>
      <c r="Y1280" t="s">
        <v>4379</v>
      </c>
      <c r="Z1280" t="s">
        <v>2059</v>
      </c>
      <c r="AA1280" t="s">
        <v>1439</v>
      </c>
      <c r="AB1280">
        <v>3</v>
      </c>
      <c r="AC1280">
        <v>29.5</v>
      </c>
      <c r="AD1280" t="s">
        <v>1433</v>
      </c>
      <c r="AE1280">
        <v>283</v>
      </c>
      <c r="AF1280" s="10">
        <v>0.12257040856802859</v>
      </c>
      <c r="AG1280">
        <v>1</v>
      </c>
    </row>
    <row r="1281" spans="1:33">
      <c r="B1281" s="94" t="s">
        <v>1268</v>
      </c>
      <c r="C1281" s="81" t="s">
        <v>1843</v>
      </c>
      <c r="D1281" s="81" t="s">
        <v>2057</v>
      </c>
      <c r="E1281" t="s">
        <v>1406</v>
      </c>
      <c r="F1281">
        <v>252.5</v>
      </c>
      <c r="G1281">
        <v>0.46</v>
      </c>
      <c r="H1281">
        <v>-1.18</v>
      </c>
      <c r="K1281"/>
      <c r="M1281">
        <v>0.799595310969901</v>
      </c>
      <c r="N1281">
        <v>275.10000000000002</v>
      </c>
      <c r="O1281">
        <v>0.53700000000000003</v>
      </c>
      <c r="P1281">
        <v>-0.104</v>
      </c>
      <c r="R1281">
        <v>0.68494197960177738</v>
      </c>
      <c r="S1281">
        <v>0.3678138430461545</v>
      </c>
      <c r="T1281">
        <v>12</v>
      </c>
      <c r="U1281" s="12">
        <v>2.6900000000000001E-6</v>
      </c>
      <c r="V1281">
        <v>3.15</v>
      </c>
      <c r="W1281" t="s">
        <v>1407</v>
      </c>
      <c r="X1281" t="s">
        <v>2058</v>
      </c>
      <c r="Y1281" t="s">
        <v>4379</v>
      </c>
      <c r="Z1281" t="s">
        <v>2059</v>
      </c>
      <c r="AA1281" t="s">
        <v>1439</v>
      </c>
      <c r="AB1281">
        <v>3</v>
      </c>
      <c r="AC1281">
        <v>33</v>
      </c>
      <c r="AD1281" t="s">
        <v>1433</v>
      </c>
      <c r="AE1281">
        <v>293</v>
      </c>
      <c r="AF1281" s="10">
        <v>6.5067248273355055E-2</v>
      </c>
      <c r="AG1281">
        <v>1</v>
      </c>
    </row>
    <row r="1282" spans="1:33">
      <c r="B1282" s="94" t="s">
        <v>1268</v>
      </c>
      <c r="C1282" s="81" t="s">
        <v>1843</v>
      </c>
      <c r="D1282" s="81" t="s">
        <v>4933</v>
      </c>
      <c r="E1282" t="s">
        <v>1411</v>
      </c>
      <c r="F1282">
        <v>418.9</v>
      </c>
      <c r="G1282">
        <v>0.26</v>
      </c>
      <c r="H1282">
        <v>-1</v>
      </c>
      <c r="K1282"/>
      <c r="M1282">
        <v>3.3421209417594837</v>
      </c>
      <c r="N1282">
        <v>374.7</v>
      </c>
      <c r="O1282">
        <v>0.35599999999999998</v>
      </c>
      <c r="P1282">
        <v>-0.115</v>
      </c>
      <c r="R1282">
        <v>2.4408748451052409</v>
      </c>
      <c r="S1282">
        <v>0.86895144485746578</v>
      </c>
      <c r="T1282">
        <v>5</v>
      </c>
      <c r="U1282" s="12">
        <v>3.2499999999999998E-6</v>
      </c>
      <c r="V1282">
        <v>3.13</v>
      </c>
      <c r="W1282" t="s">
        <v>1407</v>
      </c>
      <c r="X1282" t="s">
        <v>2058</v>
      </c>
      <c r="Y1282" t="s">
        <v>4379</v>
      </c>
      <c r="Z1282" t="s">
        <v>2059</v>
      </c>
      <c r="AA1282" t="s">
        <v>1936</v>
      </c>
      <c r="AB1282">
        <v>2</v>
      </c>
      <c r="AC1282">
        <v>33</v>
      </c>
      <c r="AD1282" t="s">
        <v>1433</v>
      </c>
      <c r="AE1282">
        <v>314</v>
      </c>
      <c r="AF1282" s="10">
        <v>-0.16199626367760872</v>
      </c>
      <c r="AG1282">
        <v>1</v>
      </c>
    </row>
    <row r="1283" spans="1:33">
      <c r="B1283" s="94" t="s">
        <v>1268</v>
      </c>
      <c r="C1283" s="81" t="s">
        <v>1843</v>
      </c>
      <c r="D1283" s="81" t="s">
        <v>4933</v>
      </c>
      <c r="E1283" t="s">
        <v>1406</v>
      </c>
      <c r="F1283">
        <v>750.7</v>
      </c>
      <c r="G1283">
        <v>0.13</v>
      </c>
      <c r="H1283">
        <v>-1</v>
      </c>
      <c r="K1283"/>
      <c r="M1283">
        <v>5.5885118191371594</v>
      </c>
      <c r="N1283">
        <v>600</v>
      </c>
      <c r="O1283">
        <v>0.19009999999999999</v>
      </c>
      <c r="P1283">
        <v>-0.13300000000000001</v>
      </c>
      <c r="R1283">
        <v>3.8217071882579208</v>
      </c>
      <c r="S1283">
        <v>0.7265065364878307</v>
      </c>
      <c r="T1283">
        <v>6</v>
      </c>
      <c r="U1283" s="12">
        <v>1.55E-6</v>
      </c>
      <c r="V1283">
        <v>3.36</v>
      </c>
      <c r="W1283" t="s">
        <v>1407</v>
      </c>
      <c r="X1283" t="s">
        <v>2058</v>
      </c>
      <c r="Y1283" t="s">
        <v>4379</v>
      </c>
      <c r="Z1283" t="s">
        <v>2059</v>
      </c>
      <c r="AA1283" t="s">
        <v>1568</v>
      </c>
      <c r="AB1283">
        <v>1</v>
      </c>
      <c r="AC1283">
        <v>33</v>
      </c>
      <c r="AD1283" t="s">
        <v>1433</v>
      </c>
      <c r="AE1283">
        <v>323</v>
      </c>
      <c r="AF1283" s="10">
        <v>-0.46166666666666667</v>
      </c>
      <c r="AG1283">
        <v>0</v>
      </c>
    </row>
    <row r="1284" spans="1:33">
      <c r="B1284" s="94" t="s">
        <v>1268</v>
      </c>
      <c r="C1284" s="81" t="s">
        <v>1843</v>
      </c>
      <c r="D1284" s="81" t="s">
        <v>2283</v>
      </c>
      <c r="E1284" t="s">
        <v>1411</v>
      </c>
      <c r="F1284">
        <v>429.2</v>
      </c>
      <c r="G1284">
        <v>0.57299999999999995</v>
      </c>
      <c r="H1284">
        <v>-0.13400000000000001</v>
      </c>
      <c r="I1284">
        <v>230</v>
      </c>
      <c r="K1284">
        <v>0.53588070829450141</v>
      </c>
      <c r="M1284">
        <v>0.61668558822326769</v>
      </c>
      <c r="N1284">
        <v>470.3</v>
      </c>
      <c r="O1284">
        <v>0.48</v>
      </c>
      <c r="P1284">
        <v>-6.8000000000000005E-2</v>
      </c>
      <c r="Q1284">
        <v>0.48904954284499252</v>
      </c>
      <c r="R1284">
        <v>0.73616842094152579</v>
      </c>
      <c r="S1284">
        <v>0.35336084205193236</v>
      </c>
      <c r="T1284">
        <v>12.5</v>
      </c>
      <c r="U1284"/>
      <c r="W1284" t="s">
        <v>1407</v>
      </c>
      <c r="X1284" t="s">
        <v>2284</v>
      </c>
      <c r="Y1284" t="s">
        <v>4379</v>
      </c>
      <c r="Z1284" t="s">
        <v>2285</v>
      </c>
      <c r="AA1284" t="s">
        <v>1936</v>
      </c>
      <c r="AB1284">
        <v>2</v>
      </c>
      <c r="AC1284">
        <v>35</v>
      </c>
      <c r="AD1284" t="s">
        <v>1433</v>
      </c>
      <c r="AE1284">
        <v>545</v>
      </c>
      <c r="AF1284" s="10">
        <v>0.15883478630661277</v>
      </c>
      <c r="AG1284">
        <v>1</v>
      </c>
    </row>
    <row r="1285" spans="1:33">
      <c r="B1285" s="94" t="s">
        <v>1268</v>
      </c>
      <c r="C1285" s="81" t="s">
        <v>1843</v>
      </c>
      <c r="D1285" s="81" t="s">
        <v>2283</v>
      </c>
      <c r="E1285" t="s">
        <v>1411</v>
      </c>
      <c r="F1285">
        <v>450</v>
      </c>
      <c r="G1285">
        <v>0.48</v>
      </c>
      <c r="H1285">
        <v>-0.16</v>
      </c>
      <c r="I1285">
        <v>200</v>
      </c>
      <c r="J1285">
        <v>0.38</v>
      </c>
      <c r="K1285">
        <v>0.44444444444444442</v>
      </c>
      <c r="L1285">
        <v>0.79166666666666674</v>
      </c>
      <c r="M1285">
        <v>0.79166666666666674</v>
      </c>
      <c r="N1285">
        <v>480.9</v>
      </c>
      <c r="O1285">
        <v>0.438</v>
      </c>
      <c r="P1285">
        <v>-0.122</v>
      </c>
      <c r="Q1285">
        <v>0.41588687876897484</v>
      </c>
      <c r="R1285">
        <v>0.91466555948360739</v>
      </c>
      <c r="S1285">
        <v>0.40062351505382005</v>
      </c>
      <c r="T1285">
        <v>11</v>
      </c>
      <c r="U1285"/>
      <c r="W1285" t="s">
        <v>1407</v>
      </c>
      <c r="X1285" t="s">
        <v>2645</v>
      </c>
      <c r="Y1285" t="s">
        <v>4379</v>
      </c>
      <c r="Z1285" t="s">
        <v>1846</v>
      </c>
      <c r="AA1285" t="s">
        <v>1439</v>
      </c>
      <c r="AB1285">
        <v>3</v>
      </c>
      <c r="AC1285">
        <v>34.5</v>
      </c>
      <c r="AD1285" t="s">
        <v>1433</v>
      </c>
      <c r="AE1285">
        <v>545</v>
      </c>
      <c r="AF1285" s="10">
        <v>0.13329174464545648</v>
      </c>
      <c r="AG1285">
        <v>1</v>
      </c>
    </row>
    <row r="1286" spans="1:33">
      <c r="B1286" s="94" t="s">
        <v>1268</v>
      </c>
      <c r="C1286" s="81" t="s">
        <v>1843</v>
      </c>
      <c r="D1286" s="81" t="s">
        <v>2283</v>
      </c>
      <c r="E1286" t="s">
        <v>1406</v>
      </c>
      <c r="F1286">
        <v>481.8</v>
      </c>
      <c r="G1286">
        <v>0.59299999999999997</v>
      </c>
      <c r="H1286">
        <v>-6.8000000000000005E-2</v>
      </c>
      <c r="I1286">
        <v>270</v>
      </c>
      <c r="K1286">
        <v>0.56039850560398508</v>
      </c>
      <c r="M1286">
        <v>0.70716615783055092</v>
      </c>
      <c r="N1286">
        <v>613.20000000000005</v>
      </c>
      <c r="O1286">
        <v>0.318</v>
      </c>
      <c r="P1286">
        <v>-7.8E-2</v>
      </c>
      <c r="Q1286">
        <v>0.44031311154598823</v>
      </c>
      <c r="R1286">
        <v>1.3187092188475367</v>
      </c>
      <c r="S1286">
        <v>0.41934953159351668</v>
      </c>
      <c r="T1286">
        <v>10.5</v>
      </c>
      <c r="U1286"/>
      <c r="W1286" t="s">
        <v>1407</v>
      </c>
      <c r="X1286" t="s">
        <v>2284</v>
      </c>
      <c r="Y1286" t="s">
        <v>4379</v>
      </c>
      <c r="Z1286" t="s">
        <v>2285</v>
      </c>
      <c r="AA1286" t="s">
        <v>1936</v>
      </c>
      <c r="AB1286">
        <v>2</v>
      </c>
      <c r="AC1286">
        <v>35</v>
      </c>
      <c r="AD1286" t="s">
        <v>1433</v>
      </c>
      <c r="AE1286">
        <v>696</v>
      </c>
      <c r="AF1286" s="10">
        <v>0.13502935420743631</v>
      </c>
      <c r="AG1286">
        <v>1</v>
      </c>
    </row>
    <row r="1287" spans="1:33">
      <c r="B1287" s="94" t="s">
        <v>1268</v>
      </c>
      <c r="C1287" s="81" t="s">
        <v>1843</v>
      </c>
      <c r="D1287" s="81" t="s">
        <v>2283</v>
      </c>
      <c r="E1287" t="s">
        <v>1406</v>
      </c>
      <c r="F1287">
        <v>530</v>
      </c>
      <c r="G1287">
        <v>0.38</v>
      </c>
      <c r="H1287">
        <v>-0.42</v>
      </c>
      <c r="I1287">
        <v>340</v>
      </c>
      <c r="J1287">
        <v>0.42</v>
      </c>
      <c r="K1287">
        <v>0.64150943396226412</v>
      </c>
      <c r="L1287">
        <v>1.1052631578947367</v>
      </c>
      <c r="M1287">
        <v>1.1052631578947367</v>
      </c>
      <c r="N1287">
        <v>682</v>
      </c>
      <c r="O1287">
        <v>0.26600000000000001</v>
      </c>
      <c r="P1287">
        <v>-8.4000000000000005E-2</v>
      </c>
      <c r="Q1287">
        <v>0.49853372434017595</v>
      </c>
      <c r="R1287">
        <v>1.6538739903093675</v>
      </c>
      <c r="S1287">
        <v>0.4399304814222918</v>
      </c>
      <c r="T1287">
        <v>10</v>
      </c>
      <c r="U1287"/>
      <c r="W1287" t="s">
        <v>1407</v>
      </c>
      <c r="X1287" t="s">
        <v>2645</v>
      </c>
      <c r="Y1287" t="s">
        <v>4379</v>
      </c>
      <c r="Z1287" t="s">
        <v>1846</v>
      </c>
      <c r="AA1287" t="s">
        <v>1568</v>
      </c>
      <c r="AB1287">
        <v>1</v>
      </c>
      <c r="AC1287">
        <v>34.5</v>
      </c>
      <c r="AD1287" t="s">
        <v>1433</v>
      </c>
      <c r="AE1287">
        <v>696</v>
      </c>
      <c r="AF1287" s="10">
        <v>2.0527859237536656E-2</v>
      </c>
      <c r="AG1287">
        <v>1</v>
      </c>
    </row>
    <row r="1288" spans="1:33">
      <c r="B1288" s="94" t="s">
        <v>1268</v>
      </c>
      <c r="C1288" s="81" t="s">
        <v>1843</v>
      </c>
      <c r="D1288" s="81" t="s">
        <v>2347</v>
      </c>
      <c r="E1288" t="s">
        <v>1406</v>
      </c>
      <c r="F1288">
        <v>530</v>
      </c>
      <c r="G1288">
        <v>0.41</v>
      </c>
      <c r="H1288">
        <v>-0.04</v>
      </c>
      <c r="I1288">
        <v>259</v>
      </c>
      <c r="J1288">
        <v>0.53</v>
      </c>
      <c r="K1288">
        <v>0.48867924528301887</v>
      </c>
      <c r="L1288">
        <v>1.2926829268292683</v>
      </c>
      <c r="M1288">
        <v>1.2926829268292683</v>
      </c>
      <c r="N1288">
        <v>325.60000000000002</v>
      </c>
      <c r="O1288">
        <v>0.7</v>
      </c>
      <c r="P1288">
        <v>-6.8000000000000005E-2</v>
      </c>
      <c r="Q1288">
        <v>0.79545454545454541</v>
      </c>
      <c r="R1288">
        <v>0.78244108511445254</v>
      </c>
      <c r="S1288">
        <v>0.54770875958011678</v>
      </c>
      <c r="T1288">
        <v>8</v>
      </c>
      <c r="U1288"/>
      <c r="W1288" t="s">
        <v>1407</v>
      </c>
      <c r="X1288" t="s">
        <v>2348</v>
      </c>
      <c r="Y1288" t="s">
        <v>4379</v>
      </c>
      <c r="Z1288" t="s">
        <v>1846</v>
      </c>
      <c r="AA1288" t="s">
        <v>1936</v>
      </c>
      <c r="AB1288">
        <v>2</v>
      </c>
      <c r="AC1288">
        <v>32</v>
      </c>
      <c r="AD1288" t="s">
        <v>1433</v>
      </c>
      <c r="AE1288">
        <v>615</v>
      </c>
      <c r="AF1288" s="10">
        <v>0.88882063882063866</v>
      </c>
      <c r="AG1288">
        <v>1</v>
      </c>
    </row>
    <row r="1289" spans="1:33">
      <c r="B1289" s="94" t="s">
        <v>1268</v>
      </c>
      <c r="C1289" s="81" t="s">
        <v>1843</v>
      </c>
      <c r="D1289" s="81" t="s">
        <v>2347</v>
      </c>
      <c r="E1289" t="s">
        <v>1411</v>
      </c>
      <c r="F1289">
        <v>319</v>
      </c>
      <c r="G1289">
        <v>0.82</v>
      </c>
      <c r="H1289">
        <v>0.05</v>
      </c>
      <c r="I1289">
        <v>187</v>
      </c>
      <c r="J1289">
        <v>0.53</v>
      </c>
      <c r="K1289">
        <v>0.58620689655172409</v>
      </c>
      <c r="L1289">
        <v>0.64634146341463417</v>
      </c>
      <c r="M1289">
        <v>0.64634146341463417</v>
      </c>
      <c r="N1289">
        <v>549.6</v>
      </c>
      <c r="O1289">
        <v>0.47799999999999998</v>
      </c>
      <c r="P1289">
        <v>-5.8000000000000003E-2</v>
      </c>
      <c r="Q1289">
        <v>0.34024745269286755</v>
      </c>
      <c r="R1289">
        <v>1.1458342250630058</v>
      </c>
      <c r="S1289">
        <v>0.54770875958011678</v>
      </c>
      <c r="T1289">
        <v>8</v>
      </c>
      <c r="U1289"/>
      <c r="W1289" t="s">
        <v>1407</v>
      </c>
      <c r="X1289" t="s">
        <v>2348</v>
      </c>
      <c r="Y1289" t="s">
        <v>4379</v>
      </c>
      <c r="Z1289" t="s">
        <v>1846</v>
      </c>
      <c r="AA1289" t="s">
        <v>1439</v>
      </c>
      <c r="AB1289">
        <v>3</v>
      </c>
      <c r="AC1289">
        <v>32</v>
      </c>
      <c r="AD1289" t="s">
        <v>1433</v>
      </c>
      <c r="AE1289">
        <v>374</v>
      </c>
      <c r="AF1289" s="10">
        <v>-0.31950509461426496</v>
      </c>
      <c r="AG1289">
        <v>0</v>
      </c>
    </row>
    <row r="1290" spans="1:33">
      <c r="B1290" s="94" t="s">
        <v>1268</v>
      </c>
      <c r="C1290" s="81" t="s">
        <v>2371</v>
      </c>
      <c r="D1290" s="32" t="s">
        <v>2372</v>
      </c>
      <c r="E1290" t="s">
        <v>1411</v>
      </c>
      <c r="F1290">
        <v>346.1</v>
      </c>
      <c r="G1290">
        <v>0.52</v>
      </c>
      <c r="H1290">
        <v>-0.65</v>
      </c>
      <c r="K1290"/>
      <c r="M1290">
        <v>0.65386537220012397</v>
      </c>
      <c r="N1290">
        <v>349.6</v>
      </c>
      <c r="O1290">
        <v>0.41599999999999998</v>
      </c>
      <c r="P1290">
        <v>-0.105</v>
      </c>
      <c r="R1290">
        <v>0.81733171525015502</v>
      </c>
      <c r="S1290">
        <v>0.34000999354406447</v>
      </c>
      <c r="T1290">
        <v>13</v>
      </c>
      <c r="U1290" s="12">
        <v>1.7799999999999999E-6</v>
      </c>
      <c r="V1290">
        <v>3.24</v>
      </c>
      <c r="W1290" t="s">
        <v>1407</v>
      </c>
      <c r="X1290" t="s">
        <v>2058</v>
      </c>
      <c r="Y1290" t="s">
        <v>4379</v>
      </c>
      <c r="Z1290" t="s">
        <v>2059</v>
      </c>
      <c r="AA1290" t="s">
        <v>1568</v>
      </c>
      <c r="AB1290">
        <v>1</v>
      </c>
      <c r="AC1290">
        <v>33</v>
      </c>
      <c r="AD1290" t="s">
        <v>1433</v>
      </c>
      <c r="AE1290">
        <v>211</v>
      </c>
      <c r="AF1290" s="10">
        <v>-0.39645308924485129</v>
      </c>
      <c r="AG1290">
        <v>0</v>
      </c>
    </row>
    <row r="1291" spans="1:33">
      <c r="B1291" s="94" t="s">
        <v>1268</v>
      </c>
      <c r="C1291" s="81" t="s">
        <v>2371</v>
      </c>
      <c r="D1291" s="81" t="s">
        <v>2372</v>
      </c>
      <c r="E1291" t="s">
        <v>1406</v>
      </c>
      <c r="F1291">
        <v>423.5</v>
      </c>
      <c r="G1291">
        <v>0.43</v>
      </c>
      <c r="H1291">
        <v>-0.59</v>
      </c>
      <c r="K1291"/>
      <c r="M1291">
        <v>0.79072091521875465</v>
      </c>
      <c r="N1291">
        <v>416.5</v>
      </c>
      <c r="O1291">
        <v>0.40600000000000003</v>
      </c>
      <c r="P1291">
        <v>-0.09</v>
      </c>
      <c r="R1291">
        <v>0.83746303828587298</v>
      </c>
      <c r="S1291">
        <v>0.34000999354406447</v>
      </c>
      <c r="T1291">
        <v>13</v>
      </c>
      <c r="U1291" s="12">
        <v>1.8500000000000001E-6</v>
      </c>
      <c r="V1291">
        <v>3.23</v>
      </c>
      <c r="W1291" t="s">
        <v>1407</v>
      </c>
      <c r="X1291" t="s">
        <v>2058</v>
      </c>
      <c r="Y1291" t="s">
        <v>4379</v>
      </c>
      <c r="Z1291" t="s">
        <v>2059</v>
      </c>
      <c r="AA1291" t="s">
        <v>1936</v>
      </c>
      <c r="AB1291">
        <v>2</v>
      </c>
      <c r="AC1291">
        <v>33</v>
      </c>
      <c r="AD1291" t="s">
        <v>1433</v>
      </c>
      <c r="AE1291">
        <v>218</v>
      </c>
      <c r="AF1291" s="10">
        <v>-0.47659063625450182</v>
      </c>
      <c r="AG1291">
        <v>0</v>
      </c>
    </row>
    <row r="1292" spans="1:33">
      <c r="B1292" s="94" t="s">
        <v>1268</v>
      </c>
      <c r="C1292" s="81" t="s">
        <v>2371</v>
      </c>
      <c r="D1292" s="81" t="s">
        <v>2372</v>
      </c>
      <c r="E1292" t="s">
        <v>1406</v>
      </c>
      <c r="F1292">
        <v>418.1</v>
      </c>
      <c r="G1292">
        <v>0.3</v>
      </c>
      <c r="H1292">
        <v>-1</v>
      </c>
      <c r="K1292"/>
      <c r="M1292">
        <v>1.8256958652670561</v>
      </c>
      <c r="N1292">
        <v>438</v>
      </c>
      <c r="O1292">
        <v>0.24399999999999999</v>
      </c>
      <c r="P1292">
        <v>-0.14299999999999999</v>
      </c>
      <c r="R1292">
        <v>2.2447080310660525</v>
      </c>
      <c r="S1292">
        <v>0.54770875958011678</v>
      </c>
      <c r="T1292">
        <v>8</v>
      </c>
      <c r="U1292" s="12">
        <v>4.5299999999999998E-6</v>
      </c>
      <c r="V1292">
        <v>3.05</v>
      </c>
      <c r="W1292" t="s">
        <v>1407</v>
      </c>
      <c r="X1292" t="s">
        <v>2453</v>
      </c>
      <c r="Y1292" t="s">
        <v>4379</v>
      </c>
      <c r="Z1292" t="s">
        <v>2059</v>
      </c>
      <c r="AA1292" t="s">
        <v>1936</v>
      </c>
      <c r="AB1292">
        <v>2</v>
      </c>
      <c r="AC1292">
        <v>29.5</v>
      </c>
      <c r="AD1292" t="s">
        <v>1433</v>
      </c>
      <c r="AE1292">
        <v>69</v>
      </c>
      <c r="AF1292" s="10">
        <v>-0.84246575342465757</v>
      </c>
      <c r="AG1292">
        <v>0</v>
      </c>
    </row>
    <row r="1293" spans="1:33">
      <c r="B1293" s="94" t="s">
        <v>1268</v>
      </c>
      <c r="C1293" s="81" t="s">
        <v>2371</v>
      </c>
      <c r="D1293" s="81" t="s">
        <v>2372</v>
      </c>
      <c r="E1293" t="s">
        <v>1411</v>
      </c>
      <c r="F1293">
        <v>316.10000000000002</v>
      </c>
      <c r="G1293">
        <v>0.24</v>
      </c>
      <c r="H1293">
        <v>-2</v>
      </c>
      <c r="K1293"/>
      <c r="M1293">
        <v>8.9035121663832832</v>
      </c>
      <c r="N1293">
        <v>322.5</v>
      </c>
      <c r="O1293">
        <v>0.65200000000000002</v>
      </c>
      <c r="P1293">
        <v>-7.2999999999999995E-2</v>
      </c>
      <c r="R1293">
        <v>3.2773664416134785</v>
      </c>
      <c r="S1293">
        <v>2.136842919931988</v>
      </c>
      <c r="T1293">
        <v>2</v>
      </c>
      <c r="U1293" s="12">
        <v>4.3499999999999999E-6</v>
      </c>
      <c r="V1293">
        <v>3.06</v>
      </c>
      <c r="W1293" t="s">
        <v>1407</v>
      </c>
      <c r="X1293" t="s">
        <v>2453</v>
      </c>
      <c r="Y1293" t="s">
        <v>4379</v>
      </c>
      <c r="Z1293" t="s">
        <v>2059</v>
      </c>
      <c r="AA1293" t="s">
        <v>1439</v>
      </c>
      <c r="AB1293">
        <v>3</v>
      </c>
      <c r="AC1293">
        <v>29.5</v>
      </c>
      <c r="AD1293" t="s">
        <v>1433</v>
      </c>
      <c r="AE1293">
        <v>51</v>
      </c>
      <c r="AF1293" s="10">
        <v>-0.8418604651162791</v>
      </c>
      <c r="AG1293">
        <v>0</v>
      </c>
    </row>
    <row r="1294" spans="1:33">
      <c r="A1294" s="94" t="s">
        <v>3212</v>
      </c>
      <c r="B1294" s="94" t="s">
        <v>1268</v>
      </c>
      <c r="C1294" s="81" t="s">
        <v>3213</v>
      </c>
      <c r="D1294" s="81" t="s">
        <v>3214</v>
      </c>
      <c r="E1294" t="s">
        <v>1411</v>
      </c>
      <c r="F1294">
        <v>240</v>
      </c>
      <c r="G1294">
        <v>0.53</v>
      </c>
      <c r="H1294">
        <v>-0.35</v>
      </c>
      <c r="J1294">
        <v>0.6</v>
      </c>
      <c r="K1294"/>
      <c r="L1294">
        <v>1.1320754716981132</v>
      </c>
      <c r="M1294">
        <v>1.1320754716981132</v>
      </c>
      <c r="N1294">
        <v>218.6</v>
      </c>
      <c r="O1294">
        <v>0.82799999999999996</v>
      </c>
      <c r="P1294">
        <v>-8.5999999999999993E-2</v>
      </c>
      <c r="R1294">
        <v>1.4896316722026113</v>
      </c>
      <c r="S1294">
        <v>1.2334150245837621</v>
      </c>
      <c r="T1294">
        <v>3.5</v>
      </c>
      <c r="U1294" s="12">
        <v>2.4327151460383941E-5</v>
      </c>
      <c r="V1294">
        <v>2.79</v>
      </c>
      <c r="W1294" t="s">
        <v>1407</v>
      </c>
      <c r="X1294" t="s">
        <v>3215</v>
      </c>
      <c r="Y1294" t="s">
        <v>2746</v>
      </c>
      <c r="Z1294" t="s">
        <v>3216</v>
      </c>
      <c r="AA1294" t="s">
        <v>1936</v>
      </c>
      <c r="AB1294">
        <v>2</v>
      </c>
      <c r="AC1294">
        <v>29</v>
      </c>
      <c r="AD1294" t="s">
        <v>1410</v>
      </c>
      <c r="AE1294">
        <v>228</v>
      </c>
      <c r="AF1294" s="10">
        <v>4.3000914913083284E-2</v>
      </c>
      <c r="AG1294">
        <v>1</v>
      </c>
    </row>
    <row r="1295" spans="1:33">
      <c r="A1295" s="94" t="s">
        <v>3212</v>
      </c>
      <c r="B1295" s="94" t="s">
        <v>1268</v>
      </c>
      <c r="C1295" s="81" t="s">
        <v>3213</v>
      </c>
      <c r="D1295" s="81" t="s">
        <v>3214</v>
      </c>
      <c r="E1295" t="s">
        <v>1406</v>
      </c>
      <c r="F1295">
        <v>272</v>
      </c>
      <c r="G1295">
        <v>0.43</v>
      </c>
      <c r="H1295">
        <v>-0.35</v>
      </c>
      <c r="J1295">
        <v>0.6</v>
      </c>
      <c r="K1295"/>
      <c r="L1295">
        <v>1.3953488372093024</v>
      </c>
      <c r="M1295">
        <v>1.3953488372093024</v>
      </c>
      <c r="N1295">
        <v>252.9</v>
      </c>
      <c r="O1295">
        <v>0.59</v>
      </c>
      <c r="P1295">
        <v>-0.104</v>
      </c>
      <c r="R1295">
        <v>1.6333428426270271</v>
      </c>
      <c r="S1295">
        <v>0.96367227714994597</v>
      </c>
      <c r="T1295">
        <v>4.5</v>
      </c>
      <c r="U1295" s="12">
        <v>1.2629689836465702E-5</v>
      </c>
      <c r="V1295">
        <v>2.94</v>
      </c>
      <c r="W1295" t="s">
        <v>1407</v>
      </c>
      <c r="X1295" t="s">
        <v>3215</v>
      </c>
      <c r="Y1295" t="s">
        <v>2746</v>
      </c>
      <c r="Z1295" t="s">
        <v>3216</v>
      </c>
      <c r="AA1295" t="s">
        <v>1936</v>
      </c>
      <c r="AB1295">
        <v>2</v>
      </c>
      <c r="AC1295">
        <v>29</v>
      </c>
      <c r="AD1295" t="s">
        <v>1410</v>
      </c>
      <c r="AE1295">
        <v>259</v>
      </c>
      <c r="AF1295" s="10">
        <v>2.4120205614867513E-2</v>
      </c>
      <c r="AG1295">
        <v>1</v>
      </c>
    </row>
    <row r="1296" spans="1:33">
      <c r="A1296" s="94" t="s">
        <v>1894</v>
      </c>
      <c r="B1296" s="94" t="s">
        <v>1895</v>
      </c>
      <c r="C1296" s="81" t="s">
        <v>1896</v>
      </c>
      <c r="D1296" s="32" t="s">
        <v>5522</v>
      </c>
      <c r="E1296" t="s">
        <v>1411</v>
      </c>
      <c r="F1296">
        <v>384.1</v>
      </c>
      <c r="G1296">
        <v>0.37</v>
      </c>
      <c r="H1296">
        <v>-1.7</v>
      </c>
      <c r="M1296" s="15">
        <v>0.57380322185836852</v>
      </c>
      <c r="N1296">
        <v>374.1</v>
      </c>
      <c r="O1296">
        <v>0.28599999999999998</v>
      </c>
      <c r="P1296">
        <v>-9.5000000000000001E-2</v>
      </c>
      <c r="R1296" s="15">
        <v>0.74233283946712014</v>
      </c>
      <c r="S1296">
        <v>0.21230719208759635</v>
      </c>
      <c r="T1296">
        <v>21</v>
      </c>
      <c r="U1296"/>
      <c r="W1296" t="s">
        <v>1407</v>
      </c>
      <c r="X1296" t="s">
        <v>1897</v>
      </c>
      <c r="Y1296" t="s">
        <v>4379</v>
      </c>
      <c r="Z1296" t="s">
        <v>1898</v>
      </c>
      <c r="AA1296" t="s">
        <v>1482</v>
      </c>
      <c r="AB1296">
        <v>3</v>
      </c>
      <c r="AC1296">
        <v>42</v>
      </c>
      <c r="AD1296" t="s">
        <v>1433</v>
      </c>
      <c r="AE1296">
        <v>399</v>
      </c>
      <c r="AF1296" s="10">
        <v>6.6559743384121822E-2</v>
      </c>
      <c r="AG1296">
        <v>1</v>
      </c>
    </row>
    <row r="1297" spans="1:33">
      <c r="A1297" s="94" t="s">
        <v>1894</v>
      </c>
      <c r="B1297" s="94" t="s">
        <v>1895</v>
      </c>
      <c r="C1297" s="81" t="s">
        <v>1896</v>
      </c>
      <c r="D1297" s="32" t="s">
        <v>5522</v>
      </c>
      <c r="E1297" t="s">
        <v>1406</v>
      </c>
      <c r="F1297">
        <v>409.5</v>
      </c>
      <c r="G1297">
        <v>0.5</v>
      </c>
      <c r="H1297">
        <v>-0.06</v>
      </c>
      <c r="M1297" s="15">
        <v>0.42461438417519271</v>
      </c>
      <c r="N1297">
        <v>405.2</v>
      </c>
      <c r="O1297">
        <v>0.21099999999999999</v>
      </c>
      <c r="P1297">
        <v>-0.11799999999999999</v>
      </c>
      <c r="R1297" s="15">
        <v>1.0061952231639637</v>
      </c>
      <c r="S1297">
        <v>0.21230719208759635</v>
      </c>
      <c r="T1297">
        <v>21</v>
      </c>
      <c r="U1297"/>
      <c r="W1297" t="s">
        <v>1407</v>
      </c>
      <c r="X1297" t="s">
        <v>1897</v>
      </c>
      <c r="Y1297" t="s">
        <v>4379</v>
      </c>
      <c r="Z1297" t="s">
        <v>1898</v>
      </c>
      <c r="AA1297" t="s">
        <v>1482</v>
      </c>
      <c r="AB1297">
        <v>3</v>
      </c>
      <c r="AC1297">
        <v>42</v>
      </c>
      <c r="AD1297" t="s">
        <v>1433</v>
      </c>
      <c r="AE1297">
        <v>444</v>
      </c>
      <c r="AF1297" s="10">
        <v>9.5755182625863799E-2</v>
      </c>
      <c r="AG1297">
        <v>1</v>
      </c>
    </row>
    <row r="1298" spans="1:33">
      <c r="A1298" s="94" t="s">
        <v>2464</v>
      </c>
      <c r="B1298" s="94" t="s">
        <v>1895</v>
      </c>
      <c r="C1298" s="81" t="s">
        <v>1896</v>
      </c>
      <c r="D1298" s="32" t="s">
        <v>2465</v>
      </c>
      <c r="E1298" t="s">
        <v>1411</v>
      </c>
      <c r="F1298">
        <v>492.2</v>
      </c>
      <c r="G1298">
        <v>0.34</v>
      </c>
      <c r="H1298">
        <v>-0.09</v>
      </c>
      <c r="M1298" s="15">
        <v>0.81556637873650395</v>
      </c>
      <c r="N1298">
        <v>501</v>
      </c>
      <c r="O1298">
        <v>0.33200000000000002</v>
      </c>
      <c r="P1298">
        <v>-6.0999999999999999E-2</v>
      </c>
      <c r="R1298" s="15">
        <v>0.83521858063376908</v>
      </c>
      <c r="S1298">
        <v>0.27729256877041136</v>
      </c>
      <c r="T1298">
        <v>16</v>
      </c>
      <c r="U1298"/>
      <c r="W1298" t="s">
        <v>1407</v>
      </c>
      <c r="X1298" t="s">
        <v>1897</v>
      </c>
      <c r="Y1298" t="s">
        <v>4379</v>
      </c>
      <c r="Z1298" t="s">
        <v>1898</v>
      </c>
      <c r="AA1298" t="s">
        <v>1482</v>
      </c>
      <c r="AB1298">
        <v>3</v>
      </c>
      <c r="AC1298">
        <v>42</v>
      </c>
      <c r="AD1298" t="s">
        <v>1433</v>
      </c>
      <c r="AE1298">
        <v>625</v>
      </c>
      <c r="AF1298" s="10">
        <v>0.24750499001996007</v>
      </c>
      <c r="AG1298">
        <v>1</v>
      </c>
    </row>
    <row r="1299" spans="1:33">
      <c r="A1299" s="94" t="s">
        <v>2464</v>
      </c>
      <c r="B1299" s="94" t="s">
        <v>1895</v>
      </c>
      <c r="C1299" s="81" t="s">
        <v>1896</v>
      </c>
      <c r="D1299" s="32" t="s">
        <v>2465</v>
      </c>
      <c r="E1299" t="s">
        <v>1406</v>
      </c>
      <c r="F1299">
        <v>570.79999999999995</v>
      </c>
      <c r="G1299">
        <v>0.39</v>
      </c>
      <c r="H1299">
        <v>0.3</v>
      </c>
      <c r="M1299" s="15">
        <v>0.7110065865907983</v>
      </c>
      <c r="N1299">
        <v>591.6</v>
      </c>
      <c r="O1299">
        <v>0.309</v>
      </c>
      <c r="P1299">
        <v>-5.5E-2</v>
      </c>
      <c r="R1299" s="15">
        <v>0.89738695394955137</v>
      </c>
      <c r="S1299">
        <v>0.27729256877041136</v>
      </c>
      <c r="T1299">
        <v>16</v>
      </c>
      <c r="U1299"/>
      <c r="W1299" t="s">
        <v>1407</v>
      </c>
      <c r="X1299" t="s">
        <v>1897</v>
      </c>
      <c r="Y1299" t="s">
        <v>4379</v>
      </c>
      <c r="Z1299" t="s">
        <v>1898</v>
      </c>
      <c r="AA1299" t="s">
        <v>1482</v>
      </c>
      <c r="AB1299">
        <v>3</v>
      </c>
      <c r="AC1299">
        <v>42</v>
      </c>
      <c r="AD1299" t="s">
        <v>1433</v>
      </c>
      <c r="AE1299">
        <v>625</v>
      </c>
      <c r="AF1299" s="10">
        <v>5.6457065584854589E-2</v>
      </c>
      <c r="AG1299">
        <v>1</v>
      </c>
    </row>
    <row r="1300" spans="1:33">
      <c r="A1300" s="94" t="s">
        <v>3576</v>
      </c>
      <c r="B1300" s="94" t="s">
        <v>1895</v>
      </c>
      <c r="C1300" s="81" t="s">
        <v>3577</v>
      </c>
      <c r="D1300" s="81" t="s">
        <v>3578</v>
      </c>
      <c r="E1300" t="s">
        <v>1411</v>
      </c>
      <c r="F1300">
        <v>393.1</v>
      </c>
      <c r="G1300">
        <v>0.23</v>
      </c>
      <c r="H1300" s="10">
        <v>-1.07</v>
      </c>
      <c r="M1300" s="15">
        <v>3.7780497602498508</v>
      </c>
      <c r="N1300">
        <v>389.5</v>
      </c>
      <c r="O1300">
        <v>0.33300000000000002</v>
      </c>
      <c r="P1300">
        <v>-7.8E-2</v>
      </c>
      <c r="R1300" s="15">
        <v>1.1045460752136771</v>
      </c>
      <c r="S1300">
        <v>0.3678138430461545</v>
      </c>
      <c r="T1300">
        <v>12</v>
      </c>
      <c r="U1300" s="12">
        <v>1.05291E-7</v>
      </c>
      <c r="V1300">
        <v>3.69</v>
      </c>
      <c r="W1300" t="s">
        <v>1407</v>
      </c>
      <c r="X1300" t="s">
        <v>4608</v>
      </c>
      <c r="Y1300" t="s">
        <v>2746</v>
      </c>
      <c r="Z1300" t="s">
        <v>3580</v>
      </c>
      <c r="AA1300" t="s">
        <v>1522</v>
      </c>
      <c r="AB1300">
        <v>2</v>
      </c>
      <c r="AC1300">
        <v>69.5</v>
      </c>
      <c r="AD1300" t="s">
        <v>1410</v>
      </c>
      <c r="AE1300" s="21">
        <v>403</v>
      </c>
      <c r="AF1300" s="10">
        <v>3.4659820282413351E-2</v>
      </c>
      <c r="AG1300">
        <v>1</v>
      </c>
    </row>
    <row r="1301" spans="1:33">
      <c r="A1301" s="94" t="s">
        <v>3576</v>
      </c>
      <c r="B1301" s="94" t="s">
        <v>1895</v>
      </c>
      <c r="C1301" s="81" t="s">
        <v>3577</v>
      </c>
      <c r="D1301" s="81" t="s">
        <v>3578</v>
      </c>
      <c r="E1301" t="s">
        <v>1406</v>
      </c>
      <c r="F1301">
        <v>469.3</v>
      </c>
      <c r="G1301">
        <v>0.15</v>
      </c>
      <c r="H1301" s="10">
        <v>-1.56</v>
      </c>
      <c r="M1301" s="15">
        <v>2.4520922869743633</v>
      </c>
      <c r="N1301">
        <v>444.1</v>
      </c>
      <c r="O1301">
        <v>0.22700000000000001</v>
      </c>
      <c r="P1301">
        <v>-0.1</v>
      </c>
      <c r="R1301" s="15">
        <v>1.2215531663894774</v>
      </c>
      <c r="S1301">
        <v>0.27729256877041136</v>
      </c>
      <c r="T1301">
        <v>16</v>
      </c>
      <c r="U1301" s="12">
        <v>1.05291E-7</v>
      </c>
      <c r="V1301">
        <v>3.69</v>
      </c>
      <c r="W1301" t="s">
        <v>1407</v>
      </c>
      <c r="X1301" t="s">
        <v>4608</v>
      </c>
      <c r="Y1301" t="s">
        <v>2746</v>
      </c>
      <c r="Z1301" t="s">
        <v>3580</v>
      </c>
      <c r="AA1301" t="s">
        <v>1522</v>
      </c>
      <c r="AB1301">
        <v>2</v>
      </c>
      <c r="AC1301">
        <v>69.5</v>
      </c>
      <c r="AD1301" t="s">
        <v>1410</v>
      </c>
      <c r="AE1301" s="21">
        <v>492</v>
      </c>
      <c r="AF1301" s="10">
        <v>0.1078585904075658</v>
      </c>
      <c r="AG1301">
        <v>1</v>
      </c>
    </row>
    <row r="1302" spans="1:33">
      <c r="A1302" s="94" t="s">
        <v>3576</v>
      </c>
      <c r="B1302" s="94" t="s">
        <v>1895</v>
      </c>
      <c r="C1302" s="81" t="s">
        <v>3577</v>
      </c>
      <c r="D1302" s="81" t="s">
        <v>3578</v>
      </c>
      <c r="E1302" t="s">
        <v>1406</v>
      </c>
      <c r="F1302">
        <v>460.7</v>
      </c>
      <c r="G1302">
        <v>0.2</v>
      </c>
      <c r="H1302" s="10">
        <v>-0.74</v>
      </c>
      <c r="M1302" s="15">
        <v>2.0031175752690999</v>
      </c>
      <c r="N1302">
        <v>472.1</v>
      </c>
      <c r="O1302">
        <v>0.21099999999999999</v>
      </c>
      <c r="P1302">
        <v>-0.10100000000000001</v>
      </c>
      <c r="R1302" s="15">
        <v>1.2382283916817716</v>
      </c>
      <c r="S1302">
        <v>0.26126619064485379</v>
      </c>
      <c r="T1302">
        <v>17</v>
      </c>
      <c r="U1302" s="12">
        <v>1.05291E-7</v>
      </c>
      <c r="V1302">
        <v>3.69</v>
      </c>
      <c r="W1302" t="s">
        <v>1407</v>
      </c>
      <c r="X1302" t="s">
        <v>3579</v>
      </c>
      <c r="Y1302" t="s">
        <v>2746</v>
      </c>
      <c r="Z1302" t="s">
        <v>3580</v>
      </c>
      <c r="AA1302" t="s">
        <v>1522</v>
      </c>
      <c r="AB1302">
        <v>2</v>
      </c>
      <c r="AC1302">
        <v>69.5</v>
      </c>
      <c r="AD1302" t="s">
        <v>1410</v>
      </c>
      <c r="AE1302" s="21">
        <v>512</v>
      </c>
      <c r="AF1302" s="10">
        <v>8.4515992374496876E-2</v>
      </c>
      <c r="AG1302">
        <v>1</v>
      </c>
    </row>
    <row r="1303" spans="1:33">
      <c r="A1303" s="94" t="s">
        <v>3576</v>
      </c>
      <c r="B1303" s="94" t="s">
        <v>1895</v>
      </c>
      <c r="C1303" s="81" t="s">
        <v>3577</v>
      </c>
      <c r="D1303" s="81" t="s">
        <v>3578</v>
      </c>
      <c r="E1303" t="s">
        <v>1411</v>
      </c>
      <c r="F1303">
        <v>437.4</v>
      </c>
      <c r="G1303">
        <v>0.2</v>
      </c>
      <c r="H1303" s="10">
        <v>-0.9</v>
      </c>
      <c r="M1303" s="15">
        <v>1.3864628438520568</v>
      </c>
      <c r="N1303">
        <v>435.6</v>
      </c>
      <c r="O1303">
        <v>0.248</v>
      </c>
      <c r="P1303">
        <v>-9.4E-2</v>
      </c>
      <c r="R1303" s="15">
        <v>1.6154173994105647</v>
      </c>
      <c r="S1303">
        <v>0.40062351505382005</v>
      </c>
      <c r="T1303">
        <v>11</v>
      </c>
      <c r="U1303" s="12">
        <v>1.05291E-7</v>
      </c>
      <c r="V1303">
        <v>3.69</v>
      </c>
      <c r="W1303" t="s">
        <v>1407</v>
      </c>
      <c r="X1303" t="s">
        <v>3579</v>
      </c>
      <c r="Y1303" t="s">
        <v>2746</v>
      </c>
      <c r="Z1303" t="s">
        <v>3580</v>
      </c>
      <c r="AA1303" t="s">
        <v>1522</v>
      </c>
      <c r="AB1303">
        <v>2</v>
      </c>
      <c r="AC1303">
        <v>69.5</v>
      </c>
      <c r="AD1303" t="s">
        <v>1410</v>
      </c>
      <c r="AE1303" s="21">
        <v>450</v>
      </c>
      <c r="AF1303" s="10">
        <v>3.3057851239669367E-2</v>
      </c>
      <c r="AG1303">
        <v>1</v>
      </c>
    </row>
    <row r="1304" spans="1:33">
      <c r="A1304" s="94" t="s">
        <v>3138</v>
      </c>
      <c r="B1304" s="94" t="s">
        <v>1895</v>
      </c>
      <c r="C1304" s="81" t="s">
        <v>3139</v>
      </c>
      <c r="D1304" s="81" t="s">
        <v>3140</v>
      </c>
      <c r="E1304" t="s">
        <v>1411</v>
      </c>
      <c r="F1304">
        <v>387.1</v>
      </c>
      <c r="G1304">
        <v>0.17380000000000001</v>
      </c>
      <c r="H1304">
        <v>-9.4E-2</v>
      </c>
      <c r="K1304"/>
      <c r="M1304" s="10">
        <v>1.0714374999609997</v>
      </c>
      <c r="N1304">
        <v>382.4</v>
      </c>
      <c r="O1304">
        <v>0.156</v>
      </c>
      <c r="P1304">
        <v>-0.17</v>
      </c>
      <c r="Q1304" s="10"/>
      <c r="R1304" s="10">
        <v>1.1936912659821908</v>
      </c>
      <c r="S1304" s="10">
        <v>0.18621583749322176</v>
      </c>
      <c r="T1304">
        <v>24</v>
      </c>
      <c r="U1304"/>
      <c r="W1304" t="s">
        <v>1407</v>
      </c>
      <c r="X1304" t="s">
        <v>3141</v>
      </c>
      <c r="Y1304" t="s">
        <v>4379</v>
      </c>
      <c r="Z1304" t="s">
        <v>3142</v>
      </c>
      <c r="AA1304" t="s">
        <v>1439</v>
      </c>
      <c r="AB1304">
        <v>3</v>
      </c>
      <c r="AC1304">
        <v>56</v>
      </c>
      <c r="AD1304" t="s">
        <v>1410</v>
      </c>
      <c r="AE1304">
        <v>415</v>
      </c>
      <c r="AF1304">
        <v>8.5251046025104665E-2</v>
      </c>
      <c r="AG1304">
        <v>1</v>
      </c>
    </row>
    <row r="1305" spans="1:33">
      <c r="A1305" s="94" t="s">
        <v>3138</v>
      </c>
      <c r="B1305" s="94" t="s">
        <v>1895</v>
      </c>
      <c r="C1305" s="81" t="s">
        <v>3139</v>
      </c>
      <c r="D1305" s="81" t="s">
        <v>3140</v>
      </c>
      <c r="E1305" t="s">
        <v>1411</v>
      </c>
      <c r="F1305">
        <v>419.7</v>
      </c>
      <c r="G1305">
        <v>0.161</v>
      </c>
      <c r="H1305">
        <v>1.7999999999999999E-2</v>
      </c>
      <c r="K1305"/>
      <c r="M1305" s="10">
        <v>1.1111714886618089</v>
      </c>
      <c r="N1305">
        <v>428.9</v>
      </c>
      <c r="O1305">
        <v>0.13600000000000001</v>
      </c>
      <c r="P1305">
        <v>-0.17899999999999999</v>
      </c>
      <c r="Q1305" s="10"/>
      <c r="R1305" s="10">
        <v>1.3154309534893471</v>
      </c>
      <c r="S1305" s="10">
        <v>0.17889860967455123</v>
      </c>
      <c r="T1305">
        <v>25</v>
      </c>
      <c r="U1305"/>
      <c r="W1305" t="s">
        <v>1407</v>
      </c>
      <c r="X1305" t="s">
        <v>3185</v>
      </c>
      <c r="Y1305" t="s">
        <v>4379</v>
      </c>
      <c r="Z1305" t="s">
        <v>3142</v>
      </c>
      <c r="AA1305" t="s">
        <v>1522</v>
      </c>
      <c r="AB1305">
        <v>2</v>
      </c>
      <c r="AC1305">
        <v>58</v>
      </c>
      <c r="AD1305" t="s">
        <v>1410</v>
      </c>
      <c r="AE1305">
        <v>456</v>
      </c>
      <c r="AF1305">
        <v>6.3184891583119671E-2</v>
      </c>
      <c r="AG1305">
        <v>1</v>
      </c>
    </row>
    <row r="1306" spans="1:33">
      <c r="A1306" s="94" t="s">
        <v>3138</v>
      </c>
      <c r="B1306" s="94" t="s">
        <v>1895</v>
      </c>
      <c r="C1306" s="81" t="s">
        <v>3139</v>
      </c>
      <c r="D1306" s="81" t="s">
        <v>3140</v>
      </c>
      <c r="E1306" t="s">
        <v>1406</v>
      </c>
      <c r="F1306">
        <v>536.79999999999995</v>
      </c>
      <c r="G1306">
        <v>8.8900000000000007E-2</v>
      </c>
      <c r="H1306">
        <v>-1.2689999999999999</v>
      </c>
      <c r="I1306">
        <v>320</v>
      </c>
      <c r="K1306">
        <v>0.59612518628912081</v>
      </c>
      <c r="M1306" s="10">
        <v>1.9363259477517012</v>
      </c>
      <c r="N1306">
        <v>500</v>
      </c>
      <c r="O1306">
        <v>0.113</v>
      </c>
      <c r="P1306">
        <v>-0.17899999999999999</v>
      </c>
      <c r="Q1306" s="10">
        <v>0.64</v>
      </c>
      <c r="R1306" s="10">
        <v>1.5233573164170464</v>
      </c>
      <c r="S1306" s="10">
        <v>0.17213937675512625</v>
      </c>
      <c r="T1306">
        <v>26</v>
      </c>
      <c r="U1306"/>
      <c r="W1306" t="s">
        <v>1407</v>
      </c>
      <c r="X1306" t="s">
        <v>3141</v>
      </c>
      <c r="Y1306" t="s">
        <v>4379</v>
      </c>
      <c r="Z1306" t="s">
        <v>3142</v>
      </c>
      <c r="AA1306" t="s">
        <v>1522</v>
      </c>
      <c r="AB1306">
        <v>2</v>
      </c>
      <c r="AC1306">
        <v>56</v>
      </c>
      <c r="AD1306" t="s">
        <v>1410</v>
      </c>
      <c r="AE1306">
        <v>540</v>
      </c>
      <c r="AF1306">
        <v>0.08</v>
      </c>
      <c r="AG1306">
        <v>1</v>
      </c>
    </row>
    <row r="1307" spans="1:33">
      <c r="A1307" s="94" t="s">
        <v>3138</v>
      </c>
      <c r="B1307" s="94" t="s">
        <v>1895</v>
      </c>
      <c r="C1307" s="81" t="s">
        <v>3139</v>
      </c>
      <c r="D1307" s="81" t="s">
        <v>3140</v>
      </c>
      <c r="E1307" t="s">
        <v>1406</v>
      </c>
      <c r="F1307">
        <v>488.6</v>
      </c>
      <c r="G1307">
        <v>0.128</v>
      </c>
      <c r="H1307">
        <v>-0.32600000000000001</v>
      </c>
      <c r="I1307">
        <v>333</v>
      </c>
      <c r="K1307">
        <v>0.6815390912812116</v>
      </c>
      <c r="M1307" s="10">
        <v>1.454811230415795</v>
      </c>
      <c r="N1307">
        <v>497.2</v>
      </c>
      <c r="O1307">
        <v>0.11700000000000001</v>
      </c>
      <c r="P1307">
        <v>-0.17299999999999999</v>
      </c>
      <c r="Q1307" s="10">
        <v>0.669750603378922</v>
      </c>
      <c r="R1307" s="10">
        <v>1.591588354642921</v>
      </c>
      <c r="S1307" s="10">
        <v>0.18621583749322176</v>
      </c>
      <c r="T1307">
        <v>24</v>
      </c>
      <c r="U1307"/>
      <c r="W1307" t="s">
        <v>1407</v>
      </c>
      <c r="X1307" t="s">
        <v>3185</v>
      </c>
      <c r="Y1307" t="s">
        <v>4379</v>
      </c>
      <c r="Z1307" t="s">
        <v>3142</v>
      </c>
      <c r="AA1307" t="s">
        <v>1522</v>
      </c>
      <c r="AB1307">
        <v>2</v>
      </c>
      <c r="AC1307">
        <v>58</v>
      </c>
      <c r="AD1307" t="s">
        <v>1410</v>
      </c>
      <c r="AE1307">
        <v>512</v>
      </c>
      <c r="AF1307">
        <v>2.9766693483507665E-2</v>
      </c>
      <c r="AG1307">
        <v>1</v>
      </c>
    </row>
    <row r="1308" spans="1:33">
      <c r="A1308" s="94" t="s">
        <v>3501</v>
      </c>
      <c r="B1308" s="94" t="s">
        <v>1895</v>
      </c>
      <c r="C1308" s="81" t="s">
        <v>2417</v>
      </c>
      <c r="D1308" s="81" t="s">
        <v>3502</v>
      </c>
      <c r="E1308" t="s">
        <v>1411</v>
      </c>
      <c r="F1308">
        <v>387</v>
      </c>
      <c r="G1308">
        <v>0.182</v>
      </c>
      <c r="H1308" s="10">
        <v>-0.96199999999999997</v>
      </c>
      <c r="M1308" s="15">
        <v>2.6806895520290501</v>
      </c>
      <c r="N1308">
        <v>386.7</v>
      </c>
      <c r="O1308">
        <v>0.21</v>
      </c>
      <c r="P1308">
        <v>-0.125</v>
      </c>
      <c r="R1308" s="15">
        <v>0.76217653208228209</v>
      </c>
      <c r="S1308">
        <v>0.16005707173727923</v>
      </c>
      <c r="T1308">
        <v>28</v>
      </c>
      <c r="W1308" t="s">
        <v>1407</v>
      </c>
      <c r="X1308" t="s">
        <v>2419</v>
      </c>
      <c r="Y1308" t="s">
        <v>5537</v>
      </c>
      <c r="Z1308" t="s">
        <v>2420</v>
      </c>
      <c r="AA1308" t="s">
        <v>1482</v>
      </c>
      <c r="AB1308">
        <v>3</v>
      </c>
      <c r="AC1308">
        <v>57.5</v>
      </c>
      <c r="AD1308" t="s">
        <v>1410</v>
      </c>
      <c r="AE1308" s="21">
        <v>444</v>
      </c>
      <c r="AF1308" s="10">
        <v>0.14817688130333595</v>
      </c>
      <c r="AG1308">
        <v>1</v>
      </c>
    </row>
    <row r="1309" spans="1:33">
      <c r="A1309" s="94" t="s">
        <v>3501</v>
      </c>
      <c r="B1309" s="94" t="s">
        <v>1895</v>
      </c>
      <c r="C1309" s="81" t="s">
        <v>2417</v>
      </c>
      <c r="D1309" s="81" t="s">
        <v>3502</v>
      </c>
      <c r="E1309" t="s">
        <v>1406</v>
      </c>
      <c r="F1309">
        <v>520</v>
      </c>
      <c r="G1309">
        <v>0.12</v>
      </c>
      <c r="H1309" s="10">
        <v>-0.71499999999999997</v>
      </c>
      <c r="I1309">
        <v>347</v>
      </c>
      <c r="K1309" s="15">
        <v>0.66730769230769227</v>
      </c>
      <c r="M1309" s="15">
        <v>1.3338089311439936</v>
      </c>
      <c r="N1309">
        <v>481.1</v>
      </c>
      <c r="O1309">
        <v>0.152</v>
      </c>
      <c r="P1309">
        <v>-0.13800000000000001</v>
      </c>
      <c r="Q1309">
        <v>0.7212637705258782</v>
      </c>
      <c r="R1309" s="15">
        <v>1.1769645373325739</v>
      </c>
      <c r="S1309">
        <v>0.17889860967455123</v>
      </c>
      <c r="T1309">
        <v>25</v>
      </c>
      <c r="W1309" t="s">
        <v>1407</v>
      </c>
      <c r="X1309" t="s">
        <v>2419</v>
      </c>
      <c r="Y1309" t="s">
        <v>5537</v>
      </c>
      <c r="Z1309" t="s">
        <v>2420</v>
      </c>
      <c r="AA1309" t="s">
        <v>1482</v>
      </c>
      <c r="AB1309">
        <v>3</v>
      </c>
      <c r="AC1309">
        <v>57.5</v>
      </c>
      <c r="AD1309" t="s">
        <v>1410</v>
      </c>
      <c r="AE1309" s="21">
        <v>583.32278136219998</v>
      </c>
      <c r="AF1309" s="10">
        <v>0.21247720091914352</v>
      </c>
      <c r="AG1309">
        <v>1</v>
      </c>
    </row>
    <row r="1310" spans="1:33">
      <c r="A1310" s="94" t="s">
        <v>2416</v>
      </c>
      <c r="B1310" s="94" t="s">
        <v>1895</v>
      </c>
      <c r="C1310" s="81" t="s">
        <v>2417</v>
      </c>
      <c r="D1310" s="81" t="s">
        <v>2418</v>
      </c>
      <c r="E1310" t="s">
        <v>1411</v>
      </c>
      <c r="F1310">
        <v>382</v>
      </c>
      <c r="G1310">
        <v>0.26100000000000001</v>
      </c>
      <c r="H1310" s="10">
        <v>0.16</v>
      </c>
      <c r="M1310" s="15">
        <v>0.68543528610939164</v>
      </c>
      <c r="N1310">
        <v>385.5</v>
      </c>
      <c r="O1310">
        <v>0.247</v>
      </c>
      <c r="P1310">
        <v>-0.106</v>
      </c>
      <c r="R1310" s="15">
        <v>0.85954328780403377</v>
      </c>
      <c r="S1310">
        <v>0.21230719208759635</v>
      </c>
      <c r="T1310">
        <v>21</v>
      </c>
      <c r="W1310" t="s">
        <v>1407</v>
      </c>
      <c r="X1310" t="s">
        <v>2419</v>
      </c>
      <c r="Y1310" t="s">
        <v>5537</v>
      </c>
      <c r="Z1310" t="s">
        <v>2420</v>
      </c>
      <c r="AA1310" t="s">
        <v>1482</v>
      </c>
      <c r="AB1310">
        <v>3</v>
      </c>
      <c r="AC1310">
        <v>57.5</v>
      </c>
      <c r="AD1310" t="s">
        <v>1410</v>
      </c>
      <c r="AE1310" s="21">
        <v>472.26415094340001</v>
      </c>
      <c r="AF1310" s="10">
        <v>0.22506913344591442</v>
      </c>
      <c r="AG1310">
        <v>1</v>
      </c>
    </row>
    <row r="1311" spans="1:33">
      <c r="A1311" s="94" t="s">
        <v>2416</v>
      </c>
      <c r="B1311" s="94" t="s">
        <v>1895</v>
      </c>
      <c r="C1311" s="81" t="s">
        <v>2417</v>
      </c>
      <c r="D1311" s="81" t="s">
        <v>2418</v>
      </c>
      <c r="E1311" t="s">
        <v>1406</v>
      </c>
      <c r="F1311">
        <v>429</v>
      </c>
      <c r="G1311">
        <v>0.23599999999999999</v>
      </c>
      <c r="H1311" s="10">
        <v>0.38700000000000001</v>
      </c>
      <c r="I1311">
        <v>328</v>
      </c>
      <c r="K1311" s="15">
        <v>0.76456876456876455</v>
      </c>
      <c r="M1311" s="15">
        <v>0.89960674613388292</v>
      </c>
      <c r="N1311">
        <v>447.6</v>
      </c>
      <c r="O1311">
        <v>0.192</v>
      </c>
      <c r="P1311">
        <v>-0.11799999999999999</v>
      </c>
      <c r="Q1311">
        <v>0.73279714030384269</v>
      </c>
      <c r="R1311" s="15">
        <v>1.0563887138161407</v>
      </c>
      <c r="S1311">
        <v>0.20282663305269902</v>
      </c>
      <c r="T1311">
        <v>22</v>
      </c>
      <c r="W1311" t="s">
        <v>1407</v>
      </c>
      <c r="X1311" t="s">
        <v>2419</v>
      </c>
      <c r="Y1311" t="s">
        <v>5537</v>
      </c>
      <c r="Z1311" t="s">
        <v>2420</v>
      </c>
      <c r="AA1311" t="s">
        <v>1482</v>
      </c>
      <c r="AB1311">
        <v>3</v>
      </c>
      <c r="AC1311">
        <v>57.5</v>
      </c>
      <c r="AD1311" t="s">
        <v>1410</v>
      </c>
      <c r="AE1311" s="21">
        <v>520.94339622639995</v>
      </c>
      <c r="AF1311" s="10">
        <v>0.16385924089901682</v>
      </c>
      <c r="AG1311">
        <v>1</v>
      </c>
    </row>
    <row r="1312" spans="1:33">
      <c r="A1312" s="94" t="s">
        <v>3069</v>
      </c>
      <c r="B1312" s="94" t="s">
        <v>1895</v>
      </c>
      <c r="C1312" s="32" t="s">
        <v>3070</v>
      </c>
      <c r="D1312" s="32" t="s">
        <v>3071</v>
      </c>
      <c r="E1312" t="s">
        <v>1411</v>
      </c>
      <c r="F1312">
        <v>352</v>
      </c>
      <c r="G1312">
        <v>0.16</v>
      </c>
      <c r="H1312">
        <v>1.63</v>
      </c>
      <c r="I1312">
        <v>203</v>
      </c>
      <c r="K1312">
        <v>0.57670454545454541</v>
      </c>
      <c r="M1312" s="10">
        <v>1.1181163104659453</v>
      </c>
      <c r="N1312">
        <v>344</v>
      </c>
      <c r="O1312">
        <v>0.14799999999999999</v>
      </c>
      <c r="P1312">
        <v>-0.19800000000000001</v>
      </c>
      <c r="Q1312" s="10">
        <v>0.59011627906976749</v>
      </c>
      <c r="R1312" s="10">
        <v>1.2087743896929137</v>
      </c>
      <c r="S1312" s="10">
        <v>0.17889860967455123</v>
      </c>
      <c r="T1312">
        <v>25</v>
      </c>
      <c r="U1312" s="12">
        <v>8.9549999999999998E-6</v>
      </c>
      <c r="V1312">
        <v>3.0426000000000002</v>
      </c>
      <c r="W1312" t="s">
        <v>1407</v>
      </c>
      <c r="X1312" t="s">
        <v>2099</v>
      </c>
      <c r="Y1312" t="s">
        <v>4379</v>
      </c>
      <c r="Z1312" t="s">
        <v>3072</v>
      </c>
      <c r="AA1312" t="s">
        <v>1482</v>
      </c>
      <c r="AB1312">
        <v>3</v>
      </c>
      <c r="AC1312">
        <v>58</v>
      </c>
      <c r="AD1312" t="s">
        <v>1410</v>
      </c>
      <c r="AE1312">
        <v>371</v>
      </c>
      <c r="AF1312">
        <v>7.8488372093023256E-2</v>
      </c>
      <c r="AG1312">
        <v>1</v>
      </c>
    </row>
    <row r="1313" spans="1:33">
      <c r="A1313" s="94" t="s">
        <v>3069</v>
      </c>
      <c r="B1313" s="94" t="s">
        <v>1895</v>
      </c>
      <c r="C1313" s="32" t="s">
        <v>3070</v>
      </c>
      <c r="D1313" s="32" t="s">
        <v>3071</v>
      </c>
      <c r="E1313" t="s">
        <v>1406</v>
      </c>
      <c r="F1313">
        <v>376</v>
      </c>
      <c r="G1313">
        <v>0.17699999999999999</v>
      </c>
      <c r="H1313">
        <v>2.44</v>
      </c>
      <c r="I1313">
        <v>288</v>
      </c>
      <c r="K1313">
        <v>0.76595744680851063</v>
      </c>
      <c r="M1313" s="10">
        <v>1.010726608330798</v>
      </c>
      <c r="N1313">
        <v>409.1</v>
      </c>
      <c r="O1313">
        <v>0.10199999999999999</v>
      </c>
      <c r="P1313">
        <v>-0.24099999999999999</v>
      </c>
      <c r="Q1313" s="10">
        <v>0.70398435590320207</v>
      </c>
      <c r="R1313" s="10">
        <v>1.7539079379857965</v>
      </c>
      <c r="S1313" s="10">
        <v>0.17889860967455123</v>
      </c>
      <c r="T1313">
        <v>25</v>
      </c>
      <c r="U1313" s="12">
        <v>5.7830000000000004E-6</v>
      </c>
      <c r="V1313">
        <v>3.1231</v>
      </c>
      <c r="W1313" t="s">
        <v>1407</v>
      </c>
      <c r="X1313" t="s">
        <v>2099</v>
      </c>
      <c r="Y1313" t="s">
        <v>4379</v>
      </c>
      <c r="Z1313" t="s">
        <v>3072</v>
      </c>
      <c r="AA1313" t="s">
        <v>1482</v>
      </c>
      <c r="AB1313">
        <v>3</v>
      </c>
      <c r="AC1313">
        <v>58</v>
      </c>
      <c r="AD1313" t="s">
        <v>1410</v>
      </c>
      <c r="AE1313">
        <v>410</v>
      </c>
      <c r="AF1313">
        <v>2.1999511121974509E-3</v>
      </c>
      <c r="AG1313">
        <v>1</v>
      </c>
    </row>
    <row r="1314" spans="1:33">
      <c r="A1314" s="94" t="s">
        <v>3197</v>
      </c>
      <c r="B1314" s="94" t="s">
        <v>1895</v>
      </c>
      <c r="C1314" s="81" t="s">
        <v>3070</v>
      </c>
      <c r="D1314" s="81" t="s">
        <v>3198</v>
      </c>
      <c r="E1314" t="s">
        <v>1416</v>
      </c>
      <c r="H1314"/>
      <c r="I1314">
        <v>295</v>
      </c>
      <c r="K1314"/>
      <c r="M1314" s="10"/>
      <c r="N1314">
        <v>548.79999999999995</v>
      </c>
      <c r="O1314">
        <v>0.152</v>
      </c>
      <c r="P1314">
        <v>-0.12</v>
      </c>
      <c r="Q1314" s="10">
        <v>0.53753644314868809</v>
      </c>
      <c r="R1314" s="10">
        <v>1.1769645373325739</v>
      </c>
      <c r="S1314" s="10">
        <v>0.17889860967455123</v>
      </c>
      <c r="T1314">
        <v>25</v>
      </c>
      <c r="U1314"/>
      <c r="W1314" t="s">
        <v>1407</v>
      </c>
      <c r="X1314" t="s">
        <v>3199</v>
      </c>
      <c r="Y1314" t="s">
        <v>4379</v>
      </c>
      <c r="Z1314" t="s">
        <v>3200</v>
      </c>
      <c r="AA1314" t="s">
        <v>1522</v>
      </c>
      <c r="AB1314">
        <v>2</v>
      </c>
      <c r="AC1314">
        <v>35</v>
      </c>
      <c r="AD1314" t="s">
        <v>1410</v>
      </c>
      <c r="AE1314">
        <v>563</v>
      </c>
      <c r="AF1314">
        <v>2.5874635568513205E-2</v>
      </c>
      <c r="AG1314">
        <v>1</v>
      </c>
    </row>
    <row r="1315" spans="1:33">
      <c r="A1315" s="94" t="s">
        <v>3197</v>
      </c>
      <c r="B1315" s="94" t="s">
        <v>1895</v>
      </c>
      <c r="C1315" s="81" t="s">
        <v>3070</v>
      </c>
      <c r="D1315" s="81" t="s">
        <v>3198</v>
      </c>
      <c r="E1315" t="s">
        <v>1406</v>
      </c>
      <c r="F1315">
        <v>364.4</v>
      </c>
      <c r="G1315">
        <v>0.13</v>
      </c>
      <c r="H1315">
        <v>0.5</v>
      </c>
      <c r="I1315">
        <v>300</v>
      </c>
      <c r="K1315">
        <v>0.82327113062568613</v>
      </c>
      <c r="M1315" s="10">
        <v>3.5589027543830567</v>
      </c>
      <c r="N1315">
        <v>498.4</v>
      </c>
      <c r="O1315">
        <v>0.17299999999999999</v>
      </c>
      <c r="P1315">
        <v>-0.11700000000000001</v>
      </c>
      <c r="Q1315" s="10">
        <v>0.60192616372391661</v>
      </c>
      <c r="R1315" s="10">
        <v>2.6743199888427598</v>
      </c>
      <c r="S1315" s="10">
        <v>0.46265735806979741</v>
      </c>
      <c r="T1315">
        <v>9.5</v>
      </c>
      <c r="U1315">
        <v>2.8815548241816658E-6</v>
      </c>
      <c r="V1315">
        <v>3.19</v>
      </c>
      <c r="W1315" t="s">
        <v>1407</v>
      </c>
      <c r="X1315" t="s">
        <v>4946</v>
      </c>
      <c r="Y1315" t="s">
        <v>2746</v>
      </c>
      <c r="Z1315" t="s">
        <v>4947</v>
      </c>
      <c r="AA1315" t="s">
        <v>1969</v>
      </c>
      <c r="AB1315">
        <v>1</v>
      </c>
      <c r="AC1315">
        <v>47</v>
      </c>
      <c r="AD1315" t="s">
        <v>1410</v>
      </c>
      <c r="AE1315">
        <v>347</v>
      </c>
      <c r="AF1315">
        <v>-0.3037720706260032</v>
      </c>
      <c r="AG1315">
        <v>0</v>
      </c>
    </row>
    <row r="1316" spans="1:33">
      <c r="A1316" s="94" t="s">
        <v>3197</v>
      </c>
      <c r="B1316" s="94" t="s">
        <v>1895</v>
      </c>
      <c r="C1316" s="81" t="s">
        <v>3070</v>
      </c>
      <c r="D1316" s="81" t="s">
        <v>3198</v>
      </c>
      <c r="E1316" t="s">
        <v>1411</v>
      </c>
      <c r="F1316">
        <v>483.8</v>
      </c>
      <c r="G1316">
        <v>0.15</v>
      </c>
      <c r="H1316">
        <v>0.5</v>
      </c>
      <c r="K1316"/>
      <c r="M1316" s="10">
        <v>3.4403561992987814</v>
      </c>
      <c r="N1316">
        <v>443.3</v>
      </c>
      <c r="O1316">
        <v>0.185</v>
      </c>
      <c r="P1316">
        <v>-0.12</v>
      </c>
      <c r="Q1316" s="10"/>
      <c r="R1316" s="10">
        <v>2.789477999431444</v>
      </c>
      <c r="S1316" s="10">
        <v>0.51605342989481717</v>
      </c>
      <c r="T1316">
        <v>8.5</v>
      </c>
      <c r="U1316">
        <v>4.0315883543424584E-6</v>
      </c>
      <c r="V1316">
        <v>3.1309999999999998</v>
      </c>
      <c r="W1316" t="s">
        <v>1407</v>
      </c>
      <c r="X1316" t="s">
        <v>4946</v>
      </c>
      <c r="Y1316" t="s">
        <v>2746</v>
      </c>
      <c r="Z1316" t="s">
        <v>4947</v>
      </c>
      <c r="AA1316" t="s">
        <v>1969</v>
      </c>
      <c r="AB1316">
        <v>1</v>
      </c>
      <c r="AC1316">
        <v>47</v>
      </c>
      <c r="AD1316" t="s">
        <v>1410</v>
      </c>
      <c r="AE1316">
        <v>450</v>
      </c>
      <c r="AF1316">
        <v>1.5113918339724766E-2</v>
      </c>
      <c r="AG1316">
        <v>1</v>
      </c>
    </row>
    <row r="1317" spans="1:33">
      <c r="A1317" s="94" t="s">
        <v>3197</v>
      </c>
      <c r="B1317" s="94" t="s">
        <v>1895</v>
      </c>
      <c r="C1317" s="81" t="s">
        <v>3070</v>
      </c>
      <c r="D1317" s="81" t="s">
        <v>3198</v>
      </c>
      <c r="E1317" t="s">
        <v>1406</v>
      </c>
      <c r="F1317">
        <v>556</v>
      </c>
      <c r="G1317">
        <v>0.16</v>
      </c>
      <c r="H1317">
        <v>7.0000000000000007E-2</v>
      </c>
      <c r="I1317">
        <v>330</v>
      </c>
      <c r="K1317">
        <v>0.59352517985611508</v>
      </c>
      <c r="M1317" s="10">
        <v>1.1181163104659453</v>
      </c>
      <c r="Q1317" s="10"/>
      <c r="R1317" s="10"/>
      <c r="S1317" s="10">
        <v>0.17889860967455123</v>
      </c>
      <c r="T1317">
        <v>25</v>
      </c>
      <c r="U1317"/>
      <c r="W1317" t="s">
        <v>1407</v>
      </c>
      <c r="X1317" t="s">
        <v>3199</v>
      </c>
      <c r="Y1317" t="s">
        <v>4379</v>
      </c>
      <c r="Z1317" t="s">
        <v>3200</v>
      </c>
      <c r="AB1317">
        <v>0</v>
      </c>
      <c r="AC1317">
        <v>35</v>
      </c>
      <c r="AD1317" t="s">
        <v>1410</v>
      </c>
      <c r="AG1317">
        <v>-999</v>
      </c>
    </row>
    <row r="1318" spans="1:33">
      <c r="A1318" s="94" t="s">
        <v>3197</v>
      </c>
      <c r="B1318" s="94" t="s">
        <v>1895</v>
      </c>
      <c r="C1318" s="81" t="s">
        <v>3070</v>
      </c>
      <c r="D1318" s="81" t="s">
        <v>3198</v>
      </c>
      <c r="E1318" t="s">
        <v>1411</v>
      </c>
      <c r="F1318">
        <v>488</v>
      </c>
      <c r="G1318">
        <v>0.19</v>
      </c>
      <c r="H1318">
        <v>0.08</v>
      </c>
      <c r="I1318">
        <v>260</v>
      </c>
      <c r="K1318">
        <v>0.53278688524590168</v>
      </c>
      <c r="M1318" s="10">
        <v>1.117406274145244</v>
      </c>
      <c r="Q1318" s="10"/>
      <c r="R1318" s="10"/>
      <c r="S1318" s="10">
        <v>0.21230719208759635</v>
      </c>
      <c r="T1318">
        <v>21</v>
      </c>
      <c r="U1318"/>
      <c r="W1318" t="s">
        <v>1407</v>
      </c>
      <c r="X1318" t="s">
        <v>3199</v>
      </c>
      <c r="Y1318" t="s">
        <v>4379</v>
      </c>
      <c r="Z1318" t="s">
        <v>3200</v>
      </c>
      <c r="AB1318">
        <v>0</v>
      </c>
      <c r="AC1318">
        <v>35</v>
      </c>
      <c r="AD1318" t="s">
        <v>1410</v>
      </c>
      <c r="AG1318">
        <v>-999</v>
      </c>
    </row>
    <row r="1319" spans="1:33">
      <c r="B1319" s="94" t="s">
        <v>1895</v>
      </c>
      <c r="C1319" s="81" t="s">
        <v>3070</v>
      </c>
      <c r="D1319" s="81" t="s">
        <v>3186</v>
      </c>
      <c r="E1319" t="s">
        <v>1411</v>
      </c>
      <c r="F1319">
        <v>361</v>
      </c>
      <c r="G1319">
        <v>0.63600000000000001</v>
      </c>
      <c r="H1319">
        <v>0.29899999999999999</v>
      </c>
      <c r="I1319">
        <v>240</v>
      </c>
      <c r="K1319" s="10">
        <v>0.66481994459833793</v>
      </c>
      <c r="M1319" s="10">
        <v>1.1119810165194277</v>
      </c>
      <c r="N1319">
        <v>397.8</v>
      </c>
      <c r="O1319">
        <v>0.38500000000000001</v>
      </c>
      <c r="P1319">
        <v>-6.6000000000000003E-2</v>
      </c>
      <c r="Q1319" s="10">
        <v>0.60331825037707387</v>
      </c>
      <c r="R1319" s="10">
        <v>1.8369348740424831</v>
      </c>
      <c r="S1319" s="10">
        <v>0.70721992650635601</v>
      </c>
      <c r="T1319" s="21">
        <v>6.166666666666667</v>
      </c>
      <c r="U1319">
        <v>6.1185679006237807E-6</v>
      </c>
      <c r="V1319">
        <v>3.1028199999999999</v>
      </c>
      <c r="W1319" t="s">
        <v>1407</v>
      </c>
      <c r="X1319" t="s">
        <v>1944</v>
      </c>
      <c r="Y1319" t="s">
        <v>5532</v>
      </c>
      <c r="Z1319" t="s">
        <v>1961</v>
      </c>
      <c r="AA1319" t="s">
        <v>1936</v>
      </c>
      <c r="AB1319">
        <v>2</v>
      </c>
      <c r="AC1319">
        <v>48</v>
      </c>
      <c r="AD1319" t="s">
        <v>1410</v>
      </c>
      <c r="AE1319">
        <v>395</v>
      </c>
      <c r="AF1319" s="10">
        <v>-7.038712921065891E-3</v>
      </c>
      <c r="AG1319">
        <v>1</v>
      </c>
    </row>
    <row r="1320" spans="1:33">
      <c r="B1320" s="94" t="s">
        <v>1895</v>
      </c>
      <c r="C1320" s="81" t="s">
        <v>3070</v>
      </c>
      <c r="D1320" s="81" t="s">
        <v>3186</v>
      </c>
      <c r="E1320" t="s">
        <v>1406</v>
      </c>
      <c r="F1320">
        <v>418</v>
      </c>
      <c r="G1320">
        <v>0.54</v>
      </c>
      <c r="H1320">
        <v>0.24</v>
      </c>
      <c r="I1320">
        <v>290</v>
      </c>
      <c r="K1320" s="10">
        <v>0.69377990430622005</v>
      </c>
      <c r="M1320" s="10">
        <v>1.1430280619425535</v>
      </c>
      <c r="N1320">
        <v>463.7</v>
      </c>
      <c r="O1320">
        <v>0.32800000000000001</v>
      </c>
      <c r="P1320">
        <v>-6.6000000000000003E-2</v>
      </c>
      <c r="Q1320" s="10">
        <v>0.62540435626482638</v>
      </c>
      <c r="R1320" s="10">
        <v>1.8818144922224966</v>
      </c>
      <c r="S1320" s="10">
        <v>0.61723515344897895</v>
      </c>
      <c r="T1320" s="21">
        <v>7.083333333333333</v>
      </c>
      <c r="U1320">
        <v>3.5378345209309672E-6</v>
      </c>
      <c r="V1320">
        <v>3.2170800000000002</v>
      </c>
      <c r="W1320" t="s">
        <v>1407</v>
      </c>
      <c r="X1320" t="s">
        <v>1944</v>
      </c>
      <c r="Y1320" t="s">
        <v>5532</v>
      </c>
      <c r="Z1320" t="s">
        <v>1961</v>
      </c>
      <c r="AA1320" t="s">
        <v>1936</v>
      </c>
      <c r="AB1320">
        <v>2</v>
      </c>
      <c r="AC1320">
        <v>48</v>
      </c>
      <c r="AD1320" t="s">
        <v>1410</v>
      </c>
      <c r="AE1320">
        <v>435</v>
      </c>
      <c r="AF1320" s="10">
        <v>-6.1893465602760385E-2</v>
      </c>
      <c r="AG1320">
        <v>1</v>
      </c>
    </row>
    <row r="1321" spans="1:33">
      <c r="B1321" s="94" t="s">
        <v>1895</v>
      </c>
      <c r="C1321" s="81" t="s">
        <v>2513</v>
      </c>
      <c r="D1321" s="81" t="s">
        <v>2514</v>
      </c>
      <c r="E1321" t="s">
        <v>1406</v>
      </c>
      <c r="F1321">
        <v>413.9</v>
      </c>
      <c r="G1321">
        <v>0.52500000000000002</v>
      </c>
      <c r="H1321">
        <v>0.67200000000000004</v>
      </c>
      <c r="I1321">
        <v>300</v>
      </c>
      <c r="K1321" s="10">
        <v>0.72481275670451806</v>
      </c>
      <c r="M1321" s="10">
        <v>0.73049874021682748</v>
      </c>
      <c r="N1321">
        <v>421.7</v>
      </c>
      <c r="O1321">
        <v>0.313</v>
      </c>
      <c r="P1321">
        <v>-7.6999999999999999E-2</v>
      </c>
      <c r="Q1321" s="10">
        <v>0.7114062129475931</v>
      </c>
      <c r="R1321" s="10">
        <v>1.2252774396608128</v>
      </c>
      <c r="S1321" s="10">
        <v>0.38351183861383442</v>
      </c>
      <c r="T1321" s="21">
        <v>11.5</v>
      </c>
      <c r="U1321">
        <v>4.1597012758044778E-6</v>
      </c>
      <c r="V1321">
        <v>3.1647699999999999</v>
      </c>
      <c r="W1321" t="s">
        <v>1407</v>
      </c>
      <c r="X1321" t="s">
        <v>1944</v>
      </c>
      <c r="Y1321" t="s">
        <v>5532</v>
      </c>
      <c r="Z1321" t="s">
        <v>1945</v>
      </c>
      <c r="AA1321" t="s">
        <v>1936</v>
      </c>
      <c r="AB1321">
        <v>2</v>
      </c>
      <c r="AC1321">
        <v>48</v>
      </c>
      <c r="AD1321" t="s">
        <v>1410</v>
      </c>
      <c r="AE1321">
        <v>485</v>
      </c>
      <c r="AF1321" s="10">
        <v>0.15010671093194217</v>
      </c>
      <c r="AG1321">
        <v>1</v>
      </c>
    </row>
    <row r="1322" spans="1:33">
      <c r="B1322" s="94" t="s">
        <v>1895</v>
      </c>
      <c r="C1322" s="81" t="s">
        <v>2513</v>
      </c>
      <c r="D1322" s="81" t="s">
        <v>2514</v>
      </c>
      <c r="E1322" t="s">
        <v>1411</v>
      </c>
      <c r="F1322">
        <v>351.2</v>
      </c>
      <c r="G1322">
        <v>0.54700000000000004</v>
      </c>
      <c r="H1322">
        <v>0.312</v>
      </c>
      <c r="I1322">
        <v>300</v>
      </c>
      <c r="K1322" s="10">
        <v>0.85421412300683375</v>
      </c>
      <c r="M1322" s="10">
        <v>1.2277665905819142</v>
      </c>
      <c r="N1322">
        <v>358.6</v>
      </c>
      <c r="O1322">
        <v>0.40100000000000002</v>
      </c>
      <c r="P1322">
        <v>-7.0000000000000007E-2</v>
      </c>
      <c r="Q1322" s="10">
        <v>0.83658672615727825</v>
      </c>
      <c r="R1322" s="10">
        <v>1.674783852988297</v>
      </c>
      <c r="S1322" s="10">
        <v>0.67158832504830712</v>
      </c>
      <c r="T1322" s="21">
        <v>6.5</v>
      </c>
      <c r="U1322">
        <v>3.2010307165117726E-6</v>
      </c>
      <c r="V1322">
        <v>3.2481399999999998</v>
      </c>
      <c r="W1322" t="s">
        <v>1407</v>
      </c>
      <c r="X1322" t="s">
        <v>1944</v>
      </c>
      <c r="Y1322" t="s">
        <v>5532</v>
      </c>
      <c r="Z1322" t="s">
        <v>1945</v>
      </c>
      <c r="AA1322" t="s">
        <v>1936</v>
      </c>
      <c r="AB1322">
        <v>2</v>
      </c>
      <c r="AC1322">
        <v>48</v>
      </c>
      <c r="AD1322" t="s">
        <v>1410</v>
      </c>
      <c r="AE1322">
        <v>345</v>
      </c>
      <c r="AF1322" s="10">
        <v>-3.7925264919130008E-2</v>
      </c>
      <c r="AG1322">
        <v>1</v>
      </c>
    </row>
    <row r="1323" spans="1:33">
      <c r="A1323" s="94" t="s">
        <v>2483</v>
      </c>
      <c r="B1323" s="94" t="s">
        <v>1895</v>
      </c>
      <c r="C1323" s="81" t="s">
        <v>1966</v>
      </c>
      <c r="D1323" s="81" t="s">
        <v>2484</v>
      </c>
      <c r="E1323" t="s">
        <v>1411</v>
      </c>
      <c r="F1323">
        <v>398</v>
      </c>
      <c r="G1323">
        <v>0.41</v>
      </c>
      <c r="H1323">
        <v>0.38</v>
      </c>
      <c r="I1323">
        <v>272</v>
      </c>
      <c r="K1323">
        <v>0.68341708542713564</v>
      </c>
      <c r="M1323" s="10">
        <v>0.72057398858903987</v>
      </c>
      <c r="N1323">
        <v>428.9</v>
      </c>
      <c r="O1323">
        <v>0.31</v>
      </c>
      <c r="P1323">
        <v>-7.5999999999999998E-2</v>
      </c>
      <c r="Q1323" s="10">
        <v>0.63418046164607134</v>
      </c>
      <c r="R1323" s="10">
        <v>0.9530172107145366</v>
      </c>
      <c r="S1323" s="10">
        <v>0.29543533532150634</v>
      </c>
      <c r="T1323">
        <v>15</v>
      </c>
      <c r="U1323">
        <v>9.7761183691599896E-6</v>
      </c>
      <c r="V1323">
        <v>3.0167700000000002</v>
      </c>
      <c r="W1323" t="s">
        <v>1407</v>
      </c>
      <c r="X1323" t="s">
        <v>2485</v>
      </c>
      <c r="Y1323" s="11" t="s">
        <v>3821</v>
      </c>
      <c r="Z1323" t="s">
        <v>2486</v>
      </c>
      <c r="AA1323" t="s">
        <v>1936</v>
      </c>
      <c r="AB1323">
        <v>2</v>
      </c>
      <c r="AC1323">
        <v>42.5</v>
      </c>
      <c r="AD1323" t="s">
        <v>1410</v>
      </c>
      <c r="AE1323">
        <v>416</v>
      </c>
      <c r="AF1323">
        <v>-3.0076941011890831E-2</v>
      </c>
      <c r="AG1323">
        <v>1</v>
      </c>
    </row>
    <row r="1324" spans="1:33">
      <c r="A1324" s="94" t="s">
        <v>2483</v>
      </c>
      <c r="B1324" s="94" t="s">
        <v>1895</v>
      </c>
      <c r="C1324" s="81" t="s">
        <v>1966</v>
      </c>
      <c r="D1324" s="81" t="s">
        <v>2484</v>
      </c>
      <c r="E1324" t="s">
        <v>1411</v>
      </c>
      <c r="F1324">
        <v>459</v>
      </c>
      <c r="G1324">
        <v>0.31</v>
      </c>
      <c r="H1324">
        <v>0.15</v>
      </c>
      <c r="I1324">
        <v>280</v>
      </c>
      <c r="K1324">
        <v>0.61002178649237471</v>
      </c>
      <c r="M1324" s="10">
        <v>0.89449215732390763</v>
      </c>
      <c r="N1324">
        <v>494.8</v>
      </c>
      <c r="O1324">
        <v>0.254</v>
      </c>
      <c r="P1324">
        <v>-0.08</v>
      </c>
      <c r="Q1324" s="10">
        <v>0.56588520614389648</v>
      </c>
      <c r="R1324" s="10">
        <v>1.0917030266551628</v>
      </c>
      <c r="S1324" s="10">
        <v>0.27729256877041136</v>
      </c>
      <c r="T1324">
        <v>16</v>
      </c>
      <c r="U1324">
        <v>9.7761183691599896E-6</v>
      </c>
      <c r="V1324">
        <v>3.0167700000000002</v>
      </c>
      <c r="W1324" t="s">
        <v>1407</v>
      </c>
      <c r="X1324" t="s">
        <v>2846</v>
      </c>
      <c r="Y1324" s="11" t="s">
        <v>3821</v>
      </c>
      <c r="Z1324" t="s">
        <v>2486</v>
      </c>
      <c r="AA1324" t="s">
        <v>1936</v>
      </c>
      <c r="AB1324">
        <v>2</v>
      </c>
      <c r="AC1324">
        <v>41.25</v>
      </c>
      <c r="AD1324" t="s">
        <v>1410</v>
      </c>
      <c r="AE1324">
        <v>466</v>
      </c>
      <c r="AF1324">
        <v>-5.8205335489086518E-2</v>
      </c>
      <c r="AG1324">
        <v>1</v>
      </c>
    </row>
    <row r="1325" spans="1:33">
      <c r="A1325" s="94" t="s">
        <v>2483</v>
      </c>
      <c r="B1325" s="94" t="s">
        <v>1895</v>
      </c>
      <c r="C1325" s="81" t="s">
        <v>1966</v>
      </c>
      <c r="D1325" s="81" t="s">
        <v>2484</v>
      </c>
      <c r="E1325" t="s">
        <v>1406</v>
      </c>
      <c r="F1325">
        <v>490</v>
      </c>
      <c r="G1325">
        <v>0.31</v>
      </c>
      <c r="H1325">
        <v>0.25</v>
      </c>
      <c r="I1325">
        <v>283</v>
      </c>
      <c r="K1325">
        <v>0.57755102040816331</v>
      </c>
      <c r="M1325" s="10">
        <v>0.89449215732390763</v>
      </c>
      <c r="N1325">
        <v>517.5</v>
      </c>
      <c r="O1325">
        <v>0.251</v>
      </c>
      <c r="P1325">
        <v>-7.8E-2</v>
      </c>
      <c r="Q1325" s="10">
        <v>0.54685990338164248</v>
      </c>
      <c r="R1325" s="10">
        <v>1.1047512700016389</v>
      </c>
      <c r="S1325" s="10">
        <v>0.27729256877041136</v>
      </c>
      <c r="T1325">
        <v>16</v>
      </c>
      <c r="U1325">
        <v>9.7761183691599896E-6</v>
      </c>
      <c r="V1325">
        <v>3.0167700000000002</v>
      </c>
      <c r="W1325" t="s">
        <v>1407</v>
      </c>
      <c r="X1325" t="s">
        <v>2846</v>
      </c>
      <c r="Y1325" s="11" t="s">
        <v>3821</v>
      </c>
      <c r="Z1325" t="s">
        <v>2486</v>
      </c>
      <c r="AA1325" t="s">
        <v>1936</v>
      </c>
      <c r="AB1325">
        <v>2</v>
      </c>
      <c r="AC1325">
        <v>41.25</v>
      </c>
      <c r="AD1325" t="s">
        <v>1410</v>
      </c>
      <c r="AE1325">
        <v>496</v>
      </c>
      <c r="AF1325">
        <v>-4.1545893719806763E-2</v>
      </c>
      <c r="AG1325">
        <v>1</v>
      </c>
    </row>
    <row r="1326" spans="1:33">
      <c r="A1326" s="94" t="s">
        <v>2483</v>
      </c>
      <c r="B1326" s="94" t="s">
        <v>1895</v>
      </c>
      <c r="C1326" s="81" t="s">
        <v>1966</v>
      </c>
      <c r="D1326" s="81" t="s">
        <v>2484</v>
      </c>
      <c r="E1326" t="s">
        <v>1406</v>
      </c>
      <c r="F1326">
        <v>490</v>
      </c>
      <c r="G1326">
        <v>0.27</v>
      </c>
      <c r="H1326">
        <v>7.0000000000000007E-2</v>
      </c>
      <c r="I1326">
        <v>287</v>
      </c>
      <c r="K1326">
        <v>0.58571428571428574</v>
      </c>
      <c r="M1326" s="10">
        <v>1.0942049456352085</v>
      </c>
      <c r="N1326">
        <v>505.6</v>
      </c>
      <c r="O1326">
        <v>0.24299999999999999</v>
      </c>
      <c r="P1326">
        <v>-8.2000000000000003E-2</v>
      </c>
      <c r="Q1326" s="10">
        <v>0.56764240506329111</v>
      </c>
      <c r="R1326" s="10">
        <v>1.2157832729280096</v>
      </c>
      <c r="S1326" s="10">
        <v>0.29543533532150634</v>
      </c>
      <c r="T1326">
        <v>15</v>
      </c>
      <c r="U1326">
        <v>9.7761183691599896E-6</v>
      </c>
      <c r="V1326">
        <v>3.0167700000000002</v>
      </c>
      <c r="W1326" t="s">
        <v>1407</v>
      </c>
      <c r="X1326" t="s">
        <v>2485</v>
      </c>
      <c r="Y1326" s="11" t="s">
        <v>3821</v>
      </c>
      <c r="Z1326" t="s">
        <v>2486</v>
      </c>
      <c r="AA1326" t="s">
        <v>1936</v>
      </c>
      <c r="AB1326">
        <v>2</v>
      </c>
      <c r="AC1326">
        <v>42.5</v>
      </c>
      <c r="AD1326" t="s">
        <v>1410</v>
      </c>
      <c r="AE1326">
        <v>488</v>
      </c>
      <c r="AF1326">
        <v>-3.4810126582278528E-2</v>
      </c>
      <c r="AG1326">
        <v>1</v>
      </c>
    </row>
    <row r="1327" spans="1:33">
      <c r="A1327" s="94" t="s">
        <v>5358</v>
      </c>
      <c r="B1327" s="94" t="s">
        <v>1895</v>
      </c>
      <c r="C1327" s="81" t="s">
        <v>1966</v>
      </c>
      <c r="D1327" s="81" t="s">
        <v>2617</v>
      </c>
      <c r="E1327" t="s">
        <v>1411</v>
      </c>
      <c r="H1327"/>
      <c r="I1327">
        <v>317</v>
      </c>
      <c r="K1327" s="10"/>
      <c r="M1327" s="10"/>
      <c r="N1327">
        <v>394.5</v>
      </c>
      <c r="O1327">
        <v>0.29199999999999998</v>
      </c>
      <c r="P1327">
        <v>-8.7999999999999995E-2</v>
      </c>
      <c r="Q1327" s="10">
        <v>0.80354879594423323</v>
      </c>
      <c r="R1327" s="10">
        <v>0.56807017196352094</v>
      </c>
      <c r="S1327" s="10">
        <v>0.1658764902133481</v>
      </c>
      <c r="T1327" s="21">
        <v>27</v>
      </c>
      <c r="U1327"/>
      <c r="W1327" t="s">
        <v>1407</v>
      </c>
      <c r="X1327" t="s">
        <v>1697</v>
      </c>
      <c r="Y1327" t="s">
        <v>4379</v>
      </c>
      <c r="Z1327" t="s">
        <v>5359</v>
      </c>
      <c r="AA1327" t="s">
        <v>1439</v>
      </c>
      <c r="AB1327">
        <v>3</v>
      </c>
      <c r="AC1327">
        <v>55</v>
      </c>
      <c r="AD1327" t="s">
        <v>1410</v>
      </c>
      <c r="AE1327">
        <v>475</v>
      </c>
      <c r="AF1327" s="10">
        <v>0.20405576679340937</v>
      </c>
      <c r="AG1327">
        <v>1</v>
      </c>
    </row>
    <row r="1328" spans="1:33">
      <c r="A1328" s="94" t="s">
        <v>5358</v>
      </c>
      <c r="B1328" s="94" t="s">
        <v>1895</v>
      </c>
      <c r="C1328" s="81" t="s">
        <v>1966</v>
      </c>
      <c r="D1328" s="81" t="s">
        <v>2617</v>
      </c>
      <c r="E1328" t="s">
        <v>1406</v>
      </c>
      <c r="H1328"/>
      <c r="I1328">
        <v>350</v>
      </c>
      <c r="K1328" s="10"/>
      <c r="M1328" s="10"/>
      <c r="N1328">
        <v>508.8</v>
      </c>
      <c r="O1328">
        <v>0.245</v>
      </c>
      <c r="P1328">
        <v>-8.1000000000000003E-2</v>
      </c>
      <c r="Q1328" s="10">
        <v>0.68789308176100628</v>
      </c>
      <c r="R1328" s="10">
        <v>0.6311653309294889</v>
      </c>
      <c r="S1328" s="10">
        <v>0.15463550607772478</v>
      </c>
      <c r="T1328" s="21">
        <v>29</v>
      </c>
      <c r="U1328"/>
      <c r="W1328" t="s">
        <v>1407</v>
      </c>
      <c r="X1328" t="s">
        <v>1697</v>
      </c>
      <c r="Y1328" t="s">
        <v>4379</v>
      </c>
      <c r="Z1328" t="s">
        <v>5359</v>
      </c>
      <c r="AA1328" t="s">
        <v>1439</v>
      </c>
      <c r="AB1328">
        <v>3</v>
      </c>
      <c r="AC1328">
        <v>55</v>
      </c>
      <c r="AD1328" t="s">
        <v>1410</v>
      </c>
      <c r="AE1328">
        <v>640</v>
      </c>
      <c r="AF1328" s="10">
        <v>0.25786163522012578</v>
      </c>
      <c r="AG1328">
        <v>1</v>
      </c>
    </row>
    <row r="1329" spans="1:33">
      <c r="B1329" s="94" t="s">
        <v>1895</v>
      </c>
      <c r="C1329" s="81" t="s">
        <v>1966</v>
      </c>
      <c r="D1329" s="81" t="s">
        <v>2617</v>
      </c>
      <c r="E1329" t="s">
        <v>1406</v>
      </c>
      <c r="F1329">
        <v>617</v>
      </c>
      <c r="G1329">
        <v>0.372</v>
      </c>
      <c r="H1329">
        <v>0.20899999999999999</v>
      </c>
      <c r="I1329">
        <v>400</v>
      </c>
      <c r="K1329" s="10">
        <v>0.64829821717990277</v>
      </c>
      <c r="M1329" s="10">
        <v>0.78139409972690144</v>
      </c>
      <c r="N1329">
        <v>657</v>
      </c>
      <c r="O1329">
        <v>0.28599999999999998</v>
      </c>
      <c r="P1329">
        <v>-5.3999999999999999E-2</v>
      </c>
      <c r="Q1329" s="10">
        <v>0.60882800608828003</v>
      </c>
      <c r="R1329" s="10">
        <v>1.0163587590853405</v>
      </c>
      <c r="S1329" s="10">
        <v>0.29067860509840732</v>
      </c>
      <c r="T1329" s="21">
        <v>15.25</v>
      </c>
      <c r="U1329">
        <v>8.3899606654255833E-6</v>
      </c>
      <c r="V1329">
        <v>3.0593699999999999</v>
      </c>
      <c r="W1329" t="s">
        <v>1407</v>
      </c>
      <c r="X1329" t="s">
        <v>1944</v>
      </c>
      <c r="Y1329" t="s">
        <v>5532</v>
      </c>
      <c r="Z1329" t="s">
        <v>1961</v>
      </c>
      <c r="AA1329" t="s">
        <v>1439</v>
      </c>
      <c r="AB1329">
        <v>3</v>
      </c>
      <c r="AC1329">
        <v>48</v>
      </c>
      <c r="AD1329" t="s">
        <v>1410</v>
      </c>
      <c r="AE1329">
        <v>705</v>
      </c>
      <c r="AF1329" s="10">
        <v>7.3059360730593603E-2</v>
      </c>
      <c r="AG1329">
        <v>1</v>
      </c>
    </row>
    <row r="1330" spans="1:33">
      <c r="B1330" s="94" t="s">
        <v>1895</v>
      </c>
      <c r="C1330" s="81" t="s">
        <v>1966</v>
      </c>
      <c r="D1330" s="81" t="s">
        <v>2617</v>
      </c>
      <c r="E1330" t="s">
        <v>1411</v>
      </c>
      <c r="F1330">
        <v>507</v>
      </c>
      <c r="G1330">
        <v>0.504</v>
      </c>
      <c r="H1330">
        <v>0.23899999999999999</v>
      </c>
      <c r="I1330">
        <v>300</v>
      </c>
      <c r="K1330" s="10">
        <v>0.59171597633136097</v>
      </c>
      <c r="M1330" s="10">
        <v>0.88008047288297009</v>
      </c>
      <c r="N1330">
        <v>554.6</v>
      </c>
      <c r="O1330">
        <v>0.36599999999999999</v>
      </c>
      <c r="P1330">
        <v>-0.05</v>
      </c>
      <c r="Q1330" s="10">
        <v>0.54093040028849615</v>
      </c>
      <c r="R1330" s="10">
        <v>1.2119140938060573</v>
      </c>
      <c r="S1330" s="10">
        <v>0.44356055833301694</v>
      </c>
      <c r="T1330" s="21">
        <v>9.9166666666666661</v>
      </c>
      <c r="U1330">
        <v>9.7761183691599896E-6</v>
      </c>
      <c r="V1330">
        <v>3.0167700000000002</v>
      </c>
      <c r="W1330" t="s">
        <v>1407</v>
      </c>
      <c r="X1330" t="s">
        <v>1944</v>
      </c>
      <c r="Y1330" t="s">
        <v>5532</v>
      </c>
      <c r="Z1330" t="s">
        <v>1961</v>
      </c>
      <c r="AA1330" t="s">
        <v>1936</v>
      </c>
      <c r="AB1330">
        <v>2</v>
      </c>
      <c r="AC1330">
        <v>48</v>
      </c>
      <c r="AD1330" t="s">
        <v>1410</v>
      </c>
      <c r="AE1330">
        <v>535</v>
      </c>
      <c r="AF1330" s="10">
        <v>-3.5340786152181794E-2</v>
      </c>
      <c r="AG1330">
        <v>1</v>
      </c>
    </row>
    <row r="1331" spans="1:33">
      <c r="A1331" s="94" t="s">
        <v>2461</v>
      </c>
      <c r="B1331" s="94" t="s">
        <v>1895</v>
      </c>
      <c r="C1331" s="81" t="s">
        <v>1966</v>
      </c>
      <c r="D1331" s="81" t="s">
        <v>2462</v>
      </c>
      <c r="E1331" t="s">
        <v>1411</v>
      </c>
      <c r="F1331">
        <v>379.2</v>
      </c>
      <c r="G1331">
        <v>0.20399999999999999</v>
      </c>
      <c r="H1331">
        <v>1.83</v>
      </c>
      <c r="K1331"/>
      <c r="M1331" s="10">
        <v>0.70996461397084076</v>
      </c>
      <c r="N1331">
        <v>384</v>
      </c>
      <c r="O1331">
        <v>0.14699999999999999</v>
      </c>
      <c r="P1331">
        <v>-0.27200000000000002</v>
      </c>
      <c r="Q1331" s="10"/>
      <c r="R1331" s="10">
        <v>0.98525701530647281</v>
      </c>
      <c r="S1331" s="10">
        <v>0.1448327812500515</v>
      </c>
      <c r="T1331">
        <v>31</v>
      </c>
      <c r="U1331">
        <v>1.5070195775335133E-5</v>
      </c>
      <c r="V1331">
        <v>2.5760000000000001</v>
      </c>
      <c r="W1331" t="s">
        <v>1407</v>
      </c>
      <c r="X1331" t="s">
        <v>2099</v>
      </c>
      <c r="Y1331" t="s">
        <v>4379</v>
      </c>
      <c r="Z1331" t="s">
        <v>2463</v>
      </c>
      <c r="AA1331" t="s">
        <v>1482</v>
      </c>
      <c r="AB1331">
        <v>3</v>
      </c>
      <c r="AC1331">
        <v>58</v>
      </c>
      <c r="AD1331" t="s">
        <v>1410</v>
      </c>
      <c r="AE1331">
        <v>420</v>
      </c>
      <c r="AF1331">
        <v>9.375E-2</v>
      </c>
      <c r="AG1331">
        <v>1</v>
      </c>
    </row>
    <row r="1332" spans="1:33">
      <c r="A1332" s="94" t="s">
        <v>2461</v>
      </c>
      <c r="B1332" s="94" t="s">
        <v>1895</v>
      </c>
      <c r="C1332" s="81" t="s">
        <v>1966</v>
      </c>
      <c r="D1332" s="81" t="s">
        <v>2462</v>
      </c>
      <c r="E1332" t="s">
        <v>1406</v>
      </c>
      <c r="F1332">
        <v>501.7</v>
      </c>
      <c r="G1332">
        <v>0.156</v>
      </c>
      <c r="H1332">
        <v>2.09</v>
      </c>
      <c r="I1332">
        <v>308</v>
      </c>
      <c r="K1332">
        <v>0.61391269683077543</v>
      </c>
      <c r="M1332" s="10">
        <v>0.92841526442340705</v>
      </c>
      <c r="N1332">
        <v>534</v>
      </c>
      <c r="O1332">
        <v>0.1</v>
      </c>
      <c r="P1332">
        <v>-0.187</v>
      </c>
      <c r="Q1332" s="10">
        <v>0.57677902621722843</v>
      </c>
      <c r="R1332" s="10">
        <v>1.448327812500515</v>
      </c>
      <c r="S1332" s="10">
        <v>0.1448327812500515</v>
      </c>
      <c r="T1332">
        <v>31</v>
      </c>
      <c r="U1332">
        <v>3.7302149543101323E-6</v>
      </c>
      <c r="V1332">
        <v>3.2170000000000001</v>
      </c>
      <c r="W1332" t="s">
        <v>1407</v>
      </c>
      <c r="X1332" t="s">
        <v>2099</v>
      </c>
      <c r="Y1332" t="s">
        <v>4379</v>
      </c>
      <c r="Z1332" t="s">
        <v>2463</v>
      </c>
      <c r="AA1332" t="s">
        <v>1522</v>
      </c>
      <c r="AB1332">
        <v>2</v>
      </c>
      <c r="AC1332">
        <v>58</v>
      </c>
      <c r="AD1332" t="s">
        <v>1410</v>
      </c>
      <c r="AE1332">
        <v>510</v>
      </c>
      <c r="AF1332">
        <v>-4.49438202247191E-2</v>
      </c>
      <c r="AG1332">
        <v>1</v>
      </c>
    </row>
    <row r="1333" spans="1:33">
      <c r="A1333" s="94" t="s">
        <v>1965</v>
      </c>
      <c r="B1333" s="94" t="s">
        <v>1895</v>
      </c>
      <c r="C1333" s="81" t="s">
        <v>1966</v>
      </c>
      <c r="D1333" s="81" t="s">
        <v>1967</v>
      </c>
      <c r="E1333" t="s">
        <v>1411</v>
      </c>
      <c r="F1333">
        <v>251.3</v>
      </c>
      <c r="G1333">
        <v>0.92</v>
      </c>
      <c r="H1333" s="10">
        <v>-0.501</v>
      </c>
      <c r="I1333">
        <v>146</v>
      </c>
      <c r="K1333" s="15">
        <v>0.58097890966971744</v>
      </c>
      <c r="M1333" s="15">
        <v>0.7896810179215551</v>
      </c>
      <c r="N1333">
        <v>280.60000000000002</v>
      </c>
      <c r="O1333">
        <v>0.47699999999999998</v>
      </c>
      <c r="P1333">
        <v>-7.5999999999999998E-2</v>
      </c>
      <c r="Q1333">
        <v>0.52031361368496076</v>
      </c>
      <c r="R1333" s="15">
        <v>1.8217011422588383</v>
      </c>
      <c r="S1333">
        <v>0.86895144485746578</v>
      </c>
      <c r="T1333">
        <v>5</v>
      </c>
      <c r="U1333" s="12">
        <v>1.42E-5</v>
      </c>
      <c r="V1333">
        <v>3.08</v>
      </c>
      <c r="W1333" t="s">
        <v>1457</v>
      </c>
      <c r="X1333" t="s">
        <v>1923</v>
      </c>
      <c r="Y1333" t="s">
        <v>2746</v>
      </c>
      <c r="Z1333" t="s">
        <v>1968</v>
      </c>
      <c r="AA1333" t="s">
        <v>1522</v>
      </c>
      <c r="AB1333">
        <v>2</v>
      </c>
      <c r="AC1333">
        <v>35.5</v>
      </c>
      <c r="AD1333" t="s">
        <v>1410</v>
      </c>
      <c r="AE1333" s="21">
        <v>300</v>
      </c>
      <c r="AF1333" s="10">
        <v>6.9137562366357722E-2</v>
      </c>
      <c r="AG1333">
        <v>1</v>
      </c>
    </row>
    <row r="1334" spans="1:33">
      <c r="A1334" s="94" t="s">
        <v>1965</v>
      </c>
      <c r="B1334" s="94" t="s">
        <v>1895</v>
      </c>
      <c r="C1334" s="81" t="s">
        <v>1966</v>
      </c>
      <c r="D1334" s="81" t="s">
        <v>1967</v>
      </c>
      <c r="E1334" t="s">
        <v>1406</v>
      </c>
      <c r="F1334">
        <v>382.4</v>
      </c>
      <c r="G1334">
        <v>0.41199999999999998</v>
      </c>
      <c r="H1334" s="10">
        <v>-0.25600000000000001</v>
      </c>
      <c r="I1334">
        <v>133</v>
      </c>
      <c r="K1334" s="15">
        <v>0.34780334728033474</v>
      </c>
      <c r="M1334" s="15">
        <v>0.4712703347867287</v>
      </c>
      <c r="N1334">
        <v>423</v>
      </c>
      <c r="O1334">
        <v>0.29299999999999998</v>
      </c>
      <c r="P1334">
        <v>-0.08</v>
      </c>
      <c r="Q1334">
        <v>0.31442080378250592</v>
      </c>
      <c r="R1334" s="15">
        <v>2.4795444931325283</v>
      </c>
      <c r="S1334">
        <v>0.7265065364878307</v>
      </c>
      <c r="T1334">
        <v>6</v>
      </c>
      <c r="U1334" s="12">
        <v>1.27E-5</v>
      </c>
      <c r="V1334">
        <v>3.11</v>
      </c>
      <c r="W1334" t="s">
        <v>1457</v>
      </c>
      <c r="X1334" t="s">
        <v>1923</v>
      </c>
      <c r="Y1334" t="s">
        <v>2746</v>
      </c>
      <c r="Z1334" t="s">
        <v>1968</v>
      </c>
      <c r="AA1334" t="s">
        <v>1969</v>
      </c>
      <c r="AB1334">
        <v>1</v>
      </c>
      <c r="AC1334">
        <v>35.5</v>
      </c>
      <c r="AD1334" t="s">
        <v>1410</v>
      </c>
      <c r="AE1334" s="21">
        <v>350</v>
      </c>
      <c r="AF1334" s="10">
        <v>-0.17257683215130024</v>
      </c>
      <c r="AG1334">
        <v>1</v>
      </c>
    </row>
    <row r="1335" spans="1:33">
      <c r="A1335" s="94" t="s">
        <v>5129</v>
      </c>
      <c r="B1335" s="94" t="s">
        <v>1895</v>
      </c>
      <c r="C1335" s="81" t="s">
        <v>5130</v>
      </c>
      <c r="D1335" s="81" t="s">
        <v>5131</v>
      </c>
      <c r="E1335" t="s">
        <v>1416</v>
      </c>
      <c r="F1335">
        <v>335.3</v>
      </c>
      <c r="G1335">
        <v>3.6900000000000002E-2</v>
      </c>
      <c r="H1335" s="10">
        <v>-2.7204000000000002</v>
      </c>
      <c r="I1335">
        <v>120</v>
      </c>
      <c r="K1335" s="15">
        <v>0.35788845809722636</v>
      </c>
      <c r="M1335">
        <v>5.2618801607623897</v>
      </c>
      <c r="N1335">
        <v>252.4</v>
      </c>
      <c r="O1335">
        <v>6.8000000000000005E-2</v>
      </c>
      <c r="P1335">
        <v>-0.59399999999999997</v>
      </c>
      <c r="Q1335">
        <v>0.47543581616481773</v>
      </c>
      <c r="R1335" s="15">
        <v>2.8553437931195909</v>
      </c>
      <c r="S1335">
        <v>0.1941633779321322</v>
      </c>
      <c r="T1335">
        <v>23</v>
      </c>
      <c r="U1335" s="12">
        <v>7.3187409160745042E-3</v>
      </c>
      <c r="V1335">
        <v>2.0851000000000002</v>
      </c>
      <c r="W1335" t="s">
        <v>1457</v>
      </c>
      <c r="X1335" t="s">
        <v>5132</v>
      </c>
      <c r="Y1335" t="s">
        <v>5537</v>
      </c>
      <c r="Z1335" t="s">
        <v>5133</v>
      </c>
      <c r="AA1335" t="s">
        <v>1969</v>
      </c>
      <c r="AB1335">
        <v>1</v>
      </c>
      <c r="AC1335">
        <v>34</v>
      </c>
      <c r="AD1335" t="s">
        <v>1410</v>
      </c>
      <c r="AE1335" s="63">
        <v>232.48668401110001</v>
      </c>
      <c r="AF1335" s="10">
        <v>-7.8895863664421528E-2</v>
      </c>
      <c r="AG1335">
        <v>1</v>
      </c>
    </row>
    <row r="1336" spans="1:33">
      <c r="A1336" s="94" t="s">
        <v>2023</v>
      </c>
      <c r="B1336" s="94" t="s">
        <v>1895</v>
      </c>
      <c r="C1336" s="81" t="s">
        <v>2024</v>
      </c>
      <c r="D1336" s="81" t="s">
        <v>2025</v>
      </c>
      <c r="E1336" t="s">
        <v>1411</v>
      </c>
      <c r="F1336">
        <v>310.5</v>
      </c>
      <c r="G1336">
        <v>0.6</v>
      </c>
      <c r="H1336">
        <v>-0.68</v>
      </c>
      <c r="I1336">
        <v>250</v>
      </c>
      <c r="J1336">
        <v>0.5</v>
      </c>
      <c r="K1336" s="15">
        <v>0.80515297906602257</v>
      </c>
      <c r="L1336">
        <v>0.83333333333333337</v>
      </c>
      <c r="M1336" s="15">
        <v>0.83333333333333337</v>
      </c>
      <c r="Q1336" s="15"/>
      <c r="S1336">
        <v>0.7265065364878307</v>
      </c>
      <c r="T1336">
        <v>6</v>
      </c>
      <c r="U1336">
        <v>2.592018212259963E-5</v>
      </c>
      <c r="V1336">
        <v>2.8294000000000001</v>
      </c>
      <c r="W1336" t="s">
        <v>1430</v>
      </c>
      <c r="X1336" t="s">
        <v>2026</v>
      </c>
      <c r="Y1336" t="s">
        <v>2746</v>
      </c>
      <c r="Z1336" t="s">
        <v>2027</v>
      </c>
      <c r="AB1336">
        <v>4</v>
      </c>
      <c r="AC1336">
        <v>37</v>
      </c>
      <c r="AD1336" t="s">
        <v>1410</v>
      </c>
      <c r="AG1336">
        <v>-999</v>
      </c>
    </row>
    <row r="1337" spans="1:33">
      <c r="A1337" s="94" t="s">
        <v>2023</v>
      </c>
      <c r="B1337" s="94" t="s">
        <v>1895</v>
      </c>
      <c r="C1337" s="81" t="s">
        <v>2024</v>
      </c>
      <c r="D1337" s="81" t="s">
        <v>2025</v>
      </c>
      <c r="E1337" t="s">
        <v>1406</v>
      </c>
      <c r="F1337">
        <v>376.1</v>
      </c>
      <c r="G1337">
        <v>0.79</v>
      </c>
      <c r="H1337">
        <v>-0.16</v>
      </c>
      <c r="I1337">
        <v>310</v>
      </c>
      <c r="J1337">
        <v>0.4</v>
      </c>
      <c r="K1337" s="15">
        <v>0.82424886998138791</v>
      </c>
      <c r="L1337">
        <v>0.50632911392405067</v>
      </c>
      <c r="M1337" s="15">
        <v>0.50632911392405067</v>
      </c>
      <c r="Q1337" s="15"/>
      <c r="S1337">
        <v>0.54770875958011678</v>
      </c>
      <c r="T1337">
        <v>8</v>
      </c>
      <c r="U1337">
        <v>4.9199410204154682E-6</v>
      </c>
      <c r="V1337">
        <v>3.1366999999999998</v>
      </c>
      <c r="W1337" t="s">
        <v>1430</v>
      </c>
      <c r="X1337" t="s">
        <v>2026</v>
      </c>
      <c r="Y1337" t="s">
        <v>2746</v>
      </c>
      <c r="Z1337" t="s">
        <v>2027</v>
      </c>
      <c r="AB1337">
        <v>4</v>
      </c>
      <c r="AC1337">
        <v>37</v>
      </c>
      <c r="AD1337" t="s">
        <v>1410</v>
      </c>
      <c r="AG1337">
        <v>-999</v>
      </c>
    </row>
    <row r="1338" spans="1:33">
      <c r="A1338" s="94" t="s">
        <v>3424</v>
      </c>
      <c r="B1338" s="94" t="s">
        <v>1895</v>
      </c>
      <c r="C1338" s="81" t="s">
        <v>3425</v>
      </c>
      <c r="D1338" s="81" t="s">
        <v>3426</v>
      </c>
      <c r="E1338" t="s">
        <v>1406</v>
      </c>
      <c r="F1338">
        <v>409.9</v>
      </c>
      <c r="G1338">
        <v>0.32100000000000001</v>
      </c>
      <c r="H1338">
        <v>-0.63400000000000001</v>
      </c>
      <c r="K1338"/>
      <c r="M1338" s="10">
        <v>1.3704999421255195</v>
      </c>
      <c r="N1338">
        <v>407.7</v>
      </c>
      <c r="O1338">
        <v>0.35</v>
      </c>
      <c r="P1338">
        <v>-7.0999999999999994E-2</v>
      </c>
      <c r="Q1338" s="10"/>
      <c r="R1338" s="10">
        <v>1.2569442326351195</v>
      </c>
      <c r="S1338" s="10">
        <v>0.4399304814222918</v>
      </c>
      <c r="T1338">
        <v>10</v>
      </c>
      <c r="U1338"/>
      <c r="W1338" t="s">
        <v>1457</v>
      </c>
      <c r="X1338" t="s">
        <v>3427</v>
      </c>
      <c r="Y1338" t="s">
        <v>4379</v>
      </c>
      <c r="Z1338" t="s">
        <v>3428</v>
      </c>
      <c r="AA1338" t="s">
        <v>1522</v>
      </c>
      <c r="AB1338">
        <v>2</v>
      </c>
      <c r="AC1338">
        <v>35.5</v>
      </c>
      <c r="AD1338" t="s">
        <v>1410</v>
      </c>
      <c r="AE1338">
        <v>400</v>
      </c>
      <c r="AF1338">
        <v>-1.8886436104979126E-2</v>
      </c>
      <c r="AG1338">
        <v>1</v>
      </c>
    </row>
    <row r="1339" spans="1:33">
      <c r="A1339" s="94" t="s">
        <v>3424</v>
      </c>
      <c r="B1339" s="94" t="s">
        <v>1895</v>
      </c>
      <c r="C1339" s="81" t="s">
        <v>3425</v>
      </c>
      <c r="D1339" s="81" t="s">
        <v>3426</v>
      </c>
      <c r="E1339" t="s">
        <v>1411</v>
      </c>
      <c r="F1339">
        <v>305.60000000000002</v>
      </c>
      <c r="G1339">
        <v>0.53300000000000003</v>
      </c>
      <c r="H1339">
        <v>-0.35499999999999998</v>
      </c>
      <c r="K1339"/>
      <c r="M1339" s="10">
        <v>1.2600156192275931</v>
      </c>
      <c r="N1339">
        <v>302.8</v>
      </c>
      <c r="O1339">
        <v>0.5</v>
      </c>
      <c r="P1339">
        <v>-6.8000000000000005E-2</v>
      </c>
      <c r="Q1339" s="10"/>
      <c r="R1339" s="10">
        <v>1.3431766500966142</v>
      </c>
      <c r="S1339" s="10">
        <v>0.67158832504830712</v>
      </c>
      <c r="T1339">
        <v>6.5</v>
      </c>
      <c r="U1339"/>
      <c r="W1339" t="s">
        <v>1457</v>
      </c>
      <c r="X1339" t="s">
        <v>3427</v>
      </c>
      <c r="Y1339" t="s">
        <v>4379</v>
      </c>
      <c r="Z1339" t="s">
        <v>3428</v>
      </c>
      <c r="AA1339" t="s">
        <v>1522</v>
      </c>
      <c r="AB1339">
        <v>2</v>
      </c>
      <c r="AC1339">
        <v>35.5</v>
      </c>
      <c r="AD1339" t="s">
        <v>1410</v>
      </c>
      <c r="AE1339">
        <v>301</v>
      </c>
      <c r="AF1339">
        <v>-5.9445178335535377E-3</v>
      </c>
      <c r="AG1339">
        <v>1</v>
      </c>
    </row>
    <row r="1340" spans="1:33">
      <c r="A1340" s="94" t="s">
        <v>3100</v>
      </c>
      <c r="B1340" s="94" t="s">
        <v>1895</v>
      </c>
      <c r="C1340" s="81" t="s">
        <v>3101</v>
      </c>
      <c r="D1340" s="81" t="s">
        <v>3102</v>
      </c>
      <c r="E1340" t="s">
        <v>1416</v>
      </c>
      <c r="F1340">
        <v>340</v>
      </c>
      <c r="G1340">
        <v>0.09</v>
      </c>
      <c r="H1340">
        <v>0</v>
      </c>
      <c r="K1340"/>
      <c r="M1340" s="10">
        <v>1.0265237313431055</v>
      </c>
      <c r="N1340">
        <v>366</v>
      </c>
      <c r="O1340">
        <v>7.9000000000000001E-2</v>
      </c>
      <c r="P1340">
        <v>-0.35099999999999998</v>
      </c>
      <c r="R1340" s="10">
        <v>1.1694574154541708</v>
      </c>
      <c r="S1340">
        <v>9.2387135820879498E-2</v>
      </c>
      <c r="T1340">
        <v>49</v>
      </c>
      <c r="U1340"/>
      <c r="W1340" t="s">
        <v>1407</v>
      </c>
      <c r="X1340" t="s">
        <v>3103</v>
      </c>
      <c r="Y1340" t="s">
        <v>4379</v>
      </c>
      <c r="Z1340" t="s">
        <v>3104</v>
      </c>
      <c r="AA1340" t="s">
        <v>1522</v>
      </c>
      <c r="AB1340">
        <v>2</v>
      </c>
      <c r="AC1340">
        <v>35.5</v>
      </c>
      <c r="AD1340" t="s">
        <v>1433</v>
      </c>
      <c r="AE1340">
        <v>385</v>
      </c>
      <c r="AF1340">
        <v>5.1912568306010931E-2</v>
      </c>
      <c r="AG1340">
        <v>1</v>
      </c>
    </row>
    <row r="1341" spans="1:33">
      <c r="A1341" s="94" t="s">
        <v>5377</v>
      </c>
      <c r="B1341" s="94" t="s">
        <v>1895</v>
      </c>
      <c r="C1341" s="81" t="s">
        <v>3101</v>
      </c>
      <c r="D1341" s="81" t="s">
        <v>3102</v>
      </c>
      <c r="E1341" t="s">
        <v>1406</v>
      </c>
      <c r="H1341"/>
      <c r="J1341">
        <v>0.42</v>
      </c>
      <c r="N1341">
        <v>530.1</v>
      </c>
      <c r="O1341">
        <v>0.35399999999999998</v>
      </c>
      <c r="P1341">
        <v>-5.3999999999999999E-2</v>
      </c>
      <c r="R1341" s="15">
        <v>1.2427414729443271</v>
      </c>
      <c r="S1341">
        <v>0.4399304814222918</v>
      </c>
      <c r="T1341">
        <v>10</v>
      </c>
      <c r="U1341">
        <v>7.1829443338879666E-5</v>
      </c>
      <c r="V1341">
        <v>2.7</v>
      </c>
      <c r="W1341" t="s">
        <v>1407</v>
      </c>
      <c r="X1341" t="s">
        <v>1897</v>
      </c>
      <c r="Y1341" t="s">
        <v>4379</v>
      </c>
      <c r="Z1341" t="s">
        <v>2597</v>
      </c>
      <c r="AA1341" t="s">
        <v>1522</v>
      </c>
      <c r="AB1341">
        <v>2</v>
      </c>
      <c r="AC1341">
        <v>42</v>
      </c>
      <c r="AD1341" t="s">
        <v>1433</v>
      </c>
      <c r="AE1341" s="21">
        <v>499.29748808260001</v>
      </c>
      <c r="AF1341" s="10">
        <v>-5.8106983432182624E-2</v>
      </c>
      <c r="AG1341">
        <v>1</v>
      </c>
    </row>
    <row r="1342" spans="1:33">
      <c r="A1342" s="94" t="s">
        <v>3100</v>
      </c>
      <c r="B1342" s="94" t="s">
        <v>1895</v>
      </c>
      <c r="C1342" s="81" t="s">
        <v>3101</v>
      </c>
      <c r="D1342" s="81" t="s">
        <v>3102</v>
      </c>
      <c r="E1342" t="s">
        <v>1416</v>
      </c>
      <c r="F1342">
        <v>348</v>
      </c>
      <c r="G1342">
        <v>0.09</v>
      </c>
      <c r="H1342">
        <v>0</v>
      </c>
      <c r="K1342"/>
      <c r="M1342" s="10">
        <v>1.1160582341072487</v>
      </c>
      <c r="N1342">
        <v>359.7</v>
      </c>
      <c r="O1342">
        <v>7.2999999999999995E-2</v>
      </c>
      <c r="P1342">
        <v>-0.38500000000000001</v>
      </c>
      <c r="R1342" s="10">
        <v>1.3759622064335943</v>
      </c>
      <c r="S1342">
        <v>0.10044524106965239</v>
      </c>
      <c r="T1342">
        <v>45</v>
      </c>
      <c r="U1342"/>
      <c r="W1342" t="s">
        <v>1407</v>
      </c>
      <c r="X1342" t="s">
        <v>3196</v>
      </c>
      <c r="Y1342" t="s">
        <v>4379</v>
      </c>
      <c r="Z1342" t="s">
        <v>3104</v>
      </c>
      <c r="AA1342" t="s">
        <v>1522</v>
      </c>
      <c r="AB1342">
        <v>2</v>
      </c>
      <c r="AC1342">
        <v>35.5</v>
      </c>
      <c r="AD1342" t="s">
        <v>1433</v>
      </c>
      <c r="AE1342">
        <v>358</v>
      </c>
      <c r="AF1342">
        <v>-4.7261606894634101E-3</v>
      </c>
      <c r="AG1342">
        <v>1</v>
      </c>
    </row>
    <row r="1343" spans="1:33">
      <c r="A1343" s="94" t="s">
        <v>5377</v>
      </c>
      <c r="B1343" s="94" t="s">
        <v>1895</v>
      </c>
      <c r="C1343" s="81" t="s">
        <v>3101</v>
      </c>
      <c r="D1343" s="81" t="s">
        <v>3102</v>
      </c>
      <c r="E1343" t="s">
        <v>1411</v>
      </c>
      <c r="H1343"/>
      <c r="J1343">
        <v>0.85</v>
      </c>
      <c r="N1343">
        <v>456.6</v>
      </c>
      <c r="O1343">
        <v>0.40600000000000003</v>
      </c>
      <c r="P1343">
        <v>-5.3999999999999999E-2</v>
      </c>
      <c r="R1343" s="15">
        <v>2.1402744947228221</v>
      </c>
      <c r="S1343">
        <v>0.86895144485746578</v>
      </c>
      <c r="T1343">
        <v>5</v>
      </c>
      <c r="U1343" s="12">
        <v>8.9343838457943186E-5</v>
      </c>
      <c r="V1343">
        <v>2.64</v>
      </c>
      <c r="W1343" t="s">
        <v>1407</v>
      </c>
      <c r="X1343" t="s">
        <v>1897</v>
      </c>
      <c r="Y1343" t="s">
        <v>4379</v>
      </c>
      <c r="Z1343" t="s">
        <v>2597</v>
      </c>
      <c r="AA1343" t="s">
        <v>1522</v>
      </c>
      <c r="AB1343">
        <v>2</v>
      </c>
      <c r="AC1343">
        <v>42</v>
      </c>
      <c r="AD1343" t="s">
        <v>1433</v>
      </c>
      <c r="AE1343" s="21">
        <v>400.04443426469999</v>
      </c>
      <c r="AF1343" s="10">
        <v>-0.12386238663009205</v>
      </c>
      <c r="AG1343">
        <v>1</v>
      </c>
    </row>
    <row r="1344" spans="1:33">
      <c r="A1344" s="94" t="s">
        <v>3655</v>
      </c>
      <c r="B1344" s="94" t="s">
        <v>3656</v>
      </c>
      <c r="C1344" s="81" t="s">
        <v>3657</v>
      </c>
      <c r="D1344" s="81" t="s">
        <v>3658</v>
      </c>
      <c r="E1344" t="s">
        <v>1411</v>
      </c>
      <c r="H1344"/>
      <c r="I1344">
        <v>425</v>
      </c>
      <c r="N1344">
        <v>710.4</v>
      </c>
      <c r="O1344">
        <v>0.33600000000000002</v>
      </c>
      <c r="P1344">
        <v>-8.5000000000000006E-2</v>
      </c>
      <c r="Q1344">
        <v>0.59825450450450457</v>
      </c>
      <c r="R1344" s="15">
        <v>1.0314157884502932</v>
      </c>
      <c r="S1344">
        <v>0.34655570491929855</v>
      </c>
      <c r="T1344">
        <v>12.75</v>
      </c>
      <c r="U1344"/>
      <c r="W1344" t="s">
        <v>1407</v>
      </c>
      <c r="X1344" t="s">
        <v>5254</v>
      </c>
      <c r="Y1344" t="s">
        <v>4379</v>
      </c>
      <c r="Z1344" t="s">
        <v>5255</v>
      </c>
      <c r="AA1344" t="s">
        <v>1482</v>
      </c>
      <c r="AB1344">
        <v>3</v>
      </c>
      <c r="AC1344">
        <v>34</v>
      </c>
      <c r="AD1344" t="s">
        <v>1433</v>
      </c>
      <c r="AE1344">
        <v>719</v>
      </c>
      <c r="AF1344" s="10">
        <v>1.2105855855855888E-2</v>
      </c>
      <c r="AG1344">
        <v>1</v>
      </c>
    </row>
    <row r="1345" spans="1:33">
      <c r="A1345" s="94" t="s">
        <v>3655</v>
      </c>
      <c r="B1345" s="94" t="s">
        <v>3656</v>
      </c>
      <c r="C1345" s="81" t="s">
        <v>3657</v>
      </c>
      <c r="D1345" s="81" t="s">
        <v>3658</v>
      </c>
      <c r="E1345" t="s">
        <v>1416</v>
      </c>
      <c r="F1345">
        <v>831</v>
      </c>
      <c r="G1345">
        <v>0.24</v>
      </c>
      <c r="H1345">
        <v>-0.09</v>
      </c>
      <c r="I1345">
        <v>419</v>
      </c>
      <c r="J1345">
        <v>0.35</v>
      </c>
      <c r="K1345" s="10">
        <v>0.50421179302045727</v>
      </c>
      <c r="L1345" s="10">
        <v>1.4583333333333333</v>
      </c>
      <c r="M1345" s="10">
        <v>1.4583333333333333</v>
      </c>
      <c r="N1345">
        <v>723.5</v>
      </c>
      <c r="O1345">
        <v>0.311</v>
      </c>
      <c r="P1345">
        <v>-0.09</v>
      </c>
      <c r="Q1345" s="10">
        <v>0.57912923289564622</v>
      </c>
      <c r="R1345" s="10">
        <v>1.0932797220066381</v>
      </c>
      <c r="S1345" s="10">
        <v>0.34000999354406447</v>
      </c>
      <c r="T1345">
        <v>13</v>
      </c>
      <c r="U1345"/>
      <c r="W1345" t="s">
        <v>1407</v>
      </c>
      <c r="X1345" t="s">
        <v>3659</v>
      </c>
      <c r="Y1345" t="s">
        <v>2746</v>
      </c>
      <c r="Z1345" t="s">
        <v>3660</v>
      </c>
      <c r="AA1345" t="s">
        <v>1439</v>
      </c>
      <c r="AB1345">
        <v>3</v>
      </c>
      <c r="AC1345">
        <v>35</v>
      </c>
      <c r="AD1345" t="s">
        <v>1433</v>
      </c>
      <c r="AE1345">
        <v>722</v>
      </c>
      <c r="AF1345" s="10">
        <v>-2.0732550103662751E-3</v>
      </c>
      <c r="AG1345">
        <v>1</v>
      </c>
    </row>
    <row r="1346" spans="1:33">
      <c r="A1346" s="94" t="s">
        <v>3655</v>
      </c>
      <c r="B1346" s="94" t="s">
        <v>3656</v>
      </c>
      <c r="C1346" s="81" t="s">
        <v>3657</v>
      </c>
      <c r="D1346" s="81" t="s">
        <v>3658</v>
      </c>
      <c r="E1346" t="s">
        <v>1406</v>
      </c>
      <c r="H1346"/>
      <c r="I1346">
        <v>425</v>
      </c>
      <c r="N1346">
        <v>712.8</v>
      </c>
      <c r="O1346">
        <v>0.33600000000000002</v>
      </c>
      <c r="P1346">
        <v>-8.5000000000000006E-2</v>
      </c>
      <c r="Q1346">
        <v>0.59624017957351294</v>
      </c>
      <c r="R1346" s="15">
        <v>1.3422772946880641</v>
      </c>
      <c r="S1346">
        <v>0.45100517101518955</v>
      </c>
      <c r="T1346">
        <v>9.75</v>
      </c>
      <c r="U1346"/>
      <c r="W1346" t="s">
        <v>1407</v>
      </c>
      <c r="X1346" t="s">
        <v>5254</v>
      </c>
      <c r="Y1346" t="s">
        <v>4379</v>
      </c>
      <c r="Z1346" t="s">
        <v>5255</v>
      </c>
      <c r="AA1346" t="s">
        <v>1482</v>
      </c>
      <c r="AB1346">
        <v>3</v>
      </c>
      <c r="AC1346">
        <v>34</v>
      </c>
      <c r="AD1346" t="s">
        <v>1433</v>
      </c>
      <c r="AE1346">
        <v>721</v>
      </c>
      <c r="AF1346" s="10">
        <v>1.1503928170594901E-2</v>
      </c>
      <c r="AG1346">
        <v>1</v>
      </c>
    </row>
    <row r="1347" spans="1:33">
      <c r="A1347" s="124" t="s">
        <v>3655</v>
      </c>
      <c r="B1347" s="94" t="s">
        <v>3656</v>
      </c>
      <c r="C1347" s="125" t="s">
        <v>3657</v>
      </c>
      <c r="D1347" s="125" t="s">
        <v>3658</v>
      </c>
      <c r="E1347" t="s">
        <v>1416</v>
      </c>
      <c r="F1347">
        <v>911</v>
      </c>
      <c r="G1347">
        <v>0.21</v>
      </c>
      <c r="H1347">
        <v>-0.22</v>
      </c>
      <c r="I1347" s="121">
        <v>449</v>
      </c>
      <c r="J1347">
        <v>0.35</v>
      </c>
      <c r="K1347" s="10">
        <v>0.49286498353457736</v>
      </c>
      <c r="L1347" s="10">
        <v>1.6666666666666665</v>
      </c>
      <c r="M1347" s="10">
        <v>1.6666666666666665</v>
      </c>
      <c r="N1347" s="121">
        <v>779.8</v>
      </c>
      <c r="O1347" s="121">
        <v>0.28499999999999998</v>
      </c>
      <c r="P1347" s="121">
        <v>-9.0999999999999998E-2</v>
      </c>
      <c r="Q1347" s="10">
        <v>0.57578866375993842</v>
      </c>
      <c r="R1347" s="10">
        <v>1.9217851213337434</v>
      </c>
      <c r="S1347" s="10">
        <v>0.54770875958011678</v>
      </c>
      <c r="T1347" s="121">
        <v>8</v>
      </c>
      <c r="U1347" s="121"/>
      <c r="V1347" s="121"/>
      <c r="W1347" s="121" t="s">
        <v>1407</v>
      </c>
      <c r="X1347" s="121" t="s">
        <v>3928</v>
      </c>
      <c r="Y1347" t="s">
        <v>2746</v>
      </c>
      <c r="Z1347" s="121" t="s">
        <v>3660</v>
      </c>
      <c r="AA1347" t="s">
        <v>1936</v>
      </c>
      <c r="AB1347">
        <v>2</v>
      </c>
      <c r="AC1347">
        <v>35</v>
      </c>
      <c r="AD1347" t="s">
        <v>1433</v>
      </c>
      <c r="AE1347">
        <v>712</v>
      </c>
      <c r="AF1347" s="10">
        <v>-8.6945370607848113E-2</v>
      </c>
      <c r="AG1347">
        <v>1</v>
      </c>
    </row>
    <row r="1348" spans="1:33">
      <c r="A1348" s="94" t="s">
        <v>3655</v>
      </c>
      <c r="B1348" s="94" t="s">
        <v>3656</v>
      </c>
      <c r="C1348" s="125" t="s">
        <v>3657</v>
      </c>
      <c r="D1348" s="81" t="s">
        <v>3658</v>
      </c>
      <c r="E1348" t="s">
        <v>1406</v>
      </c>
      <c r="H1348"/>
      <c r="I1348">
        <v>405</v>
      </c>
      <c r="N1348">
        <v>767.1</v>
      </c>
      <c r="O1348">
        <v>0.29699999999999999</v>
      </c>
      <c r="P1348">
        <v>-8.8999999999999996E-2</v>
      </c>
      <c r="Q1348">
        <v>0.52796245600312863</v>
      </c>
      <c r="R1348" s="15">
        <v>2.1789702446952934</v>
      </c>
      <c r="S1348">
        <v>0.6471541626745021</v>
      </c>
      <c r="T1348">
        <v>6.75</v>
      </c>
      <c r="U1348">
        <v>9.4048056505570041E-7</v>
      </c>
      <c r="V1348">
        <v>3.35</v>
      </c>
      <c r="W1348" t="s">
        <v>1407</v>
      </c>
      <c r="X1348" t="s">
        <v>5256</v>
      </c>
      <c r="Y1348" t="s">
        <v>4379</v>
      </c>
      <c r="Z1348" t="s">
        <v>5255</v>
      </c>
      <c r="AA1348" t="s">
        <v>1522</v>
      </c>
      <c r="AB1348">
        <v>2</v>
      </c>
      <c r="AC1348">
        <v>32</v>
      </c>
      <c r="AD1348" t="s">
        <v>1433</v>
      </c>
      <c r="AE1348">
        <v>682</v>
      </c>
      <c r="AF1348" s="10">
        <v>-0.11093729631078089</v>
      </c>
      <c r="AG1348">
        <v>1</v>
      </c>
    </row>
    <row r="1349" spans="1:33">
      <c r="A1349" s="94" t="s">
        <v>3655</v>
      </c>
      <c r="B1349" s="94" t="s">
        <v>3656</v>
      </c>
      <c r="C1349" s="81" t="s">
        <v>3657</v>
      </c>
      <c r="D1349" s="81" t="s">
        <v>3658</v>
      </c>
      <c r="E1349" t="s">
        <v>1411</v>
      </c>
      <c r="H1349"/>
      <c r="I1349">
        <v>385</v>
      </c>
      <c r="N1349">
        <v>669</v>
      </c>
      <c r="O1349">
        <v>0.379</v>
      </c>
      <c r="P1349">
        <v>-0.08</v>
      </c>
      <c r="Q1349">
        <v>0.5754857997010463</v>
      </c>
      <c r="R1349" s="15">
        <v>2.2927478756133661</v>
      </c>
      <c r="S1349">
        <v>0.86895144485746578</v>
      </c>
      <c r="T1349">
        <v>5</v>
      </c>
      <c r="U1349">
        <v>1.627015816447529E-6</v>
      </c>
      <c r="V1349">
        <v>3.26</v>
      </c>
      <c r="W1349" t="s">
        <v>1407</v>
      </c>
      <c r="X1349" t="s">
        <v>5256</v>
      </c>
      <c r="Y1349" t="s">
        <v>4379</v>
      </c>
      <c r="Z1349" t="s">
        <v>5255</v>
      </c>
      <c r="AA1349" t="s">
        <v>1522</v>
      </c>
      <c r="AB1349">
        <v>2</v>
      </c>
      <c r="AC1349">
        <v>32</v>
      </c>
      <c r="AD1349" t="s">
        <v>1433</v>
      </c>
      <c r="AE1349">
        <v>586</v>
      </c>
      <c r="AF1349" s="10">
        <v>-0.12406576980568013</v>
      </c>
      <c r="AG1349">
        <v>1</v>
      </c>
    </row>
    <row r="1350" spans="1:33">
      <c r="A1350" s="94" t="s">
        <v>3603</v>
      </c>
      <c r="B1350" s="94" t="s">
        <v>3604</v>
      </c>
      <c r="C1350" s="81" t="s">
        <v>3605</v>
      </c>
      <c r="D1350" s="32" t="s">
        <v>3606</v>
      </c>
      <c r="E1350" t="s">
        <v>1411</v>
      </c>
      <c r="F1350">
        <v>364.4</v>
      </c>
      <c r="G1350">
        <v>0.26</v>
      </c>
      <c r="H1350">
        <v>-2.16</v>
      </c>
      <c r="I1350">
        <v>300</v>
      </c>
      <c r="K1350" s="15">
        <v>0.82327113062568613</v>
      </c>
      <c r="M1350" s="15">
        <v>1.4146686271005942</v>
      </c>
      <c r="N1350">
        <v>338.8</v>
      </c>
      <c r="O1350">
        <v>0.40200000000000002</v>
      </c>
      <c r="P1350">
        <v>-7.3999999999999996E-2</v>
      </c>
      <c r="Q1350">
        <v>0.88547815820543085</v>
      </c>
      <c r="R1350" s="15">
        <v>0.91495980857252357</v>
      </c>
      <c r="S1350">
        <v>0.3678138430461545</v>
      </c>
      <c r="T1350">
        <v>12</v>
      </c>
      <c r="U1350">
        <v>2.7538482738535357E-5</v>
      </c>
      <c r="V1350">
        <v>2.9580000000000002</v>
      </c>
      <c r="W1350" t="s">
        <v>1430</v>
      </c>
      <c r="X1350" t="s">
        <v>3024</v>
      </c>
      <c r="Y1350" t="s">
        <v>4379</v>
      </c>
      <c r="Z1350" t="s">
        <v>3607</v>
      </c>
      <c r="AA1350" t="s">
        <v>1482</v>
      </c>
      <c r="AB1350">
        <v>3</v>
      </c>
      <c r="AC1350">
        <v>28</v>
      </c>
      <c r="AD1350" t="s">
        <v>1410</v>
      </c>
      <c r="AE1350" s="21">
        <v>465</v>
      </c>
      <c r="AF1350" s="10">
        <v>0.37249114521841792</v>
      </c>
      <c r="AG1350">
        <v>1</v>
      </c>
    </row>
    <row r="1351" spans="1:33">
      <c r="A1351" s="94" t="s">
        <v>3603</v>
      </c>
      <c r="B1351" s="94" t="s">
        <v>3604</v>
      </c>
      <c r="C1351" s="81" t="s">
        <v>3605</v>
      </c>
      <c r="D1351" s="32" t="s">
        <v>3606</v>
      </c>
      <c r="E1351" t="s">
        <v>1406</v>
      </c>
      <c r="F1351">
        <v>459.2</v>
      </c>
      <c r="G1351">
        <v>0.16</v>
      </c>
      <c r="H1351">
        <v>-2.84</v>
      </c>
      <c r="I1351">
        <v>260</v>
      </c>
      <c r="K1351" s="15">
        <v>0.56620209059233451</v>
      </c>
      <c r="M1351" s="15">
        <v>1.8464708457594146</v>
      </c>
      <c r="N1351">
        <v>436.4</v>
      </c>
      <c r="O1351">
        <v>0.23499999999999999</v>
      </c>
      <c r="P1351">
        <v>-9.9000000000000005E-2</v>
      </c>
      <c r="Q1351">
        <v>0.59578368469294229</v>
      </c>
      <c r="R1351" s="15">
        <v>1.2571716396659844</v>
      </c>
      <c r="S1351">
        <v>0.29543533532150634</v>
      </c>
      <c r="T1351">
        <v>15</v>
      </c>
      <c r="U1351">
        <v>1.5677344619209457E-5</v>
      </c>
      <c r="V1351">
        <v>3.06</v>
      </c>
      <c r="W1351" t="s">
        <v>1430</v>
      </c>
      <c r="X1351" t="s">
        <v>3024</v>
      </c>
      <c r="Y1351" t="s">
        <v>4379</v>
      </c>
      <c r="Z1351" t="s">
        <v>3607</v>
      </c>
      <c r="AA1351" t="s">
        <v>1522</v>
      </c>
      <c r="AB1351">
        <v>2</v>
      </c>
      <c r="AC1351">
        <v>28</v>
      </c>
      <c r="AD1351" t="s">
        <v>1410</v>
      </c>
      <c r="AE1351" s="21">
        <v>384</v>
      </c>
      <c r="AF1351" s="10">
        <v>-0.1200733272227314</v>
      </c>
      <c r="AG1351">
        <v>1</v>
      </c>
    </row>
    <row r="1352" spans="1:33">
      <c r="A1352" s="94" t="s">
        <v>4381</v>
      </c>
      <c r="B1352" s="96" t="s">
        <v>2761</v>
      </c>
      <c r="C1352" s="32" t="s">
        <v>4382</v>
      </c>
      <c r="D1352" s="32" t="s">
        <v>4383</v>
      </c>
      <c r="E1352" t="s">
        <v>1416</v>
      </c>
      <c r="F1352">
        <v>762</v>
      </c>
      <c r="G1352">
        <v>0.35099999999999998</v>
      </c>
      <c r="H1352">
        <v>-0.10299999999999999</v>
      </c>
      <c r="I1352">
        <v>201.1</v>
      </c>
      <c r="K1352" s="15">
        <v>0.26391076115485562</v>
      </c>
      <c r="M1352" s="15">
        <v>2.1581573913932846</v>
      </c>
      <c r="N1352">
        <v>843.2</v>
      </c>
      <c r="O1352">
        <v>0.31</v>
      </c>
      <c r="P1352">
        <v>-9.7000000000000003E-2</v>
      </c>
      <c r="Q1352">
        <v>0.23849620493358631</v>
      </c>
      <c r="R1352" s="15">
        <v>2.4435911109001385</v>
      </c>
      <c r="S1352">
        <v>0.75751324437904288</v>
      </c>
      <c r="T1352">
        <v>5.75</v>
      </c>
      <c r="U1352" s="12">
        <v>1.736E-6</v>
      </c>
      <c r="V1352">
        <v>3.262</v>
      </c>
      <c r="W1352" t="s">
        <v>1407</v>
      </c>
      <c r="X1352" t="s">
        <v>3328</v>
      </c>
      <c r="Y1352" t="s">
        <v>5537</v>
      </c>
      <c r="Z1352" t="s">
        <v>2213</v>
      </c>
      <c r="AA1352" t="s">
        <v>1936</v>
      </c>
      <c r="AB1352">
        <v>2</v>
      </c>
      <c r="AC1352" s="66">
        <v>17.5</v>
      </c>
      <c r="AD1352" s="66" t="s">
        <v>1433</v>
      </c>
      <c r="AE1352">
        <v>800</v>
      </c>
      <c r="AF1352" s="10">
        <v>-5.1233396584440281E-2</v>
      </c>
      <c r="AG1352">
        <v>1</v>
      </c>
    </row>
    <row r="1353" spans="1:33">
      <c r="B1353" s="94" t="s">
        <v>2761</v>
      </c>
      <c r="C1353" s="81" t="s">
        <v>2762</v>
      </c>
      <c r="D1353" s="81" t="s">
        <v>2763</v>
      </c>
      <c r="E1353" t="s">
        <v>2764</v>
      </c>
      <c r="F1353">
        <v>1222</v>
      </c>
      <c r="G1353">
        <v>0.24</v>
      </c>
      <c r="H1353">
        <v>-0.34</v>
      </c>
      <c r="I1353">
        <v>765</v>
      </c>
      <c r="K1353" s="10">
        <v>0.6260229132569558</v>
      </c>
      <c r="M1353" s="10">
        <v>0.84890030859108889</v>
      </c>
      <c r="N1353">
        <v>1190</v>
      </c>
      <c r="O1353">
        <v>0.28000000000000003</v>
      </c>
      <c r="P1353">
        <v>-4.4999999999999998E-2</v>
      </c>
      <c r="Q1353" s="10">
        <v>0.6428571428571429</v>
      </c>
      <c r="R1353" s="10">
        <v>0.72762883593521899</v>
      </c>
      <c r="S1353" s="10">
        <v>0.20373607406186134</v>
      </c>
      <c r="T1353">
        <v>21.9</v>
      </c>
      <c r="U1353" s="12">
        <v>2.0000000000000002E-5</v>
      </c>
      <c r="V1353">
        <v>2.9325999999999999</v>
      </c>
      <c r="W1353" t="s">
        <v>1430</v>
      </c>
      <c r="X1353" t="s">
        <v>2765</v>
      </c>
      <c r="Y1353" t="s">
        <v>4379</v>
      </c>
      <c r="Z1353" t="s">
        <v>2766</v>
      </c>
      <c r="AA1353" t="s">
        <v>1439</v>
      </c>
      <c r="AB1353">
        <v>3</v>
      </c>
      <c r="AC1353">
        <v>23.5</v>
      </c>
      <c r="AD1353" t="s">
        <v>1433</v>
      </c>
      <c r="AE1353">
        <v>1354</v>
      </c>
      <c r="AF1353" s="10">
        <v>0.13781512605042018</v>
      </c>
      <c r="AG1353">
        <v>1</v>
      </c>
    </row>
    <row r="1354" spans="1:33">
      <c r="B1354" s="94" t="s">
        <v>2761</v>
      </c>
      <c r="C1354" s="81" t="s">
        <v>2762</v>
      </c>
      <c r="D1354" s="81" t="s">
        <v>2763</v>
      </c>
      <c r="E1354" t="s">
        <v>2764</v>
      </c>
      <c r="F1354">
        <v>888</v>
      </c>
      <c r="G1354">
        <v>0.46</v>
      </c>
      <c r="H1354">
        <v>-0.33</v>
      </c>
      <c r="K1354"/>
      <c r="M1354" s="10">
        <v>0.95637061178759086</v>
      </c>
      <c r="N1354">
        <v>884.8</v>
      </c>
      <c r="O1354">
        <v>0.52200000000000002</v>
      </c>
      <c r="P1354">
        <v>-3.3000000000000002E-2</v>
      </c>
      <c r="R1354" s="10">
        <v>0.84277870004270461</v>
      </c>
      <c r="S1354" s="10">
        <v>0.4399304814222918</v>
      </c>
      <c r="T1354">
        <v>10</v>
      </c>
      <c r="U1354"/>
      <c r="W1354" t="s">
        <v>1430</v>
      </c>
      <c r="X1354" t="s">
        <v>2957</v>
      </c>
      <c r="Y1354" t="s">
        <v>4379</v>
      </c>
      <c r="Z1354" t="s">
        <v>2958</v>
      </c>
      <c r="AA1354" t="s">
        <v>1439</v>
      </c>
      <c r="AB1354">
        <v>3</v>
      </c>
      <c r="AC1354">
        <v>18</v>
      </c>
      <c r="AD1354" t="s">
        <v>1433</v>
      </c>
      <c r="AE1354">
        <v>919</v>
      </c>
      <c r="AF1354" s="10">
        <v>3.8652802893309274E-2</v>
      </c>
      <c r="AG1354">
        <v>1</v>
      </c>
    </row>
    <row r="1355" spans="1:33">
      <c r="B1355" s="94" t="s">
        <v>2761</v>
      </c>
      <c r="C1355" s="81" t="s">
        <v>2762</v>
      </c>
      <c r="D1355" s="81" t="s">
        <v>2763</v>
      </c>
      <c r="E1355" t="s">
        <v>2764</v>
      </c>
      <c r="F1355">
        <v>965</v>
      </c>
      <c r="G1355">
        <v>0.32</v>
      </c>
      <c r="H1355">
        <v>-1.05</v>
      </c>
      <c r="K1355"/>
      <c r="M1355" s="10">
        <v>1.1494182595192328</v>
      </c>
      <c r="N1355">
        <v>960.8</v>
      </c>
      <c r="O1355">
        <v>0.39900000000000002</v>
      </c>
      <c r="P1355">
        <v>-3.9E-2</v>
      </c>
      <c r="R1355" s="10">
        <v>0.92183920562945987</v>
      </c>
      <c r="S1355" s="10">
        <v>0.3678138430461545</v>
      </c>
      <c r="T1355">
        <v>12</v>
      </c>
      <c r="U1355"/>
      <c r="W1355" t="s">
        <v>1430</v>
      </c>
      <c r="X1355" t="s">
        <v>3244</v>
      </c>
      <c r="Y1355" t="s">
        <v>4379</v>
      </c>
      <c r="Z1355" t="s">
        <v>2958</v>
      </c>
      <c r="AA1355" t="s">
        <v>1439</v>
      </c>
      <c r="AB1355">
        <v>3</v>
      </c>
      <c r="AC1355">
        <v>12.25</v>
      </c>
      <c r="AD1355" t="s">
        <v>1433</v>
      </c>
      <c r="AE1355">
        <v>1030</v>
      </c>
      <c r="AF1355" s="10">
        <v>7.2023313905079156E-2</v>
      </c>
      <c r="AG1355">
        <v>1</v>
      </c>
    </row>
    <row r="1356" spans="1:33">
      <c r="B1356" s="94" t="s">
        <v>2761</v>
      </c>
      <c r="C1356" s="81" t="s">
        <v>2762</v>
      </c>
      <c r="D1356" s="81" t="s">
        <v>2763</v>
      </c>
      <c r="E1356" t="s">
        <v>2764</v>
      </c>
      <c r="F1356">
        <v>1047</v>
      </c>
      <c r="G1356">
        <v>0.3</v>
      </c>
      <c r="H1356">
        <v>-0.25</v>
      </c>
      <c r="I1356">
        <v>710</v>
      </c>
      <c r="K1356" s="10">
        <v>0.67812798471824265</v>
      </c>
      <c r="M1356" s="10">
        <v>1.0688125296387894</v>
      </c>
      <c r="N1356">
        <v>1055.9000000000001</v>
      </c>
      <c r="O1356">
        <v>0.316</v>
      </c>
      <c r="P1356">
        <v>-4.5199999999999997E-2</v>
      </c>
      <c r="Q1356" s="10">
        <v>0.6724121602424471</v>
      </c>
      <c r="R1356" s="10">
        <v>1.0146954395304961</v>
      </c>
      <c r="S1356" s="10">
        <v>0.32064375889163677</v>
      </c>
      <c r="T1356">
        <v>13.8</v>
      </c>
      <c r="U1356" s="12">
        <v>2.0000000000000002E-5</v>
      </c>
      <c r="V1356">
        <v>2.9325999999999999</v>
      </c>
      <c r="W1356" t="s">
        <v>1430</v>
      </c>
      <c r="X1356" t="s">
        <v>3132</v>
      </c>
      <c r="Y1356" t="s">
        <v>4379</v>
      </c>
      <c r="Z1356" t="s">
        <v>2766</v>
      </c>
      <c r="AA1356" t="s">
        <v>1936</v>
      </c>
      <c r="AB1356">
        <v>2</v>
      </c>
      <c r="AC1356">
        <v>27.5</v>
      </c>
      <c r="AD1356" t="s">
        <v>1433</v>
      </c>
      <c r="AE1356">
        <v>1062</v>
      </c>
      <c r="AF1356" s="10">
        <v>5.7770622218012201E-3</v>
      </c>
      <c r="AG1356">
        <v>1</v>
      </c>
    </row>
    <row r="1357" spans="1:33">
      <c r="B1357" s="94" t="s">
        <v>2761</v>
      </c>
      <c r="C1357" s="81" t="s">
        <v>2762</v>
      </c>
      <c r="D1357" s="81" t="s">
        <v>2763</v>
      </c>
      <c r="E1357" t="s">
        <v>2764</v>
      </c>
      <c r="F1357">
        <v>975</v>
      </c>
      <c r="G1357">
        <v>0.46</v>
      </c>
      <c r="H1357">
        <v>0.79</v>
      </c>
      <c r="I1357">
        <v>755</v>
      </c>
      <c r="K1357" s="10">
        <v>0.77435897435897438</v>
      </c>
      <c r="M1357" s="10">
        <v>0.87876631531165328</v>
      </c>
      <c r="N1357">
        <v>1017.4</v>
      </c>
      <c r="O1357">
        <v>0.311</v>
      </c>
      <c r="P1357">
        <v>-4.8000000000000001E-2</v>
      </c>
      <c r="Q1357" s="10">
        <v>0.74208767446432078</v>
      </c>
      <c r="R1357" s="10">
        <v>1.2997829744159501</v>
      </c>
      <c r="S1357" s="10">
        <v>0.4042325050433605</v>
      </c>
      <c r="T1357">
        <v>10.9</v>
      </c>
      <c r="U1357" s="12">
        <v>2.0000000000000002E-5</v>
      </c>
      <c r="V1357">
        <v>2.9325999999999999</v>
      </c>
      <c r="W1357" t="s">
        <v>1430</v>
      </c>
      <c r="X1357" t="s">
        <v>2831</v>
      </c>
      <c r="Y1357" t="s">
        <v>4379</v>
      </c>
      <c r="Z1357" t="s">
        <v>2766</v>
      </c>
      <c r="AA1357" t="s">
        <v>1936</v>
      </c>
      <c r="AB1357">
        <v>2</v>
      </c>
      <c r="AC1357">
        <v>25.5</v>
      </c>
      <c r="AD1357" t="s">
        <v>1433</v>
      </c>
      <c r="AE1357">
        <v>1016</v>
      </c>
      <c r="AF1357" s="10">
        <v>-1.3760566149007051E-3</v>
      </c>
      <c r="AG1357">
        <v>1</v>
      </c>
    </row>
    <row r="1358" spans="1:33">
      <c r="B1358" s="94" t="s">
        <v>2761</v>
      </c>
      <c r="C1358" s="81" t="s">
        <v>2762</v>
      </c>
      <c r="D1358" s="81" t="s">
        <v>2763</v>
      </c>
      <c r="E1358" t="s">
        <v>2764</v>
      </c>
      <c r="F1358">
        <v>1108</v>
      </c>
      <c r="G1358">
        <v>0.23</v>
      </c>
      <c r="H1358">
        <v>-0.26</v>
      </c>
      <c r="K1358"/>
      <c r="M1358" s="10">
        <v>1.599190621939802</v>
      </c>
      <c r="N1358">
        <v>1054</v>
      </c>
      <c r="O1358">
        <v>0.27600000000000002</v>
      </c>
      <c r="P1358">
        <v>-5.1999999999999998E-2</v>
      </c>
      <c r="R1358" s="10">
        <v>1.3326588516165017</v>
      </c>
      <c r="S1358" s="10">
        <v>0.3678138430461545</v>
      </c>
      <c r="T1358">
        <v>12</v>
      </c>
      <c r="U1358"/>
      <c r="W1358" t="s">
        <v>1430</v>
      </c>
      <c r="X1358" t="s">
        <v>3845</v>
      </c>
      <c r="Y1358" t="s">
        <v>4379</v>
      </c>
      <c r="Z1358" t="s">
        <v>2958</v>
      </c>
      <c r="AA1358" t="s">
        <v>1936</v>
      </c>
      <c r="AB1358">
        <v>2</v>
      </c>
      <c r="AC1358">
        <v>19.5</v>
      </c>
      <c r="AD1358" t="s">
        <v>1433</v>
      </c>
      <c r="AE1358">
        <v>1080</v>
      </c>
      <c r="AF1358" s="10">
        <v>2.4667931688804556E-2</v>
      </c>
      <c r="AG1358">
        <v>1</v>
      </c>
    </row>
    <row r="1359" spans="1:33">
      <c r="B1359" s="94" t="s">
        <v>2761</v>
      </c>
      <c r="C1359" s="81" t="s">
        <v>2762</v>
      </c>
      <c r="D1359" s="81" t="s">
        <v>2763</v>
      </c>
      <c r="E1359" t="s">
        <v>2764</v>
      </c>
      <c r="F1359">
        <v>835</v>
      </c>
      <c r="G1359">
        <v>0.53</v>
      </c>
      <c r="H1359">
        <v>0.53</v>
      </c>
      <c r="K1359"/>
      <c r="M1359" s="10">
        <v>1.178207842076052</v>
      </c>
      <c r="N1359">
        <v>817.3</v>
      </c>
      <c r="O1359">
        <v>0.42499999999999999</v>
      </c>
      <c r="P1359">
        <v>-4.2999999999999997E-2</v>
      </c>
      <c r="R1359" s="10">
        <v>1.4692944854124883</v>
      </c>
      <c r="S1359" s="10">
        <v>0.62445015630030754</v>
      </c>
      <c r="T1359">
        <v>7</v>
      </c>
      <c r="U1359"/>
      <c r="W1359" t="s">
        <v>1430</v>
      </c>
      <c r="X1359" t="s">
        <v>3304</v>
      </c>
      <c r="Y1359" t="s">
        <v>4379</v>
      </c>
      <c r="Z1359" t="s">
        <v>2958</v>
      </c>
      <c r="AA1359" t="s">
        <v>1936</v>
      </c>
      <c r="AB1359">
        <v>2</v>
      </c>
      <c r="AC1359">
        <v>17.600000000000001</v>
      </c>
      <c r="AD1359" t="s">
        <v>1433</v>
      </c>
      <c r="AE1359">
        <v>930</v>
      </c>
      <c r="AF1359" s="10">
        <v>0.13789306252294145</v>
      </c>
      <c r="AG1359">
        <v>1</v>
      </c>
    </row>
    <row r="1360" spans="1:33">
      <c r="B1360" s="94" t="s">
        <v>2761</v>
      </c>
      <c r="C1360" s="81" t="s">
        <v>2762</v>
      </c>
      <c r="D1360" s="81" t="s">
        <v>2763</v>
      </c>
      <c r="E1360" t="s">
        <v>2764</v>
      </c>
      <c r="F1360">
        <v>1094</v>
      </c>
      <c r="G1360">
        <v>0.33</v>
      </c>
      <c r="H1360">
        <v>-0.04</v>
      </c>
      <c r="K1360"/>
      <c r="M1360" s="10">
        <v>1.2140106516782425</v>
      </c>
      <c r="N1360">
        <v>1191.4000000000001</v>
      </c>
      <c r="O1360">
        <v>0.254</v>
      </c>
      <c r="P1360">
        <v>-0.05</v>
      </c>
      <c r="R1360" s="10">
        <v>1.5772579332827561</v>
      </c>
      <c r="S1360" s="10">
        <v>0.40062351505382005</v>
      </c>
      <c r="T1360">
        <v>11</v>
      </c>
      <c r="U1360"/>
      <c r="W1360" t="s">
        <v>1430</v>
      </c>
      <c r="X1360" t="s">
        <v>3347</v>
      </c>
      <c r="Y1360" t="s">
        <v>4379</v>
      </c>
      <c r="Z1360" t="s">
        <v>2958</v>
      </c>
      <c r="AA1360" t="s">
        <v>1936</v>
      </c>
      <c r="AB1360">
        <v>2</v>
      </c>
      <c r="AC1360">
        <v>14.7</v>
      </c>
      <c r="AD1360" t="s">
        <v>1433</v>
      </c>
      <c r="AE1360">
        <v>1090</v>
      </c>
      <c r="AF1360" s="10">
        <v>-8.5109954675172142E-2</v>
      </c>
      <c r="AG1360">
        <v>1</v>
      </c>
    </row>
    <row r="1361" spans="1:33">
      <c r="B1361" s="94" t="s">
        <v>2761</v>
      </c>
      <c r="C1361" s="81" t="s">
        <v>2762</v>
      </c>
      <c r="D1361" s="81" t="s">
        <v>2763</v>
      </c>
      <c r="E1361" t="s">
        <v>2764</v>
      </c>
      <c r="F1361">
        <v>1176</v>
      </c>
      <c r="G1361">
        <v>0.26</v>
      </c>
      <c r="H1361">
        <v>0.1</v>
      </c>
      <c r="K1361"/>
      <c r="M1361" s="10">
        <v>1.6920403131626607</v>
      </c>
      <c r="N1361">
        <v>1085</v>
      </c>
      <c r="O1361">
        <v>0.27500000000000002</v>
      </c>
      <c r="P1361">
        <v>-0.05</v>
      </c>
      <c r="R1361" s="10">
        <v>1.5997472051719701</v>
      </c>
      <c r="S1361" s="10">
        <v>0.4399304814222918</v>
      </c>
      <c r="T1361">
        <v>10</v>
      </c>
      <c r="U1361"/>
      <c r="W1361" t="s">
        <v>1430</v>
      </c>
      <c r="X1361" t="s">
        <v>3957</v>
      </c>
      <c r="Y1361" t="s">
        <v>4379</v>
      </c>
      <c r="Z1361" t="s">
        <v>2958</v>
      </c>
      <c r="AA1361" t="s">
        <v>1936</v>
      </c>
      <c r="AB1361">
        <v>2</v>
      </c>
      <c r="AC1361">
        <v>17.399999999999999</v>
      </c>
      <c r="AD1361" t="s">
        <v>1433</v>
      </c>
      <c r="AE1361">
        <v>1040</v>
      </c>
      <c r="AF1361" s="10">
        <v>-4.1474654377880185E-2</v>
      </c>
      <c r="AG1361">
        <v>1</v>
      </c>
    </row>
    <row r="1362" spans="1:33">
      <c r="B1362" s="94" t="s">
        <v>2761</v>
      </c>
      <c r="C1362" s="81" t="s">
        <v>2762</v>
      </c>
      <c r="D1362" s="81" t="s">
        <v>2763</v>
      </c>
      <c r="E1362" t="s">
        <v>2764</v>
      </c>
      <c r="F1362">
        <v>978</v>
      </c>
      <c r="G1362">
        <v>0.35</v>
      </c>
      <c r="H1362">
        <v>0.48</v>
      </c>
      <c r="K1362"/>
      <c r="M1362" s="10">
        <v>1.5648821702289051</v>
      </c>
      <c r="N1362">
        <v>951.1</v>
      </c>
      <c r="O1362">
        <v>0.308</v>
      </c>
      <c r="P1362">
        <v>-0.05</v>
      </c>
      <c r="R1362" s="10">
        <v>1.7782751934419376</v>
      </c>
      <c r="S1362" s="10">
        <v>0.54770875958011678</v>
      </c>
      <c r="T1362">
        <v>8</v>
      </c>
      <c r="U1362"/>
      <c r="W1362" t="s">
        <v>1430</v>
      </c>
      <c r="X1362" t="s">
        <v>3798</v>
      </c>
      <c r="Y1362" t="s">
        <v>4379</v>
      </c>
      <c r="Z1362" t="s">
        <v>2958</v>
      </c>
      <c r="AA1362" t="s">
        <v>1936</v>
      </c>
      <c r="AB1362">
        <v>2</v>
      </c>
      <c r="AC1362">
        <v>17</v>
      </c>
      <c r="AD1362" t="s">
        <v>1433</v>
      </c>
      <c r="AE1362">
        <v>1020</v>
      </c>
      <c r="AF1362" s="10">
        <v>7.2442435075176087E-2</v>
      </c>
      <c r="AG1362">
        <v>1</v>
      </c>
    </row>
    <row r="1363" spans="1:33">
      <c r="A1363" s="94" t="s">
        <v>4676</v>
      </c>
      <c r="B1363" s="96" t="s">
        <v>2761</v>
      </c>
      <c r="C1363" s="32" t="s">
        <v>2762</v>
      </c>
      <c r="D1363" s="32" t="s">
        <v>2763</v>
      </c>
      <c r="E1363" t="s">
        <v>1416</v>
      </c>
      <c r="F1363">
        <v>1587</v>
      </c>
      <c r="G1363">
        <v>0.17</v>
      </c>
      <c r="H1363">
        <v>-0.33800000000000002</v>
      </c>
      <c r="I1363">
        <v>229</v>
      </c>
      <c r="K1363" s="15">
        <v>0.14429741650913674</v>
      </c>
      <c r="M1363" s="15">
        <v>2.5878263613075987</v>
      </c>
      <c r="N1363">
        <v>1520</v>
      </c>
      <c r="O1363">
        <v>0.19800000000000001</v>
      </c>
      <c r="P1363">
        <v>-8.3000000000000004E-2</v>
      </c>
      <c r="Q1363">
        <v>0.1506578947368421</v>
      </c>
      <c r="R1363" s="15">
        <v>2.2218711182944029</v>
      </c>
      <c r="S1363">
        <v>0.4399304814222918</v>
      </c>
      <c r="T1363">
        <v>10</v>
      </c>
      <c r="U1363" s="12">
        <v>8.8480000000000007E-6</v>
      </c>
      <c r="V1363">
        <v>2.9630000000000001</v>
      </c>
      <c r="W1363" t="s">
        <v>1407</v>
      </c>
      <c r="X1363" t="s">
        <v>3328</v>
      </c>
      <c r="Y1363" t="s">
        <v>5537</v>
      </c>
      <c r="Z1363" t="s">
        <v>2213</v>
      </c>
      <c r="AA1363" t="s">
        <v>1936</v>
      </c>
      <c r="AB1363">
        <v>2</v>
      </c>
      <c r="AC1363" s="66">
        <v>17.5</v>
      </c>
      <c r="AD1363" s="66" t="s">
        <v>1433</v>
      </c>
      <c r="AE1363">
        <v>1250</v>
      </c>
      <c r="AF1363" s="10">
        <v>-0.17763157894736842</v>
      </c>
      <c r="AG1363">
        <v>1</v>
      </c>
    </row>
    <row r="1364" spans="1:33">
      <c r="A1364" s="95" t="s">
        <v>2124</v>
      </c>
      <c r="B1364" s="95" t="s">
        <v>1807</v>
      </c>
      <c r="C1364" s="81" t="s">
        <v>1808</v>
      </c>
      <c r="D1364" s="32" t="s">
        <v>2125</v>
      </c>
      <c r="E1364" t="s">
        <v>1416</v>
      </c>
      <c r="F1364">
        <v>1026</v>
      </c>
      <c r="G1364">
        <v>0.124</v>
      </c>
      <c r="H1364">
        <v>-4.96</v>
      </c>
      <c r="J1364">
        <v>0.09</v>
      </c>
      <c r="L1364">
        <v>0.72580645161290325</v>
      </c>
      <c r="M1364" s="15">
        <v>0.72580645161290325</v>
      </c>
      <c r="N1364">
        <v>1061.0999999999999</v>
      </c>
      <c r="O1364">
        <v>0.25</v>
      </c>
      <c r="P1364">
        <v>-9.5000000000000001E-2</v>
      </c>
      <c r="R1364" s="15">
        <v>0.22835455453669709</v>
      </c>
      <c r="S1364">
        <v>5.7088638634174273E-2</v>
      </c>
      <c r="T1364">
        <v>80</v>
      </c>
      <c r="U1364"/>
      <c r="W1364" t="s">
        <v>1407</v>
      </c>
      <c r="X1364" t="s">
        <v>2497</v>
      </c>
      <c r="Y1364" t="s">
        <v>4379</v>
      </c>
      <c r="Z1364" t="s">
        <v>2498</v>
      </c>
      <c r="AA1364" t="s">
        <v>1482</v>
      </c>
      <c r="AB1364">
        <v>3</v>
      </c>
      <c r="AC1364">
        <v>31</v>
      </c>
      <c r="AD1364" t="s">
        <v>1410</v>
      </c>
      <c r="AE1364" s="21">
        <v>1263.7437169540001</v>
      </c>
      <c r="AF1364" s="10">
        <v>0.19097513613608538</v>
      </c>
      <c r="AG1364">
        <v>1</v>
      </c>
    </row>
    <row r="1365" spans="1:33">
      <c r="A1365" s="95" t="s">
        <v>2124</v>
      </c>
      <c r="B1365" s="95" t="s">
        <v>1807</v>
      </c>
      <c r="C1365" s="81" t="s">
        <v>1808</v>
      </c>
      <c r="D1365" s="32" t="s">
        <v>2125</v>
      </c>
      <c r="E1365" t="s">
        <v>1411</v>
      </c>
      <c r="F1365">
        <v>1095</v>
      </c>
      <c r="G1365">
        <v>0.08</v>
      </c>
      <c r="H1365">
        <v>-4.6900000000000004</v>
      </c>
      <c r="I1365">
        <v>749</v>
      </c>
      <c r="K1365" s="15">
        <v>0.68401826484018269</v>
      </c>
      <c r="M1365" s="15">
        <v>0.75047308159055859</v>
      </c>
      <c r="N1365">
        <v>1077.3</v>
      </c>
      <c r="O1365">
        <v>0.13700000000000001</v>
      </c>
      <c r="P1365">
        <v>-0.17100000000000001</v>
      </c>
      <c r="Q1365">
        <v>0.69525666016894094</v>
      </c>
      <c r="R1365" s="15">
        <v>0.43823245640324582</v>
      </c>
      <c r="S1365">
        <v>6.0037846527244684E-2</v>
      </c>
      <c r="T1365">
        <v>76</v>
      </c>
      <c r="U1365">
        <v>3.8783825617087291E-6</v>
      </c>
      <c r="V1365">
        <v>3.21</v>
      </c>
      <c r="W1365" t="s">
        <v>1407</v>
      </c>
      <c r="X1365" t="s">
        <v>2568</v>
      </c>
      <c r="Y1365" t="s">
        <v>4379</v>
      </c>
      <c r="Z1365" t="s">
        <v>2569</v>
      </c>
      <c r="AA1365" t="s">
        <v>1482</v>
      </c>
      <c r="AB1365">
        <v>3</v>
      </c>
      <c r="AC1365">
        <v>34</v>
      </c>
      <c r="AD1365" t="s">
        <v>1433</v>
      </c>
      <c r="AE1365" s="21">
        <v>1240.5689770240001</v>
      </c>
      <c r="AF1365" s="10">
        <v>0.15155386338438703</v>
      </c>
      <c r="AG1365">
        <v>1</v>
      </c>
    </row>
    <row r="1366" spans="1:33">
      <c r="A1366" s="95" t="s">
        <v>2124</v>
      </c>
      <c r="B1366" s="95" t="s">
        <v>1807</v>
      </c>
      <c r="C1366" s="81" t="s">
        <v>1808</v>
      </c>
      <c r="D1366" s="32" t="s">
        <v>2125</v>
      </c>
      <c r="E1366" t="s">
        <v>1406</v>
      </c>
      <c r="F1366">
        <v>1259</v>
      </c>
      <c r="G1366">
        <v>0.09</v>
      </c>
      <c r="H1366">
        <v>-0.36</v>
      </c>
      <c r="I1366">
        <v>944</v>
      </c>
      <c r="J1366">
        <v>0.05</v>
      </c>
      <c r="K1366" s="15">
        <v>0.74980142970611596</v>
      </c>
      <c r="L1366">
        <v>0.55555555555555558</v>
      </c>
      <c r="M1366" s="15">
        <v>0.55555555555555558</v>
      </c>
      <c r="N1366">
        <v>1124.8</v>
      </c>
      <c r="O1366">
        <v>0.11600000000000001</v>
      </c>
      <c r="P1366">
        <v>-0.19400000000000001</v>
      </c>
      <c r="Q1366">
        <v>0.83926031294452352</v>
      </c>
      <c r="R1366" s="15">
        <v>0.50453252074230148</v>
      </c>
      <c r="S1366">
        <v>5.8525772406106978E-2</v>
      </c>
      <c r="T1366">
        <v>78</v>
      </c>
      <c r="U1366" s="12">
        <v>7.8189999999999995E-5</v>
      </c>
      <c r="V1366">
        <v>2.8028</v>
      </c>
      <c r="W1366" t="s">
        <v>1407</v>
      </c>
      <c r="X1366" t="s">
        <v>1755</v>
      </c>
      <c r="Y1366" t="s">
        <v>4379</v>
      </c>
      <c r="Z1366" t="s">
        <v>2126</v>
      </c>
      <c r="AA1366" t="s">
        <v>1482</v>
      </c>
      <c r="AB1366">
        <v>3</v>
      </c>
      <c r="AC1366">
        <v>35</v>
      </c>
      <c r="AD1366" t="s">
        <v>1433</v>
      </c>
      <c r="AE1366" s="21">
        <v>1456.640793945</v>
      </c>
      <c r="AF1366" s="10">
        <v>0.29502204298097451</v>
      </c>
      <c r="AG1366">
        <v>1</v>
      </c>
    </row>
    <row r="1367" spans="1:33">
      <c r="A1367" s="95" t="s">
        <v>2124</v>
      </c>
      <c r="B1367" s="95" t="s">
        <v>1807</v>
      </c>
      <c r="C1367" s="81" t="s">
        <v>1808</v>
      </c>
      <c r="D1367" s="32" t="s">
        <v>2125</v>
      </c>
      <c r="E1367" t="s">
        <v>1406</v>
      </c>
      <c r="F1367">
        <v>1295</v>
      </c>
      <c r="G1367">
        <v>0.05</v>
      </c>
      <c r="H1367">
        <v>-6.8</v>
      </c>
      <c r="I1367">
        <v>779</v>
      </c>
      <c r="K1367" s="15">
        <v>0.60154440154440159</v>
      </c>
      <c r="M1367" s="15">
        <v>1.4665112891668202</v>
      </c>
      <c r="N1367">
        <v>1191.7</v>
      </c>
      <c r="O1367">
        <v>0.10299999999999999</v>
      </c>
      <c r="P1367">
        <v>-0.20599999999999999</v>
      </c>
      <c r="Q1367">
        <v>0.65368800872702859</v>
      </c>
      <c r="R1367" s="15">
        <v>0.71189868406156331</v>
      </c>
      <c r="S1367">
        <v>7.3325564458341014E-2</v>
      </c>
      <c r="T1367">
        <v>62</v>
      </c>
      <c r="U1367">
        <v>3.8783825617087291E-6</v>
      </c>
      <c r="V1367">
        <v>3.21</v>
      </c>
      <c r="W1367" t="s">
        <v>1407</v>
      </c>
      <c r="X1367" t="s">
        <v>2568</v>
      </c>
      <c r="Y1367" t="s">
        <v>4379</v>
      </c>
      <c r="Z1367" t="s">
        <v>2569</v>
      </c>
      <c r="AA1367" t="s">
        <v>1482</v>
      </c>
      <c r="AB1367">
        <v>3</v>
      </c>
      <c r="AC1367">
        <v>34</v>
      </c>
      <c r="AD1367" t="s">
        <v>1433</v>
      </c>
      <c r="AE1367" s="21">
        <v>1551.1495431210001</v>
      </c>
      <c r="AF1367" s="10">
        <v>0.3016275431073257</v>
      </c>
      <c r="AG1367">
        <v>1</v>
      </c>
    </row>
    <row r="1368" spans="1:33">
      <c r="A1368" s="95" t="s">
        <v>2124</v>
      </c>
      <c r="B1368" s="95" t="s">
        <v>1807</v>
      </c>
      <c r="C1368" s="81" t="s">
        <v>1808</v>
      </c>
      <c r="D1368" s="32" t="s">
        <v>2125</v>
      </c>
      <c r="E1368" t="s">
        <v>1411</v>
      </c>
      <c r="F1368">
        <v>1113</v>
      </c>
      <c r="G1368">
        <v>0.1</v>
      </c>
      <c r="H1368">
        <v>-1.54</v>
      </c>
      <c r="I1368">
        <v>808</v>
      </c>
      <c r="J1368">
        <v>0.08</v>
      </c>
      <c r="K1368" s="15">
        <v>0.72596585804132974</v>
      </c>
      <c r="L1368">
        <v>0.79999999999999993</v>
      </c>
      <c r="M1368" s="15">
        <v>0.79999999999999993</v>
      </c>
      <c r="N1368">
        <v>1246.8</v>
      </c>
      <c r="O1368">
        <v>9.7000000000000003E-2</v>
      </c>
      <c r="P1368">
        <v>-0.20799999999999999</v>
      </c>
      <c r="Q1368">
        <v>0.64805903111966634</v>
      </c>
      <c r="R1368" s="15">
        <v>0.85488710287966041</v>
      </c>
      <c r="S1368">
        <v>8.2924048979327064E-2</v>
      </c>
      <c r="T1368">
        <v>54.7</v>
      </c>
      <c r="U1368" s="12">
        <v>7.8189999999999995E-5</v>
      </c>
      <c r="V1368">
        <v>2.8028</v>
      </c>
      <c r="W1368" t="s">
        <v>1407</v>
      </c>
      <c r="X1368" t="s">
        <v>1755</v>
      </c>
      <c r="Y1368" t="s">
        <v>4379</v>
      </c>
      <c r="Z1368" t="s">
        <v>2126</v>
      </c>
      <c r="AA1368" t="s">
        <v>1482</v>
      </c>
      <c r="AB1368">
        <v>3</v>
      </c>
      <c r="AC1368">
        <v>35</v>
      </c>
      <c r="AD1368" t="s">
        <v>1433</v>
      </c>
      <c r="AE1368" s="21">
        <v>1349.1230397510001</v>
      </c>
      <c r="AF1368" s="10">
        <v>8.206852723051021E-2</v>
      </c>
      <c r="AG1368">
        <v>1</v>
      </c>
    </row>
    <row r="1369" spans="1:33">
      <c r="A1369" s="95" t="s">
        <v>2124</v>
      </c>
      <c r="B1369" s="95" t="s">
        <v>1807</v>
      </c>
      <c r="C1369" s="81" t="s">
        <v>1808</v>
      </c>
      <c r="D1369" s="32" t="s">
        <v>2125</v>
      </c>
      <c r="E1369" t="s">
        <v>1416</v>
      </c>
      <c r="F1369">
        <v>1638</v>
      </c>
      <c r="G1369">
        <v>0.03</v>
      </c>
      <c r="H1369">
        <v>-16.559999999999999</v>
      </c>
      <c r="J1369">
        <v>0.14000000000000001</v>
      </c>
      <c r="L1369">
        <v>4.666666666666667</v>
      </c>
      <c r="M1369" s="15">
        <v>4.666666666666667</v>
      </c>
      <c r="Q1369" s="15"/>
      <c r="S1369">
        <v>0.11560020649005409</v>
      </c>
      <c r="T1369">
        <v>39</v>
      </c>
      <c r="U1369"/>
      <c r="W1369" t="s">
        <v>1407</v>
      </c>
      <c r="X1369" t="s">
        <v>4066</v>
      </c>
      <c r="Y1369" t="s">
        <v>4379</v>
      </c>
      <c r="Z1369" t="s">
        <v>5107</v>
      </c>
      <c r="AB1369">
        <v>4</v>
      </c>
      <c r="AC1369">
        <v>31</v>
      </c>
      <c r="AD1369" t="s">
        <v>1410</v>
      </c>
      <c r="AG1369">
        <v>-999</v>
      </c>
    </row>
    <row r="1370" spans="1:33">
      <c r="A1370" s="95" t="s">
        <v>2124</v>
      </c>
      <c r="B1370" s="95" t="s">
        <v>1807</v>
      </c>
      <c r="C1370" s="81" t="s">
        <v>1808</v>
      </c>
      <c r="D1370" s="32" t="s">
        <v>2125</v>
      </c>
      <c r="E1370" t="s">
        <v>1416</v>
      </c>
      <c r="F1370">
        <v>1517</v>
      </c>
      <c r="G1370">
        <v>0.08</v>
      </c>
      <c r="H1370">
        <v>-3.73</v>
      </c>
      <c r="M1370" s="15">
        <v>1.8104097656256437</v>
      </c>
      <c r="Q1370" s="15"/>
      <c r="S1370">
        <v>0.1448327812500515</v>
      </c>
      <c r="T1370">
        <v>31</v>
      </c>
      <c r="U1370"/>
      <c r="W1370" t="s">
        <v>1407</v>
      </c>
      <c r="X1370" t="s">
        <v>4066</v>
      </c>
      <c r="Y1370" t="s">
        <v>4379</v>
      </c>
      <c r="Z1370" t="s">
        <v>4067</v>
      </c>
      <c r="AB1370">
        <v>4</v>
      </c>
      <c r="AC1370">
        <v>31</v>
      </c>
      <c r="AD1370" t="s">
        <v>1410</v>
      </c>
      <c r="AG1370">
        <v>-999</v>
      </c>
    </row>
    <row r="1371" spans="1:33">
      <c r="A1371" s="95" t="s">
        <v>1806</v>
      </c>
      <c r="B1371" s="95" t="s">
        <v>1807</v>
      </c>
      <c r="C1371" s="81" t="s">
        <v>1808</v>
      </c>
      <c r="D1371" s="32" t="s">
        <v>1809</v>
      </c>
      <c r="E1371" t="s">
        <v>1411</v>
      </c>
      <c r="F1371">
        <v>877</v>
      </c>
      <c r="G1371">
        <v>0.22</v>
      </c>
      <c r="H1371">
        <v>-0.47</v>
      </c>
      <c r="I1371">
        <v>702</v>
      </c>
      <c r="J1371">
        <v>0.09</v>
      </c>
      <c r="K1371" s="15">
        <v>0.80045610034207526</v>
      </c>
      <c r="L1371">
        <v>0.40909090909090906</v>
      </c>
      <c r="M1371" s="15">
        <v>0.40909090909090906</v>
      </c>
      <c r="N1371">
        <v>873.7</v>
      </c>
      <c r="O1371">
        <v>0.26900000000000002</v>
      </c>
      <c r="P1371">
        <v>-0.108</v>
      </c>
      <c r="Q1371">
        <v>0.80347945519056885</v>
      </c>
      <c r="R1371" s="15">
        <v>0.32397872391769655</v>
      </c>
      <c r="S1371">
        <v>8.7150276733860374E-2</v>
      </c>
      <c r="T1371">
        <v>52</v>
      </c>
      <c r="U1371"/>
      <c r="W1371" t="s">
        <v>1407</v>
      </c>
      <c r="X1371" t="s">
        <v>1755</v>
      </c>
      <c r="Y1371" t="s">
        <v>4379</v>
      </c>
      <c r="Z1371" t="s">
        <v>1810</v>
      </c>
      <c r="AA1371" t="s">
        <v>1482</v>
      </c>
      <c r="AB1371">
        <v>3</v>
      </c>
      <c r="AC1371">
        <v>35</v>
      </c>
      <c r="AD1371" t="s">
        <v>1433</v>
      </c>
      <c r="AE1371" s="21">
        <v>1004</v>
      </c>
      <c r="AF1371" s="10">
        <v>0.14913585899050011</v>
      </c>
      <c r="AG1371">
        <v>1</v>
      </c>
    </row>
    <row r="1372" spans="1:33">
      <c r="A1372" s="95" t="s">
        <v>1806</v>
      </c>
      <c r="B1372" s="95" t="s">
        <v>1807</v>
      </c>
      <c r="C1372" s="81" t="s">
        <v>1808</v>
      </c>
      <c r="D1372" s="32" t="s">
        <v>1809</v>
      </c>
      <c r="E1372" t="s">
        <v>1406</v>
      </c>
      <c r="F1372">
        <v>905</v>
      </c>
      <c r="G1372">
        <v>0.23</v>
      </c>
      <c r="H1372">
        <v>-0.2</v>
      </c>
      <c r="I1372">
        <v>760</v>
      </c>
      <c r="J1372">
        <v>0.09</v>
      </c>
      <c r="K1372" s="15">
        <v>0.83977900552486184</v>
      </c>
      <c r="L1372">
        <v>0.39130434782608692</v>
      </c>
      <c r="M1372" s="15">
        <v>0.39130434782608692</v>
      </c>
      <c r="N1372">
        <v>905.6</v>
      </c>
      <c r="O1372">
        <v>0.317</v>
      </c>
      <c r="P1372">
        <v>-8.7999999999999995E-2</v>
      </c>
      <c r="Q1372">
        <v>0.83922261484098937</v>
      </c>
      <c r="R1372" s="15">
        <v>0.40442053871047978</v>
      </c>
      <c r="S1372">
        <v>0.1282013107712221</v>
      </c>
      <c r="T1372">
        <v>35.1</v>
      </c>
      <c r="U1372"/>
      <c r="W1372" t="s">
        <v>1407</v>
      </c>
      <c r="X1372" t="s">
        <v>1755</v>
      </c>
      <c r="Y1372" t="s">
        <v>4379</v>
      </c>
      <c r="Z1372" t="s">
        <v>1810</v>
      </c>
      <c r="AA1372" t="s">
        <v>1482</v>
      </c>
      <c r="AB1372">
        <v>3</v>
      </c>
      <c r="AC1372">
        <v>35</v>
      </c>
      <c r="AD1372" t="s">
        <v>1433</v>
      </c>
      <c r="AE1372" s="21">
        <v>1114</v>
      </c>
      <c r="AF1372" s="10">
        <v>0.23012367491166075</v>
      </c>
      <c r="AG1372">
        <v>1</v>
      </c>
    </row>
    <row r="1373" spans="1:33">
      <c r="A1373" s="95" t="s">
        <v>1806</v>
      </c>
      <c r="B1373" s="95" t="s">
        <v>1807</v>
      </c>
      <c r="C1373" s="81" t="s">
        <v>1808</v>
      </c>
      <c r="D1373" s="32" t="s">
        <v>1809</v>
      </c>
      <c r="E1373" t="s">
        <v>1416</v>
      </c>
      <c r="F1373">
        <v>1317</v>
      </c>
      <c r="G1373">
        <v>7.0000000000000007E-2</v>
      </c>
      <c r="H1373">
        <v>-4.63</v>
      </c>
      <c r="I1373">
        <v>865</v>
      </c>
      <c r="J1373">
        <v>7.0000000000000007E-2</v>
      </c>
      <c r="K1373" s="15">
        <v>0.65679574791192108</v>
      </c>
      <c r="L1373">
        <v>1</v>
      </c>
      <c r="M1373" s="15">
        <v>1</v>
      </c>
      <c r="N1373">
        <v>1264</v>
      </c>
      <c r="O1373">
        <v>0.10199999999999999</v>
      </c>
      <c r="P1373">
        <v>-0.19700000000000001</v>
      </c>
      <c r="Q1373">
        <v>0.68433544303797467</v>
      </c>
      <c r="R1373" s="15">
        <v>0.70767110398295596</v>
      </c>
      <c r="S1373">
        <v>7.2182452606261507E-2</v>
      </c>
      <c r="T1373">
        <v>63</v>
      </c>
      <c r="U1373"/>
      <c r="W1373" t="s">
        <v>1407</v>
      </c>
      <c r="X1373" t="s">
        <v>1897</v>
      </c>
      <c r="Y1373" t="s">
        <v>4379</v>
      </c>
      <c r="Z1373" t="s">
        <v>3043</v>
      </c>
      <c r="AA1373" t="s">
        <v>1482</v>
      </c>
      <c r="AB1373">
        <v>3</v>
      </c>
      <c r="AC1373">
        <v>40</v>
      </c>
      <c r="AD1373" t="s">
        <v>1433</v>
      </c>
      <c r="AE1373" s="63">
        <v>1471.027331843</v>
      </c>
      <c r="AF1373" s="10">
        <v>0.16378744607832274</v>
      </c>
      <c r="AG1373">
        <v>1</v>
      </c>
    </row>
    <row r="1374" spans="1:33">
      <c r="A1374" s="95" t="s">
        <v>1806</v>
      </c>
      <c r="B1374" s="95" t="s">
        <v>1807</v>
      </c>
      <c r="C1374" s="81" t="s">
        <v>1808</v>
      </c>
      <c r="D1374" s="32" t="s">
        <v>1809</v>
      </c>
      <c r="E1374" t="s">
        <v>1411</v>
      </c>
      <c r="F1374">
        <v>1449</v>
      </c>
      <c r="G1374">
        <v>0.1</v>
      </c>
      <c r="H1374">
        <v>0.06</v>
      </c>
      <c r="J1374">
        <v>0.16</v>
      </c>
      <c r="L1374">
        <v>1.5999999999999999</v>
      </c>
      <c r="M1374" s="15">
        <v>1.5999999999999999</v>
      </c>
      <c r="Q1374" s="15"/>
      <c r="U1374"/>
      <c r="W1374" t="s">
        <v>1407</v>
      </c>
      <c r="X1374" t="s">
        <v>3634</v>
      </c>
      <c r="Y1374" t="s">
        <v>4379</v>
      </c>
      <c r="Z1374" t="s">
        <v>3635</v>
      </c>
      <c r="AB1374">
        <v>4</v>
      </c>
      <c r="AC1374">
        <v>33.6</v>
      </c>
      <c r="AD1374" t="s">
        <v>1433</v>
      </c>
      <c r="AG1374">
        <v>-999</v>
      </c>
    </row>
    <row r="1375" spans="1:33">
      <c r="A1375" s="95" t="s">
        <v>1806</v>
      </c>
      <c r="B1375" s="95" t="s">
        <v>1807</v>
      </c>
      <c r="C1375" s="81" t="s">
        <v>1808</v>
      </c>
      <c r="D1375" s="32" t="s">
        <v>1809</v>
      </c>
      <c r="E1375" t="s">
        <v>1406</v>
      </c>
      <c r="F1375">
        <v>1761</v>
      </c>
      <c r="G1375">
        <v>0.09</v>
      </c>
      <c r="H1375">
        <v>0.17</v>
      </c>
      <c r="J1375">
        <v>0.13</v>
      </c>
      <c r="L1375">
        <v>1.4444444444444446</v>
      </c>
      <c r="M1375" s="15">
        <v>1.4444444444444446</v>
      </c>
      <c r="Q1375" s="15"/>
      <c r="U1375"/>
      <c r="W1375" t="s">
        <v>1407</v>
      </c>
      <c r="X1375" t="s">
        <v>3634</v>
      </c>
      <c r="Y1375" t="s">
        <v>4379</v>
      </c>
      <c r="Z1375" t="s">
        <v>3635</v>
      </c>
      <c r="AB1375">
        <v>4</v>
      </c>
      <c r="AC1375">
        <v>33.6</v>
      </c>
      <c r="AD1375" t="s">
        <v>1433</v>
      </c>
      <c r="AG1375">
        <v>-999</v>
      </c>
    </row>
    <row r="1376" spans="1:33">
      <c r="B1376" s="94" t="s">
        <v>1561</v>
      </c>
      <c r="C1376" s="81" t="s">
        <v>1562</v>
      </c>
      <c r="D1376" s="81" t="s">
        <v>1563</v>
      </c>
      <c r="E1376" t="s">
        <v>1416</v>
      </c>
      <c r="F1376">
        <v>99.5</v>
      </c>
      <c r="G1376">
        <v>1.32</v>
      </c>
      <c r="H1376">
        <v>-0.21</v>
      </c>
      <c r="I1376">
        <v>68</v>
      </c>
      <c r="K1376" s="15">
        <v>0.68341708542713564</v>
      </c>
      <c r="M1376" s="15">
        <v>0.23950379080024359</v>
      </c>
      <c r="N1376">
        <v>107.7</v>
      </c>
      <c r="O1376">
        <v>0.92100000000000004</v>
      </c>
      <c r="P1376">
        <v>-0.19800000000000001</v>
      </c>
      <c r="Q1376">
        <v>0.63138347260909933</v>
      </c>
      <c r="R1376" s="15">
        <v>0.34326276205898104</v>
      </c>
      <c r="S1376">
        <v>0.31614500385632155</v>
      </c>
      <c r="T1376">
        <v>14</v>
      </c>
      <c r="U1376"/>
      <c r="W1376" t="s">
        <v>1564</v>
      </c>
      <c r="X1376" t="s">
        <v>1565</v>
      </c>
      <c r="Y1376" t="s">
        <v>4379</v>
      </c>
      <c r="Z1376" t="s">
        <v>1566</v>
      </c>
      <c r="AA1376" t="s">
        <v>1439</v>
      </c>
      <c r="AB1376">
        <v>3</v>
      </c>
      <c r="AC1376">
        <v>14.4</v>
      </c>
      <c r="AD1376" t="s">
        <v>1433</v>
      </c>
      <c r="AE1376">
        <v>120</v>
      </c>
      <c r="AF1376" s="10">
        <v>0.1142061281337047</v>
      </c>
      <c r="AG1376">
        <v>1</v>
      </c>
    </row>
    <row r="1377" spans="1:33">
      <c r="B1377" s="94" t="s">
        <v>1561</v>
      </c>
      <c r="C1377" s="81" t="s">
        <v>1562</v>
      </c>
      <c r="D1377" s="81" t="s">
        <v>2003</v>
      </c>
      <c r="E1377" t="s">
        <v>1416</v>
      </c>
      <c r="F1377">
        <v>72.400000000000006</v>
      </c>
      <c r="G1377">
        <v>1.1000000000000001</v>
      </c>
      <c r="H1377">
        <v>-0.38</v>
      </c>
      <c r="I1377">
        <v>51</v>
      </c>
      <c r="K1377" s="15">
        <v>0.70441988950276235</v>
      </c>
      <c r="M1377" s="15">
        <v>0.49791705416374249</v>
      </c>
      <c r="N1377">
        <v>77.5</v>
      </c>
      <c r="O1377">
        <v>0.63200000000000001</v>
      </c>
      <c r="P1377">
        <v>-0.41799999999999998</v>
      </c>
      <c r="Q1377">
        <v>0.65806451612903227</v>
      </c>
      <c r="R1377" s="15">
        <v>0.86662778414575437</v>
      </c>
      <c r="S1377">
        <v>0.54770875958011678</v>
      </c>
      <c r="T1377">
        <v>8</v>
      </c>
      <c r="U1377"/>
      <c r="W1377" t="s">
        <v>1564</v>
      </c>
      <c r="X1377" t="s">
        <v>2004</v>
      </c>
      <c r="Y1377" t="s">
        <v>4379</v>
      </c>
      <c r="Z1377" t="s">
        <v>1566</v>
      </c>
      <c r="AA1377" t="s">
        <v>1439</v>
      </c>
      <c r="AB1377">
        <v>3</v>
      </c>
      <c r="AC1377">
        <v>1.42</v>
      </c>
      <c r="AD1377" t="s">
        <v>1410</v>
      </c>
      <c r="AE1377">
        <v>85</v>
      </c>
      <c r="AF1377" s="10">
        <v>9.6774193548387094E-2</v>
      </c>
      <c r="AG1377">
        <v>1</v>
      </c>
    </row>
    <row r="1378" spans="1:33">
      <c r="A1378" s="94" t="s">
        <v>2729</v>
      </c>
      <c r="B1378" s="94" t="s">
        <v>1561</v>
      </c>
      <c r="C1378" s="81" t="s">
        <v>2054</v>
      </c>
      <c r="D1378" s="81" t="s">
        <v>2730</v>
      </c>
      <c r="E1378" t="s">
        <v>1416</v>
      </c>
      <c r="F1378">
        <v>363.3</v>
      </c>
      <c r="G1378">
        <v>0.12</v>
      </c>
      <c r="H1378">
        <v>0</v>
      </c>
      <c r="J1378">
        <v>0.1</v>
      </c>
      <c r="K1378"/>
      <c r="L1378">
        <v>0.83333333333333337</v>
      </c>
      <c r="M1378" s="10">
        <v>0.83333333333333337</v>
      </c>
      <c r="N1378">
        <v>353.6</v>
      </c>
      <c r="O1378">
        <v>0.13900000000000001</v>
      </c>
      <c r="P1378">
        <v>-0.376</v>
      </c>
      <c r="Q1378" s="10"/>
      <c r="R1378" s="10">
        <v>1.193356044700346</v>
      </c>
      <c r="S1378" s="10">
        <v>0.1658764902133481</v>
      </c>
      <c r="T1378">
        <v>27</v>
      </c>
      <c r="U1378">
        <v>1.9154739735913496E-4</v>
      </c>
      <c r="V1378">
        <v>2.794</v>
      </c>
      <c r="W1378" t="s">
        <v>1407</v>
      </c>
      <c r="X1378" t="s">
        <v>2731</v>
      </c>
      <c r="Y1378" t="s">
        <v>2746</v>
      </c>
      <c r="Z1378" t="s">
        <v>2732</v>
      </c>
      <c r="AA1378" t="s">
        <v>1522</v>
      </c>
      <c r="AB1378">
        <v>2</v>
      </c>
      <c r="AC1378">
        <v>7.75</v>
      </c>
      <c r="AD1378" t="s">
        <v>1433</v>
      </c>
      <c r="AE1378">
        <v>409</v>
      </c>
      <c r="AF1378">
        <v>0.1566742081447963</v>
      </c>
      <c r="AG1378">
        <v>1</v>
      </c>
    </row>
    <row r="1379" spans="1:33">
      <c r="B1379" s="94" t="s">
        <v>1561</v>
      </c>
      <c r="C1379" s="81" t="s">
        <v>2054</v>
      </c>
      <c r="D1379" s="81" t="s">
        <v>2055</v>
      </c>
      <c r="E1379" t="s">
        <v>1416</v>
      </c>
      <c r="F1379">
        <v>291.7</v>
      </c>
      <c r="G1379">
        <v>0.15</v>
      </c>
      <c r="H1379">
        <v>-0.61</v>
      </c>
      <c r="I1379">
        <v>205</v>
      </c>
      <c r="K1379" s="15">
        <v>0.70277682550565657</v>
      </c>
      <c r="M1379" s="15">
        <v>0.52192308355358885</v>
      </c>
      <c r="N1379">
        <v>320.60000000000002</v>
      </c>
      <c r="O1379">
        <v>0.77900000000000003</v>
      </c>
      <c r="P1379">
        <v>-0.74099999999999999</v>
      </c>
      <c r="Q1379">
        <v>0.63942607610729874</v>
      </c>
      <c r="R1379" s="15">
        <v>0.10049866820672441</v>
      </c>
      <c r="S1379">
        <v>7.8288462533038325E-2</v>
      </c>
      <c r="T1379">
        <v>58</v>
      </c>
      <c r="U1379"/>
      <c r="W1379" t="s">
        <v>1564</v>
      </c>
      <c r="X1379" t="s">
        <v>1565</v>
      </c>
      <c r="Y1379" t="s">
        <v>4379</v>
      </c>
      <c r="Z1379" t="s">
        <v>1566</v>
      </c>
      <c r="AA1379" t="s">
        <v>1439</v>
      </c>
      <c r="AB1379">
        <v>3</v>
      </c>
      <c r="AC1379">
        <v>14.4</v>
      </c>
      <c r="AD1379" t="s">
        <v>1433</v>
      </c>
      <c r="AE1379">
        <v>400</v>
      </c>
      <c r="AF1379" s="10">
        <v>0.24766063630692442</v>
      </c>
      <c r="AG1379">
        <v>1</v>
      </c>
    </row>
    <row r="1380" spans="1:33">
      <c r="B1380" s="94" t="s">
        <v>640</v>
      </c>
      <c r="C1380" s="81" t="s">
        <v>1606</v>
      </c>
      <c r="D1380" s="81" t="s">
        <v>1607</v>
      </c>
      <c r="E1380" t="s">
        <v>1416</v>
      </c>
      <c r="H1380"/>
      <c r="J1380">
        <v>0.43</v>
      </c>
      <c r="N1380">
        <v>105</v>
      </c>
      <c r="O1380">
        <v>0.80400000000000005</v>
      </c>
      <c r="P1380">
        <v>-0.23400000000000001</v>
      </c>
      <c r="R1380" s="15">
        <v>0.49828795404703985</v>
      </c>
      <c r="S1380">
        <v>0.40062351505382005</v>
      </c>
      <c r="T1380">
        <v>11</v>
      </c>
      <c r="U1380"/>
      <c r="X1380" t="s">
        <v>5225</v>
      </c>
      <c r="Y1380" t="s">
        <v>4379</v>
      </c>
      <c r="Z1380" t="s">
        <v>1609</v>
      </c>
      <c r="AA1380" t="s">
        <v>1439</v>
      </c>
      <c r="AB1380">
        <v>3</v>
      </c>
      <c r="AC1380">
        <v>18.5</v>
      </c>
      <c r="AD1380" t="s">
        <v>1433</v>
      </c>
      <c r="AE1380">
        <v>120</v>
      </c>
      <c r="AF1380" s="10">
        <v>0.14285714285714285</v>
      </c>
      <c r="AG1380">
        <v>1</v>
      </c>
    </row>
    <row r="1381" spans="1:33">
      <c r="B1381" s="94" t="s">
        <v>640</v>
      </c>
      <c r="C1381" s="81" t="s">
        <v>1606</v>
      </c>
      <c r="D1381" s="81" t="s">
        <v>1607</v>
      </c>
      <c r="E1381" t="s">
        <v>1416</v>
      </c>
      <c r="H1381"/>
      <c r="J1381">
        <v>0.48</v>
      </c>
      <c r="N1381">
        <v>100.3</v>
      </c>
      <c r="O1381">
        <v>0.81100000000000005</v>
      </c>
      <c r="P1381">
        <v>-0.24399999999999999</v>
      </c>
      <c r="R1381" s="15">
        <v>0.54245435440479872</v>
      </c>
      <c r="S1381">
        <v>0.4399304814222918</v>
      </c>
      <c r="T1381">
        <v>10</v>
      </c>
      <c r="U1381"/>
      <c r="X1381" t="s">
        <v>5223</v>
      </c>
      <c r="Y1381" t="s">
        <v>4379</v>
      </c>
      <c r="Z1381" t="s">
        <v>1609</v>
      </c>
      <c r="AA1381" t="s">
        <v>1439</v>
      </c>
      <c r="AB1381">
        <v>3</v>
      </c>
      <c r="AC1381">
        <v>18.5</v>
      </c>
      <c r="AD1381" t="s">
        <v>1433</v>
      </c>
      <c r="AE1381">
        <v>125</v>
      </c>
      <c r="AF1381" s="10">
        <v>0.24626121635094719</v>
      </c>
      <c r="AG1381">
        <v>1</v>
      </c>
    </row>
    <row r="1382" spans="1:33">
      <c r="B1382" s="94" t="s">
        <v>640</v>
      </c>
      <c r="C1382" s="81" t="s">
        <v>1606</v>
      </c>
      <c r="D1382" s="81" t="s">
        <v>1607</v>
      </c>
      <c r="E1382" t="s">
        <v>1416</v>
      </c>
      <c r="H1382"/>
      <c r="J1382">
        <v>0.51</v>
      </c>
      <c r="N1382">
        <v>83.7</v>
      </c>
      <c r="O1382">
        <v>0.76900000000000002</v>
      </c>
      <c r="P1382">
        <v>-0.315</v>
      </c>
      <c r="R1382" s="15">
        <v>0.57208125022404654</v>
      </c>
      <c r="S1382">
        <v>0.4399304814222918</v>
      </c>
      <c r="T1382" s="26">
        <v>10</v>
      </c>
      <c r="U1382"/>
      <c r="X1382" t="s">
        <v>5224</v>
      </c>
      <c r="Y1382" t="s">
        <v>4379</v>
      </c>
      <c r="Z1382" t="s">
        <v>1609</v>
      </c>
      <c r="AA1382" t="s">
        <v>1439</v>
      </c>
      <c r="AB1382">
        <v>3</v>
      </c>
      <c r="AC1382">
        <v>18.5</v>
      </c>
      <c r="AD1382" t="s">
        <v>1433</v>
      </c>
      <c r="AE1382">
        <v>100</v>
      </c>
      <c r="AF1382" s="10">
        <v>0.19474313022700115</v>
      </c>
      <c r="AG1382">
        <v>1</v>
      </c>
    </row>
    <row r="1383" spans="1:33">
      <c r="B1383" s="94" t="s">
        <v>640</v>
      </c>
      <c r="C1383" s="81" t="s">
        <v>1606</v>
      </c>
      <c r="D1383" s="81" t="s">
        <v>1607</v>
      </c>
      <c r="E1383" t="s">
        <v>1416</v>
      </c>
      <c r="H1383"/>
      <c r="N1383">
        <v>82.6</v>
      </c>
      <c r="O1383">
        <v>0.33300000000000002</v>
      </c>
      <c r="P1383">
        <v>-0.73599999999999999</v>
      </c>
      <c r="R1383" s="15">
        <v>1.321112556823699</v>
      </c>
      <c r="S1383">
        <v>0.4399304814222918</v>
      </c>
      <c r="T1383" s="26">
        <v>10</v>
      </c>
      <c r="U1383"/>
      <c r="W1383" t="s">
        <v>1457</v>
      </c>
      <c r="X1383" t="s">
        <v>1416</v>
      </c>
      <c r="Y1383" s="69" t="s">
        <v>5528</v>
      </c>
      <c r="Z1383" t="s">
        <v>2803</v>
      </c>
      <c r="AA1383" t="s">
        <v>1439</v>
      </c>
      <c r="AB1383">
        <v>3</v>
      </c>
      <c r="AC1383">
        <v>18.5</v>
      </c>
      <c r="AD1383" t="s">
        <v>1433</v>
      </c>
      <c r="AE1383">
        <v>150</v>
      </c>
      <c r="AF1383" s="10">
        <v>0.81598062953995165</v>
      </c>
      <c r="AG1383">
        <v>1</v>
      </c>
    </row>
    <row r="1384" spans="1:33">
      <c r="B1384" s="94" t="s">
        <v>640</v>
      </c>
      <c r="C1384" s="81" t="s">
        <v>1606</v>
      </c>
      <c r="D1384" s="81" t="s">
        <v>1607</v>
      </c>
      <c r="E1384" t="s">
        <v>1416</v>
      </c>
      <c r="F1384">
        <v>72.5</v>
      </c>
      <c r="G1384">
        <v>0.50800000000000001</v>
      </c>
      <c r="H1384">
        <v>-0.34</v>
      </c>
      <c r="I1384">
        <v>58</v>
      </c>
      <c r="K1384" s="15">
        <v>0.8</v>
      </c>
      <c r="M1384" s="15">
        <v>0.86600488468955072</v>
      </c>
      <c r="Q1384" s="15"/>
      <c r="S1384">
        <v>0.4399304814222918</v>
      </c>
      <c r="T1384" s="26">
        <v>10</v>
      </c>
      <c r="U1384"/>
      <c r="W1384" t="s">
        <v>1457</v>
      </c>
      <c r="X1384" t="s">
        <v>2802</v>
      </c>
      <c r="Y1384" s="69" t="s">
        <v>5528</v>
      </c>
      <c r="Z1384" t="s">
        <v>2803</v>
      </c>
      <c r="AB1384">
        <v>0</v>
      </c>
      <c r="AC1384">
        <v>23.5</v>
      </c>
      <c r="AD1384" t="s">
        <v>1433</v>
      </c>
      <c r="AG1384">
        <v>-999</v>
      </c>
    </row>
    <row r="1385" spans="1:33">
      <c r="B1385" s="94" t="s">
        <v>640</v>
      </c>
      <c r="C1385" s="81" t="s">
        <v>1606</v>
      </c>
      <c r="D1385" s="81" t="s">
        <v>1607</v>
      </c>
      <c r="E1385" t="s">
        <v>1416</v>
      </c>
      <c r="F1385">
        <v>84.6</v>
      </c>
      <c r="G1385">
        <v>0.38100000000000001</v>
      </c>
      <c r="H1385">
        <v>-0.33</v>
      </c>
      <c r="I1385">
        <v>55</v>
      </c>
      <c r="K1385" s="15">
        <v>0.65011820330969272</v>
      </c>
      <c r="M1385" s="15">
        <v>1.1546731795860676</v>
      </c>
      <c r="Q1385" s="15"/>
      <c r="S1385">
        <v>0.4399304814222918</v>
      </c>
      <c r="T1385" s="26">
        <v>10</v>
      </c>
      <c r="U1385"/>
      <c r="W1385" t="s">
        <v>1457</v>
      </c>
      <c r="X1385" t="s">
        <v>3249</v>
      </c>
      <c r="Y1385" s="69" t="s">
        <v>5528</v>
      </c>
      <c r="Z1385" t="s">
        <v>2803</v>
      </c>
      <c r="AB1385">
        <v>0</v>
      </c>
      <c r="AC1385">
        <v>14.6</v>
      </c>
      <c r="AD1385" t="s">
        <v>1433</v>
      </c>
      <c r="AG1385">
        <v>-999</v>
      </c>
    </row>
    <row r="1386" spans="1:33">
      <c r="B1386" s="94" t="s">
        <v>640</v>
      </c>
      <c r="C1386" s="81" t="s">
        <v>1606</v>
      </c>
      <c r="D1386" s="81" t="s">
        <v>1607</v>
      </c>
      <c r="E1386" t="s">
        <v>1416</v>
      </c>
      <c r="F1386">
        <v>89.1</v>
      </c>
      <c r="G1386">
        <v>0.31</v>
      </c>
      <c r="H1386">
        <v>-0.25</v>
      </c>
      <c r="I1386">
        <v>60</v>
      </c>
      <c r="K1386" s="15">
        <v>0.67340067340067344</v>
      </c>
      <c r="M1386" s="15">
        <v>1.7668024502584412</v>
      </c>
      <c r="Q1386" s="15"/>
      <c r="S1386">
        <v>0.54770875958011678</v>
      </c>
      <c r="T1386" s="26">
        <v>8</v>
      </c>
      <c r="U1386"/>
      <c r="W1386" t="s">
        <v>1457</v>
      </c>
      <c r="X1386" t="s">
        <v>3339</v>
      </c>
      <c r="Y1386" s="69" t="s">
        <v>5528</v>
      </c>
      <c r="Z1386" t="s">
        <v>2803</v>
      </c>
      <c r="AB1386">
        <v>0</v>
      </c>
      <c r="AC1386">
        <v>18.5</v>
      </c>
      <c r="AD1386" t="s">
        <v>1433</v>
      </c>
      <c r="AG1386">
        <v>-999</v>
      </c>
    </row>
    <row r="1387" spans="1:33">
      <c r="B1387" s="94" t="s">
        <v>640</v>
      </c>
      <c r="C1387" s="81" t="s">
        <v>1606</v>
      </c>
      <c r="D1387" s="81" t="s">
        <v>1607</v>
      </c>
      <c r="E1387" t="s">
        <v>1416</v>
      </c>
      <c r="F1387">
        <v>77.400000000000006</v>
      </c>
      <c r="G1387">
        <v>1.39</v>
      </c>
      <c r="H1387">
        <v>-0.05</v>
      </c>
      <c r="J1387">
        <v>0.4</v>
      </c>
      <c r="L1387">
        <v>0.28776978417266191</v>
      </c>
      <c r="M1387" s="15">
        <v>0.28776978417266191</v>
      </c>
      <c r="Q1387" s="15"/>
      <c r="S1387">
        <v>0.48788549846928714</v>
      </c>
      <c r="T1387">
        <v>9</v>
      </c>
      <c r="U1387"/>
      <c r="X1387" t="s">
        <v>1608</v>
      </c>
      <c r="Y1387" t="s">
        <v>4379</v>
      </c>
      <c r="Z1387" t="s">
        <v>1609</v>
      </c>
      <c r="AB1387">
        <v>0</v>
      </c>
      <c r="AC1387">
        <v>18.5</v>
      </c>
      <c r="AD1387" t="s">
        <v>1433</v>
      </c>
      <c r="AG1387">
        <v>-999</v>
      </c>
    </row>
    <row r="1388" spans="1:33">
      <c r="B1388" s="94" t="s">
        <v>640</v>
      </c>
      <c r="C1388" s="81" t="s">
        <v>1606</v>
      </c>
      <c r="D1388" s="81" t="s">
        <v>1607</v>
      </c>
      <c r="E1388" t="s">
        <v>1416</v>
      </c>
      <c r="F1388">
        <v>84.2</v>
      </c>
      <c r="G1388">
        <v>1.07</v>
      </c>
      <c r="H1388">
        <v>-0.05</v>
      </c>
      <c r="J1388">
        <v>0.42</v>
      </c>
      <c r="L1388">
        <v>0.3925233644859813</v>
      </c>
      <c r="M1388" s="15">
        <v>0.3925233644859813</v>
      </c>
      <c r="Q1388" s="15"/>
      <c r="S1388">
        <v>0.4399304814222918</v>
      </c>
      <c r="T1388">
        <v>10</v>
      </c>
      <c r="U1388"/>
      <c r="X1388" t="s">
        <v>1811</v>
      </c>
      <c r="Y1388" t="s">
        <v>4379</v>
      </c>
      <c r="Z1388" t="s">
        <v>1609</v>
      </c>
      <c r="AB1388">
        <v>0</v>
      </c>
      <c r="AC1388">
        <v>18.5</v>
      </c>
      <c r="AD1388" t="s">
        <v>1433</v>
      </c>
      <c r="AG1388">
        <v>-999</v>
      </c>
    </row>
    <row r="1389" spans="1:33">
      <c r="B1389" s="94" t="s">
        <v>640</v>
      </c>
      <c r="C1389" s="81" t="s">
        <v>1606</v>
      </c>
      <c r="D1389" s="81" t="s">
        <v>1607</v>
      </c>
      <c r="E1389" t="s">
        <v>1416</v>
      </c>
      <c r="F1389">
        <v>87</v>
      </c>
      <c r="G1389">
        <v>0.77</v>
      </c>
      <c r="H1389">
        <v>-0.05</v>
      </c>
      <c r="J1389">
        <v>0.28999999999999998</v>
      </c>
      <c r="L1389">
        <v>0.37662337662337658</v>
      </c>
      <c r="M1389" s="15">
        <v>0.37662337662337658</v>
      </c>
      <c r="Q1389" s="15"/>
      <c r="S1389">
        <v>0.48788549846928714</v>
      </c>
      <c r="T1389">
        <v>9</v>
      </c>
      <c r="U1389"/>
      <c r="X1389" t="s">
        <v>1789</v>
      </c>
      <c r="Y1389" t="s">
        <v>4379</v>
      </c>
      <c r="Z1389" t="s">
        <v>1609</v>
      </c>
      <c r="AB1389">
        <v>0</v>
      </c>
      <c r="AC1389">
        <v>18.5</v>
      </c>
      <c r="AD1389" t="s">
        <v>1433</v>
      </c>
      <c r="AG1389">
        <v>-999</v>
      </c>
    </row>
    <row r="1390" spans="1:33">
      <c r="B1390" s="94" t="s">
        <v>640</v>
      </c>
      <c r="C1390" s="81" t="s">
        <v>1606</v>
      </c>
      <c r="D1390" s="81" t="s">
        <v>1607</v>
      </c>
      <c r="E1390" t="s">
        <v>1416</v>
      </c>
      <c r="F1390">
        <v>92.2</v>
      </c>
      <c r="G1390">
        <v>1.04</v>
      </c>
      <c r="H1390">
        <v>-0.05</v>
      </c>
      <c r="J1390">
        <v>0.44</v>
      </c>
      <c r="L1390">
        <v>0.42307692307692307</v>
      </c>
      <c r="M1390" s="15">
        <v>0.42307692307692307</v>
      </c>
      <c r="Q1390" s="15"/>
      <c r="S1390">
        <v>0.48788549846928714</v>
      </c>
      <c r="T1390">
        <v>9</v>
      </c>
      <c r="U1390"/>
      <c r="X1390" t="s">
        <v>1888</v>
      </c>
      <c r="Y1390" t="s">
        <v>4379</v>
      </c>
      <c r="Z1390" t="s">
        <v>1609</v>
      </c>
      <c r="AB1390">
        <v>0</v>
      </c>
      <c r="AC1390">
        <v>18.5</v>
      </c>
      <c r="AD1390" t="s">
        <v>1433</v>
      </c>
      <c r="AG1390">
        <v>-999</v>
      </c>
    </row>
    <row r="1391" spans="1:33">
      <c r="B1391" s="94" t="s">
        <v>640</v>
      </c>
      <c r="C1391" s="81" t="s">
        <v>1606</v>
      </c>
      <c r="D1391" s="81" t="s">
        <v>1607</v>
      </c>
      <c r="E1391" t="s">
        <v>1416</v>
      </c>
      <c r="F1391">
        <v>96.4</v>
      </c>
      <c r="G1391">
        <v>0.95</v>
      </c>
      <c r="H1391">
        <v>-0.05</v>
      </c>
      <c r="J1391">
        <v>0.48</v>
      </c>
      <c r="L1391">
        <v>0.50526315789473686</v>
      </c>
      <c r="M1391" s="15">
        <v>0.50526315789473686</v>
      </c>
      <c r="Q1391" s="15"/>
      <c r="S1391">
        <v>0.4399304814222918</v>
      </c>
      <c r="T1391">
        <v>10</v>
      </c>
      <c r="U1391"/>
      <c r="X1391" t="s">
        <v>2021</v>
      </c>
      <c r="Y1391" t="s">
        <v>4379</v>
      </c>
      <c r="Z1391" t="s">
        <v>1609</v>
      </c>
      <c r="AB1391">
        <v>0</v>
      </c>
      <c r="AC1391">
        <v>18.5</v>
      </c>
      <c r="AD1391" t="s">
        <v>1433</v>
      </c>
      <c r="AG1391">
        <v>-999</v>
      </c>
    </row>
    <row r="1392" spans="1:33">
      <c r="B1392" s="94" t="s">
        <v>640</v>
      </c>
      <c r="C1392" s="81" t="s">
        <v>1606</v>
      </c>
      <c r="D1392" s="81" t="s">
        <v>1607</v>
      </c>
      <c r="E1392" t="s">
        <v>1416</v>
      </c>
      <c r="F1392">
        <v>100.3</v>
      </c>
      <c r="G1392">
        <v>1.1299999999999999</v>
      </c>
      <c r="H1392">
        <v>-0.05</v>
      </c>
      <c r="J1392">
        <v>0.4</v>
      </c>
      <c r="L1392">
        <v>0.3539823008849558</v>
      </c>
      <c r="M1392" s="15">
        <v>0.3539823008849558</v>
      </c>
      <c r="Q1392" s="15"/>
      <c r="S1392">
        <v>0.40062351505382005</v>
      </c>
      <c r="T1392">
        <v>11</v>
      </c>
      <c r="U1392"/>
      <c r="X1392" t="s">
        <v>1771</v>
      </c>
      <c r="Y1392" t="s">
        <v>4379</v>
      </c>
      <c r="Z1392" t="s">
        <v>1609</v>
      </c>
      <c r="AB1392">
        <v>0</v>
      </c>
      <c r="AC1392">
        <v>18.5</v>
      </c>
      <c r="AD1392" t="s">
        <v>1433</v>
      </c>
      <c r="AG1392">
        <v>-999</v>
      </c>
    </row>
    <row r="1393" spans="1:33">
      <c r="B1393" s="94" t="s">
        <v>640</v>
      </c>
      <c r="C1393" s="81" t="s">
        <v>1606</v>
      </c>
      <c r="D1393" s="81" t="s">
        <v>1607</v>
      </c>
      <c r="E1393" t="s">
        <v>1416</v>
      </c>
      <c r="F1393">
        <v>102</v>
      </c>
      <c r="G1393">
        <v>1.1100000000000001</v>
      </c>
      <c r="H1393">
        <v>-0.05</v>
      </c>
      <c r="J1393">
        <v>0.32</v>
      </c>
      <c r="L1393">
        <v>0.28828828828828829</v>
      </c>
      <c r="M1393" s="15">
        <v>0.28828828828828829</v>
      </c>
      <c r="Q1393" s="15"/>
      <c r="S1393">
        <v>0.48788549846928714</v>
      </c>
      <c r="T1393">
        <v>9</v>
      </c>
      <c r="U1393"/>
      <c r="X1393" t="s">
        <v>1610</v>
      </c>
      <c r="Y1393" t="s">
        <v>4379</v>
      </c>
      <c r="Z1393" t="s">
        <v>1609</v>
      </c>
      <c r="AB1393">
        <v>0</v>
      </c>
      <c r="AC1393">
        <v>18.5</v>
      </c>
      <c r="AD1393" t="s">
        <v>1433</v>
      </c>
      <c r="AG1393">
        <v>-999</v>
      </c>
    </row>
    <row r="1394" spans="1:33">
      <c r="B1394" s="94" t="s">
        <v>640</v>
      </c>
      <c r="C1394" s="81" t="s">
        <v>1606</v>
      </c>
      <c r="D1394" s="81" t="s">
        <v>1607</v>
      </c>
      <c r="E1394" t="s">
        <v>1416</v>
      </c>
      <c r="F1394">
        <v>103.7</v>
      </c>
      <c r="G1394">
        <v>1.1499999999999999</v>
      </c>
      <c r="H1394">
        <v>-0.05</v>
      </c>
      <c r="J1394">
        <v>0.38</v>
      </c>
      <c r="L1394">
        <v>0.33043478260869569</v>
      </c>
      <c r="M1394" s="15">
        <v>0.33043478260869569</v>
      </c>
      <c r="Q1394" s="15"/>
      <c r="S1394">
        <v>0.40062351505382005</v>
      </c>
      <c r="T1394">
        <v>11</v>
      </c>
      <c r="U1394"/>
      <c r="X1394" t="s">
        <v>1727</v>
      </c>
      <c r="Y1394" t="s">
        <v>4379</v>
      </c>
      <c r="Z1394" t="s">
        <v>1609</v>
      </c>
      <c r="AB1394">
        <v>0</v>
      </c>
      <c r="AC1394">
        <v>18.5</v>
      </c>
      <c r="AD1394" t="s">
        <v>1433</v>
      </c>
      <c r="AG1394">
        <v>-999</v>
      </c>
    </row>
    <row r="1395" spans="1:33">
      <c r="B1395" s="94" t="s">
        <v>640</v>
      </c>
      <c r="C1395" s="81" t="s">
        <v>1606</v>
      </c>
      <c r="D1395" s="81" t="s">
        <v>1607</v>
      </c>
      <c r="E1395" t="s">
        <v>1416</v>
      </c>
      <c r="F1395">
        <v>106.7</v>
      </c>
      <c r="G1395">
        <v>0.98</v>
      </c>
      <c r="H1395">
        <v>-0.05</v>
      </c>
      <c r="J1395">
        <v>0.34</v>
      </c>
      <c r="L1395">
        <v>0.34693877551020413</v>
      </c>
      <c r="M1395" s="15">
        <v>0.34693877551020413</v>
      </c>
      <c r="Q1395" s="15"/>
      <c r="S1395">
        <v>0.4399304814222918</v>
      </c>
      <c r="T1395">
        <v>10</v>
      </c>
      <c r="U1395"/>
      <c r="X1395" t="s">
        <v>1757</v>
      </c>
      <c r="Y1395" t="s">
        <v>4379</v>
      </c>
      <c r="Z1395" t="s">
        <v>1609</v>
      </c>
      <c r="AB1395">
        <v>0</v>
      </c>
      <c r="AC1395">
        <v>18.5</v>
      </c>
      <c r="AD1395" t="s">
        <v>1433</v>
      </c>
      <c r="AG1395">
        <v>-999</v>
      </c>
    </row>
    <row r="1396" spans="1:33">
      <c r="B1396" s="94" t="s">
        <v>640</v>
      </c>
      <c r="C1396" s="81" t="s">
        <v>3989</v>
      </c>
      <c r="D1396" s="81" t="s">
        <v>3990</v>
      </c>
      <c r="E1396" t="s">
        <v>1416</v>
      </c>
      <c r="F1396">
        <v>130</v>
      </c>
      <c r="G1396">
        <v>0.23</v>
      </c>
      <c r="H1396">
        <v>-1.466</v>
      </c>
      <c r="K1396"/>
      <c r="M1396" s="10">
        <v>1.7418413697992174</v>
      </c>
      <c r="N1396">
        <v>119</v>
      </c>
      <c r="O1396">
        <v>0.33100000000000002</v>
      </c>
      <c r="P1396">
        <v>-0.496</v>
      </c>
      <c r="Q1396" s="10"/>
      <c r="R1396" s="10">
        <v>1.2103429457819337</v>
      </c>
      <c r="S1396" s="10">
        <v>0.40062351505382005</v>
      </c>
      <c r="T1396">
        <v>11</v>
      </c>
      <c r="U1396"/>
      <c r="W1396" t="s">
        <v>1407</v>
      </c>
      <c r="X1396" t="s">
        <v>3991</v>
      </c>
      <c r="Y1396" s="11" t="s">
        <v>5591</v>
      </c>
      <c r="Z1396" t="s">
        <v>3992</v>
      </c>
      <c r="AA1396" t="s">
        <v>1522</v>
      </c>
      <c r="AB1396">
        <v>2</v>
      </c>
      <c r="AC1396">
        <v>28.2</v>
      </c>
      <c r="AD1396" t="s">
        <v>1410</v>
      </c>
      <c r="AE1396">
        <v>117</v>
      </c>
      <c r="AF1396">
        <v>-1.680672268907563E-2</v>
      </c>
      <c r="AG1396">
        <v>1</v>
      </c>
    </row>
    <row r="1397" spans="1:33">
      <c r="B1397" s="94" t="s">
        <v>640</v>
      </c>
      <c r="C1397" s="81" t="s">
        <v>2782</v>
      </c>
      <c r="D1397" s="81" t="s">
        <v>2907</v>
      </c>
      <c r="E1397" t="s">
        <v>1416</v>
      </c>
      <c r="F1397">
        <v>47.4</v>
      </c>
      <c r="G1397">
        <v>0.52780000000000005</v>
      </c>
      <c r="H1397">
        <v>-1.464</v>
      </c>
      <c r="K1397"/>
      <c r="M1397" s="10">
        <v>0.92437570759622412</v>
      </c>
      <c r="N1397">
        <v>45.7</v>
      </c>
      <c r="O1397">
        <v>0.56599999999999995</v>
      </c>
      <c r="P1397">
        <v>-0.88300000000000001</v>
      </c>
      <c r="Q1397" s="10"/>
      <c r="R1397" s="10">
        <v>0.86198851319662051</v>
      </c>
      <c r="S1397" s="10">
        <v>0.48788549846928714</v>
      </c>
      <c r="T1397">
        <v>9</v>
      </c>
      <c r="U1397"/>
      <c r="W1397" t="s">
        <v>1457</v>
      </c>
      <c r="X1397" t="s">
        <v>2784</v>
      </c>
      <c r="Y1397" t="s">
        <v>4379</v>
      </c>
      <c r="Z1397" t="s">
        <v>2785</v>
      </c>
      <c r="AA1397" t="s">
        <v>1482</v>
      </c>
      <c r="AB1397">
        <v>3</v>
      </c>
      <c r="AC1397">
        <v>23.5</v>
      </c>
      <c r="AD1397" t="s">
        <v>1433</v>
      </c>
      <c r="AE1397">
        <v>56.6</v>
      </c>
      <c r="AF1397">
        <v>0.23851203501094087</v>
      </c>
      <c r="AG1397">
        <v>1</v>
      </c>
    </row>
    <row r="1398" spans="1:33">
      <c r="B1398" s="94" t="s">
        <v>640</v>
      </c>
      <c r="C1398" s="81" t="s">
        <v>2782</v>
      </c>
      <c r="D1398" s="81" t="s">
        <v>2907</v>
      </c>
      <c r="E1398" t="s">
        <v>1416</v>
      </c>
      <c r="F1398">
        <v>44</v>
      </c>
      <c r="G1398">
        <v>0.45</v>
      </c>
      <c r="H1398">
        <v>-1.31</v>
      </c>
      <c r="M1398" s="15">
        <v>1.1467853997662603</v>
      </c>
      <c r="N1398">
        <v>44.1</v>
      </c>
      <c r="O1398">
        <v>0.54700000000000004</v>
      </c>
      <c r="P1398">
        <v>-0.95799999999999996</v>
      </c>
      <c r="R1398" s="15">
        <v>0.94342491754079916</v>
      </c>
      <c r="S1398">
        <v>0.51605342989481717</v>
      </c>
      <c r="T1398">
        <v>8.5</v>
      </c>
      <c r="U1398"/>
      <c r="W1398" t="s">
        <v>2488</v>
      </c>
      <c r="X1398" t="s">
        <v>3240</v>
      </c>
      <c r="Y1398" t="s">
        <v>4379</v>
      </c>
      <c r="Z1398" t="s">
        <v>3241</v>
      </c>
      <c r="AA1398" t="s">
        <v>1439</v>
      </c>
      <c r="AB1398">
        <v>3</v>
      </c>
      <c r="AC1398">
        <v>18.5</v>
      </c>
      <c r="AD1398" t="s">
        <v>1433</v>
      </c>
      <c r="AE1398">
        <v>55</v>
      </c>
      <c r="AF1398" s="10">
        <v>0.24716553287981854</v>
      </c>
      <c r="AG1398">
        <v>1</v>
      </c>
    </row>
    <row r="1399" spans="1:33">
      <c r="B1399" s="94" t="s">
        <v>640</v>
      </c>
      <c r="C1399" s="81" t="s">
        <v>2782</v>
      </c>
      <c r="D1399" s="81" t="s">
        <v>2907</v>
      </c>
      <c r="E1399" t="s">
        <v>1416</v>
      </c>
      <c r="H1399"/>
      <c r="N1399">
        <v>64.5</v>
      </c>
      <c r="O1399">
        <v>0.25900000000000001</v>
      </c>
      <c r="P1399">
        <v>-1.26</v>
      </c>
      <c r="R1399" s="15">
        <v>1.6985732873447559</v>
      </c>
      <c r="S1399">
        <v>0.4399304814222918</v>
      </c>
      <c r="T1399" s="26">
        <v>10</v>
      </c>
      <c r="U1399"/>
      <c r="W1399" t="s">
        <v>1457</v>
      </c>
      <c r="X1399" t="s">
        <v>1416</v>
      </c>
      <c r="Y1399" s="69" t="s">
        <v>5528</v>
      </c>
      <c r="Z1399" t="s">
        <v>2803</v>
      </c>
      <c r="AA1399" t="s">
        <v>2434</v>
      </c>
      <c r="AB1399">
        <v>2</v>
      </c>
      <c r="AC1399">
        <v>18.5</v>
      </c>
      <c r="AD1399" t="s">
        <v>1433</v>
      </c>
      <c r="AE1399">
        <v>80</v>
      </c>
      <c r="AF1399" s="10">
        <v>0.24031007751937986</v>
      </c>
      <c r="AG1399">
        <v>1</v>
      </c>
    </row>
    <row r="1400" spans="1:33">
      <c r="B1400" s="94" t="s">
        <v>640</v>
      </c>
      <c r="C1400" s="81" t="s">
        <v>2782</v>
      </c>
      <c r="D1400" s="81" t="s">
        <v>2907</v>
      </c>
      <c r="E1400" t="s">
        <v>1416</v>
      </c>
      <c r="F1400">
        <v>60.2</v>
      </c>
      <c r="G1400">
        <v>0.34899999999999998</v>
      </c>
      <c r="H1400">
        <v>-0.71</v>
      </c>
      <c r="I1400">
        <v>37</v>
      </c>
      <c r="K1400" s="15">
        <v>0.61461794019933547</v>
      </c>
      <c r="M1400" s="15">
        <v>1.2605457920409509</v>
      </c>
      <c r="Q1400" s="15"/>
      <c r="S1400">
        <v>0.4399304814222918</v>
      </c>
      <c r="T1400" s="26">
        <v>10</v>
      </c>
      <c r="U1400"/>
      <c r="W1400" t="s">
        <v>1457</v>
      </c>
      <c r="X1400" t="s">
        <v>2802</v>
      </c>
      <c r="Y1400" s="69" t="s">
        <v>5528</v>
      </c>
      <c r="Z1400" t="s">
        <v>2803</v>
      </c>
      <c r="AB1400">
        <v>0</v>
      </c>
      <c r="AC1400">
        <v>23.5</v>
      </c>
      <c r="AD1400" t="s">
        <v>1433</v>
      </c>
      <c r="AG1400">
        <v>-999</v>
      </c>
    </row>
    <row r="1401" spans="1:33">
      <c r="B1401" s="94" t="s">
        <v>640</v>
      </c>
      <c r="C1401" s="81" t="s">
        <v>2782</v>
      </c>
      <c r="D1401" s="81" t="s">
        <v>2907</v>
      </c>
      <c r="E1401" t="s">
        <v>1416</v>
      </c>
      <c r="F1401">
        <v>54.3</v>
      </c>
      <c r="G1401">
        <v>0.51600000000000001</v>
      </c>
      <c r="H1401">
        <v>-0.63</v>
      </c>
      <c r="I1401">
        <v>35</v>
      </c>
      <c r="K1401" s="15">
        <v>0.64456721915285453</v>
      </c>
      <c r="M1401" s="15">
        <v>1.2101747215122238</v>
      </c>
      <c r="Q1401" s="15"/>
      <c r="S1401">
        <v>0.62445015630030754</v>
      </c>
      <c r="T1401" s="26">
        <v>7</v>
      </c>
      <c r="U1401"/>
      <c r="W1401" t="s">
        <v>1457</v>
      </c>
      <c r="X1401" t="s">
        <v>3339</v>
      </c>
      <c r="Y1401" s="69" t="s">
        <v>5528</v>
      </c>
      <c r="Z1401" t="s">
        <v>2803</v>
      </c>
      <c r="AB1401">
        <v>0</v>
      </c>
      <c r="AC1401">
        <v>18.5</v>
      </c>
      <c r="AD1401" t="s">
        <v>1433</v>
      </c>
      <c r="AG1401">
        <v>-999</v>
      </c>
    </row>
    <row r="1402" spans="1:33">
      <c r="B1402" s="94" t="s">
        <v>640</v>
      </c>
      <c r="C1402" s="81" t="s">
        <v>2782</v>
      </c>
      <c r="D1402" s="81" t="s">
        <v>2907</v>
      </c>
      <c r="E1402" t="s">
        <v>1416</v>
      </c>
      <c r="F1402">
        <v>59.8</v>
      </c>
      <c r="G1402">
        <v>0.36299999999999999</v>
      </c>
      <c r="H1402">
        <v>-0.54</v>
      </c>
      <c r="I1402">
        <v>38</v>
      </c>
      <c r="K1402" s="15">
        <v>0.63545150501672243</v>
      </c>
      <c r="M1402" s="15">
        <v>1.3440371858658049</v>
      </c>
      <c r="Q1402" s="15"/>
      <c r="S1402">
        <v>0.48788549846928714</v>
      </c>
      <c r="T1402" s="26">
        <v>9</v>
      </c>
      <c r="U1402"/>
      <c r="W1402" t="s">
        <v>1457</v>
      </c>
      <c r="X1402" t="s">
        <v>3249</v>
      </c>
      <c r="Y1402" s="69" t="s">
        <v>5528</v>
      </c>
      <c r="Z1402" t="s">
        <v>2803</v>
      </c>
      <c r="AB1402">
        <v>0</v>
      </c>
      <c r="AC1402">
        <v>14.6</v>
      </c>
      <c r="AD1402" t="s">
        <v>1433</v>
      </c>
      <c r="AG1402">
        <v>-999</v>
      </c>
    </row>
    <row r="1403" spans="1:33">
      <c r="B1403" s="94" t="s">
        <v>640</v>
      </c>
      <c r="C1403" s="81" t="s">
        <v>2782</v>
      </c>
      <c r="D1403" s="81" t="s">
        <v>2783</v>
      </c>
      <c r="E1403" t="s">
        <v>1416</v>
      </c>
      <c r="F1403">
        <v>72</v>
      </c>
      <c r="G1403">
        <v>0.51329999999999998</v>
      </c>
      <c r="H1403">
        <v>-1.4019999999999999</v>
      </c>
      <c r="K1403"/>
      <c r="M1403" s="10">
        <v>0.85706308478919113</v>
      </c>
      <c r="N1403">
        <v>72.8</v>
      </c>
      <c r="O1403">
        <v>0.51</v>
      </c>
      <c r="P1403">
        <v>-0.55600000000000005</v>
      </c>
      <c r="Q1403" s="10"/>
      <c r="R1403" s="10">
        <v>0.86260878710253297</v>
      </c>
      <c r="S1403" s="10">
        <v>0.4399304814222918</v>
      </c>
      <c r="T1403">
        <v>10</v>
      </c>
      <c r="U1403"/>
      <c r="W1403" t="s">
        <v>1457</v>
      </c>
      <c r="X1403" t="s">
        <v>2784</v>
      </c>
      <c r="Y1403" t="s">
        <v>4379</v>
      </c>
      <c r="Z1403" t="s">
        <v>2785</v>
      </c>
      <c r="AA1403" t="s">
        <v>1482</v>
      </c>
      <c r="AB1403">
        <v>3</v>
      </c>
      <c r="AC1403">
        <v>23.5</v>
      </c>
      <c r="AD1403" t="s">
        <v>1433</v>
      </c>
      <c r="AE1403">
        <v>81.400000000000006</v>
      </c>
      <c r="AF1403">
        <v>0.11813186813186825</v>
      </c>
      <c r="AG1403">
        <v>1</v>
      </c>
    </row>
    <row r="1404" spans="1:33">
      <c r="B1404" s="94" t="s">
        <v>640</v>
      </c>
      <c r="C1404" s="81" t="s">
        <v>1511</v>
      </c>
      <c r="D1404" s="81" t="s">
        <v>1512</v>
      </c>
      <c r="E1404" t="s">
        <v>1416</v>
      </c>
      <c r="F1404">
        <v>118.8</v>
      </c>
      <c r="G1404">
        <v>0.77</v>
      </c>
      <c r="H1404">
        <v>-0.1</v>
      </c>
      <c r="J1404">
        <v>0.13400000000000001</v>
      </c>
      <c r="K1404"/>
      <c r="L1404">
        <v>0.17402597402597403</v>
      </c>
      <c r="M1404">
        <v>0.17402597402597403</v>
      </c>
      <c r="N1404">
        <v>118.6</v>
      </c>
      <c r="O1404">
        <v>0.28299999999999997</v>
      </c>
      <c r="P1404">
        <v>-0.58099999999999996</v>
      </c>
      <c r="R1404">
        <v>0.49606700274036603</v>
      </c>
      <c r="S1404">
        <v>0.14038696177552357</v>
      </c>
      <c r="T1404">
        <v>32</v>
      </c>
      <c r="U1404"/>
      <c r="W1404" t="s">
        <v>1513</v>
      </c>
      <c r="X1404" t="s">
        <v>1514</v>
      </c>
      <c r="Y1404" t="s">
        <v>4379</v>
      </c>
      <c r="Z1404" t="s">
        <v>1515</v>
      </c>
      <c r="AA1404" t="s">
        <v>1439</v>
      </c>
      <c r="AB1404">
        <v>3</v>
      </c>
      <c r="AC1404">
        <v>0.5</v>
      </c>
      <c r="AD1404" t="s">
        <v>1433</v>
      </c>
      <c r="AE1404">
        <v>140</v>
      </c>
      <c r="AF1404" s="10">
        <v>0.18043844856661051</v>
      </c>
      <c r="AG1404">
        <v>1</v>
      </c>
    </row>
    <row r="1405" spans="1:33">
      <c r="B1405" s="94" t="s">
        <v>640</v>
      </c>
      <c r="C1405" s="81" t="s">
        <v>1511</v>
      </c>
      <c r="D1405" s="81" t="s">
        <v>1512</v>
      </c>
      <c r="E1405" t="s">
        <v>1416</v>
      </c>
      <c r="F1405">
        <v>115</v>
      </c>
      <c r="G1405">
        <v>1.08</v>
      </c>
      <c r="H1405">
        <v>-0.1</v>
      </c>
      <c r="J1405">
        <v>0.40100000000000002</v>
      </c>
      <c r="K1405"/>
      <c r="L1405">
        <v>0.37129629629629629</v>
      </c>
      <c r="M1405">
        <v>0.37129629629629629</v>
      </c>
      <c r="N1405">
        <v>118.3</v>
      </c>
      <c r="O1405">
        <v>0.498</v>
      </c>
      <c r="P1405">
        <v>-0.33100000000000002</v>
      </c>
      <c r="R1405">
        <v>0.73858201414890456</v>
      </c>
      <c r="S1405">
        <v>0.3678138430461545</v>
      </c>
      <c r="T1405">
        <v>12</v>
      </c>
      <c r="U1405"/>
      <c r="W1405" t="s">
        <v>1513</v>
      </c>
      <c r="X1405" t="s">
        <v>1786</v>
      </c>
      <c r="Y1405" t="s">
        <v>4379</v>
      </c>
      <c r="Z1405" t="s">
        <v>1515</v>
      </c>
      <c r="AA1405" t="s">
        <v>1439</v>
      </c>
      <c r="AB1405">
        <v>3</v>
      </c>
      <c r="AC1405">
        <v>7.5</v>
      </c>
      <c r="AD1405" t="s">
        <v>1410</v>
      </c>
      <c r="AE1405">
        <v>135</v>
      </c>
      <c r="AF1405" s="10">
        <v>0.14116652578191041</v>
      </c>
      <c r="AG1405">
        <v>1</v>
      </c>
    </row>
    <row r="1406" spans="1:33">
      <c r="B1406" s="94" t="s">
        <v>640</v>
      </c>
      <c r="C1406" s="81" t="s">
        <v>1511</v>
      </c>
      <c r="D1406" s="81" t="s">
        <v>1534</v>
      </c>
      <c r="E1406" t="s">
        <v>1416</v>
      </c>
      <c r="F1406">
        <v>103.8</v>
      </c>
      <c r="G1406">
        <v>0.75</v>
      </c>
      <c r="H1406">
        <v>-0.1</v>
      </c>
      <c r="J1406">
        <v>0.14699999999999999</v>
      </c>
      <c r="L1406">
        <v>0.19599999999999998</v>
      </c>
      <c r="M1406" s="15">
        <v>0.19599999999999998</v>
      </c>
      <c r="N1406">
        <v>95.8</v>
      </c>
      <c r="O1406">
        <v>0.42499999999999999</v>
      </c>
      <c r="P1406">
        <v>-0.42499999999999999</v>
      </c>
      <c r="R1406" s="15">
        <v>0.35193466945999546</v>
      </c>
      <c r="S1406">
        <v>0.14957223452049806</v>
      </c>
      <c r="T1406">
        <v>30</v>
      </c>
      <c r="U1406"/>
      <c r="W1406" t="s">
        <v>1513</v>
      </c>
      <c r="X1406" t="s">
        <v>1514</v>
      </c>
      <c r="Y1406" t="s">
        <v>4379</v>
      </c>
      <c r="Z1406" t="s">
        <v>1515</v>
      </c>
      <c r="AA1406" t="s">
        <v>1439</v>
      </c>
      <c r="AB1406">
        <v>3</v>
      </c>
      <c r="AC1406">
        <v>0.5</v>
      </c>
      <c r="AD1406" t="s">
        <v>1433</v>
      </c>
      <c r="AE1406">
        <v>120</v>
      </c>
      <c r="AF1406" s="10">
        <v>0.25260960334029231</v>
      </c>
      <c r="AG1406">
        <v>1</v>
      </c>
    </row>
    <row r="1407" spans="1:33">
      <c r="B1407" s="94" t="s">
        <v>640</v>
      </c>
      <c r="C1407" s="81" t="s">
        <v>1511</v>
      </c>
      <c r="D1407" s="81" t="s">
        <v>2433</v>
      </c>
      <c r="E1407" t="s">
        <v>1416</v>
      </c>
      <c r="F1407">
        <v>84.7</v>
      </c>
      <c r="G1407">
        <v>1.95</v>
      </c>
      <c r="H1407">
        <v>-0.1</v>
      </c>
      <c r="J1407">
        <v>1.35</v>
      </c>
      <c r="L1407">
        <v>0.6923076923076924</v>
      </c>
      <c r="M1407" s="15">
        <v>0.6923076923076924</v>
      </c>
      <c r="N1407">
        <v>93.79</v>
      </c>
      <c r="O1407">
        <v>0.62</v>
      </c>
      <c r="P1407">
        <v>-0.34200000000000003</v>
      </c>
      <c r="R1407" s="15">
        <v>1.7448956218790315</v>
      </c>
      <c r="S1407">
        <v>1.0818352855649995</v>
      </c>
      <c r="T1407">
        <v>4</v>
      </c>
      <c r="U1407"/>
      <c r="W1407" t="s">
        <v>1513</v>
      </c>
      <c r="X1407" t="s">
        <v>1786</v>
      </c>
      <c r="Y1407" t="s">
        <v>4379</v>
      </c>
      <c r="Z1407" t="s">
        <v>1515</v>
      </c>
      <c r="AA1407" t="s">
        <v>2434</v>
      </c>
      <c r="AB1407">
        <v>2</v>
      </c>
      <c r="AC1407">
        <v>7.5</v>
      </c>
      <c r="AD1407" t="s">
        <v>1410</v>
      </c>
      <c r="AE1407">
        <v>95</v>
      </c>
      <c r="AF1407" s="10">
        <v>1.2901162170807055E-2</v>
      </c>
      <c r="AG1407">
        <v>1</v>
      </c>
    </row>
    <row r="1408" spans="1:33">
      <c r="A1408" s="94" t="s">
        <v>3783</v>
      </c>
      <c r="B1408" s="94" t="s">
        <v>640</v>
      </c>
      <c r="C1408" s="81" t="s">
        <v>1511</v>
      </c>
      <c r="D1408" s="81" t="s">
        <v>3779</v>
      </c>
      <c r="E1408" t="s">
        <v>1416</v>
      </c>
      <c r="F1408">
        <v>109.6</v>
      </c>
      <c r="G1408">
        <v>0.19</v>
      </c>
      <c r="H1408">
        <v>-1</v>
      </c>
      <c r="K1408"/>
      <c r="M1408" s="10">
        <v>1.5549228174816123</v>
      </c>
      <c r="N1408">
        <v>106.2</v>
      </c>
      <c r="O1408">
        <v>0.21</v>
      </c>
      <c r="P1408">
        <v>-0.92</v>
      </c>
      <c r="R1408" s="10">
        <v>1.4068349301024112</v>
      </c>
      <c r="S1408" s="10">
        <v>0.29543533532150634</v>
      </c>
      <c r="T1408">
        <v>15</v>
      </c>
      <c r="U1408"/>
      <c r="W1408" t="s">
        <v>1430</v>
      </c>
      <c r="X1408" t="s">
        <v>3784</v>
      </c>
      <c r="Y1408" t="s">
        <v>4379</v>
      </c>
      <c r="Z1408" t="s">
        <v>3785</v>
      </c>
      <c r="AA1408" t="s">
        <v>1936</v>
      </c>
      <c r="AB1408">
        <v>2</v>
      </c>
      <c r="AC1408">
        <v>8.4499999999999993</v>
      </c>
      <c r="AD1408" t="s">
        <v>1433</v>
      </c>
      <c r="AE1408">
        <v>105</v>
      </c>
      <c r="AF1408" s="10">
        <v>-1.1299435028248614E-2</v>
      </c>
      <c r="AG1408">
        <v>1</v>
      </c>
    </row>
    <row r="1409" spans="1:33">
      <c r="B1409" s="94" t="s">
        <v>640</v>
      </c>
      <c r="C1409" s="32" t="s">
        <v>1511</v>
      </c>
      <c r="D1409" s="32" t="s">
        <v>3779</v>
      </c>
      <c r="E1409" t="s">
        <v>1416</v>
      </c>
      <c r="F1409">
        <v>109.6</v>
      </c>
      <c r="G1409">
        <v>0.19</v>
      </c>
      <c r="H1409">
        <v>-1</v>
      </c>
      <c r="M1409" s="15">
        <v>1.5549228174816123</v>
      </c>
      <c r="N1409">
        <v>108.8</v>
      </c>
      <c r="O1409">
        <v>0.186</v>
      </c>
      <c r="P1409">
        <v>-0.97099999999999997</v>
      </c>
      <c r="R1409" s="15">
        <v>1.588362017857561</v>
      </c>
      <c r="S1409">
        <v>0.29543533532150634</v>
      </c>
      <c r="T1409">
        <v>15</v>
      </c>
      <c r="U1409" s="12">
        <v>1.517155150058367E-5</v>
      </c>
      <c r="V1409">
        <v>3.12</v>
      </c>
      <c r="W1409" t="s">
        <v>3780</v>
      </c>
      <c r="X1409" t="s">
        <v>3781</v>
      </c>
      <c r="Y1409" t="s">
        <v>4379</v>
      </c>
      <c r="Z1409" t="s">
        <v>3782</v>
      </c>
      <c r="AA1409" t="s">
        <v>1439</v>
      </c>
      <c r="AB1409">
        <v>3</v>
      </c>
      <c r="AC1409">
        <v>8.75</v>
      </c>
      <c r="AD1409" t="s">
        <v>1433</v>
      </c>
      <c r="AE1409">
        <v>110</v>
      </c>
      <c r="AF1409" s="10">
        <v>1.1029411764705909E-2</v>
      </c>
      <c r="AG1409">
        <v>1</v>
      </c>
    </row>
    <row r="1410" spans="1:33">
      <c r="B1410" s="94" t="s">
        <v>640</v>
      </c>
      <c r="C1410" s="81" t="s">
        <v>1511</v>
      </c>
      <c r="D1410" s="81" t="s">
        <v>1901</v>
      </c>
      <c r="E1410" t="s">
        <v>1416</v>
      </c>
      <c r="F1410">
        <v>93.6</v>
      </c>
      <c r="G1410">
        <v>0.7</v>
      </c>
      <c r="H1410">
        <v>-0.1</v>
      </c>
      <c r="J1410">
        <v>0.29899999999999999</v>
      </c>
      <c r="L1410">
        <v>0.42714285714285716</v>
      </c>
      <c r="M1410" s="15">
        <v>0.42714285714285716</v>
      </c>
      <c r="N1410">
        <v>97</v>
      </c>
      <c r="O1410">
        <v>0.36899999999999999</v>
      </c>
      <c r="P1410">
        <v>-0.55500000000000005</v>
      </c>
      <c r="R1410" s="15">
        <v>0.63477768573123561</v>
      </c>
      <c r="S1410">
        <v>0.23423296603482593</v>
      </c>
      <c r="T1410">
        <v>19</v>
      </c>
      <c r="U1410"/>
      <c r="W1410" t="s">
        <v>1513</v>
      </c>
      <c r="X1410" t="s">
        <v>1514</v>
      </c>
      <c r="Y1410" t="s">
        <v>4379</v>
      </c>
      <c r="Z1410" t="s">
        <v>1515</v>
      </c>
      <c r="AA1410" t="s">
        <v>1439</v>
      </c>
      <c r="AB1410">
        <v>3</v>
      </c>
      <c r="AC1410">
        <v>0.5</v>
      </c>
      <c r="AD1410" t="s">
        <v>1433</v>
      </c>
      <c r="AE1410">
        <v>115</v>
      </c>
      <c r="AF1410" s="10">
        <v>0.18556701030927836</v>
      </c>
      <c r="AG1410">
        <v>1</v>
      </c>
    </row>
    <row r="1411" spans="1:33">
      <c r="B1411" s="94" t="s">
        <v>640</v>
      </c>
      <c r="C1411" s="81" t="s">
        <v>1511</v>
      </c>
      <c r="D1411" s="81" t="s">
        <v>1781</v>
      </c>
      <c r="E1411" t="s">
        <v>1416</v>
      </c>
      <c r="F1411">
        <v>107.3</v>
      </c>
      <c r="G1411">
        <v>1.1100000000000001</v>
      </c>
      <c r="H1411">
        <v>-0.1</v>
      </c>
      <c r="J1411">
        <v>0.40200000000000002</v>
      </c>
      <c r="L1411">
        <v>0.36216216216216213</v>
      </c>
      <c r="M1411" s="15">
        <v>0.36216216216216213</v>
      </c>
      <c r="N1411">
        <v>110.7</v>
      </c>
      <c r="O1411">
        <v>0.72</v>
      </c>
      <c r="P1411">
        <v>-0.246</v>
      </c>
      <c r="R1411" s="15">
        <v>0.55642154868586124</v>
      </c>
      <c r="S1411">
        <v>0.40062351505382005</v>
      </c>
      <c r="T1411">
        <v>11</v>
      </c>
      <c r="U1411"/>
      <c r="W1411" t="s">
        <v>1513</v>
      </c>
      <c r="X1411" t="s">
        <v>1782</v>
      </c>
      <c r="Y1411" t="s">
        <v>4379</v>
      </c>
      <c r="Z1411" t="s">
        <v>1515</v>
      </c>
      <c r="AA1411" t="s">
        <v>1439</v>
      </c>
      <c r="AB1411">
        <v>3</v>
      </c>
      <c r="AC1411">
        <v>24.5</v>
      </c>
      <c r="AD1411" t="s">
        <v>1410</v>
      </c>
      <c r="AE1411">
        <v>125</v>
      </c>
      <c r="AF1411" s="10">
        <v>0.1291779584462511</v>
      </c>
      <c r="AG1411">
        <v>1</v>
      </c>
    </row>
    <row r="1412" spans="1:33">
      <c r="A1412" s="94" t="s">
        <v>2602</v>
      </c>
      <c r="B1412" s="94" t="s">
        <v>2603</v>
      </c>
      <c r="C1412" s="81" t="s">
        <v>2604</v>
      </c>
      <c r="D1412" s="81" t="s">
        <v>2605</v>
      </c>
      <c r="E1412" t="s">
        <v>1411</v>
      </c>
      <c r="F1412">
        <v>660</v>
      </c>
      <c r="G1412">
        <v>0.36899999999999999</v>
      </c>
      <c r="H1412">
        <v>-0.13</v>
      </c>
      <c r="I1412">
        <v>322</v>
      </c>
      <c r="K1412">
        <v>0.48787878787878786</v>
      </c>
      <c r="M1412" s="10">
        <v>1.1471783668131117</v>
      </c>
      <c r="N1412">
        <v>568.5</v>
      </c>
      <c r="O1412">
        <v>0.52400000000000002</v>
      </c>
      <c r="P1412">
        <v>-6.8000000000000005E-2</v>
      </c>
      <c r="Q1412" s="10">
        <v>0.5664028144239226</v>
      </c>
      <c r="R1412" s="10">
        <v>0.80784125449243938</v>
      </c>
      <c r="S1412">
        <v>0.42330881735403825</v>
      </c>
      <c r="T1412">
        <v>10.4</v>
      </c>
      <c r="U1412">
        <v>1.6399999999999999E-5</v>
      </c>
      <c r="V1412">
        <v>2.9013</v>
      </c>
      <c r="W1412" t="s">
        <v>1407</v>
      </c>
      <c r="X1412" t="s">
        <v>3242</v>
      </c>
      <c r="Y1412" t="s">
        <v>2746</v>
      </c>
      <c r="Z1412" t="s">
        <v>3243</v>
      </c>
      <c r="AA1412" s="41" t="s">
        <v>1936</v>
      </c>
      <c r="AB1412" s="41">
        <v>2</v>
      </c>
      <c r="AC1412">
        <v>32</v>
      </c>
      <c r="AD1412" t="s">
        <v>1433</v>
      </c>
      <c r="AE1412">
        <v>1035</v>
      </c>
      <c r="AF1412">
        <v>0.82058047493403696</v>
      </c>
      <c r="AG1412">
        <v>1</v>
      </c>
    </row>
    <row r="1413" spans="1:33">
      <c r="A1413" s="94" t="s">
        <v>2602</v>
      </c>
      <c r="B1413" s="94" t="s">
        <v>2603</v>
      </c>
      <c r="C1413" s="81" t="s">
        <v>2604</v>
      </c>
      <c r="D1413" s="81" t="s">
        <v>2605</v>
      </c>
      <c r="E1413" t="s">
        <v>1416</v>
      </c>
      <c r="F1413">
        <v>815.3</v>
      </c>
      <c r="G1413">
        <v>0.311</v>
      </c>
      <c r="H1413">
        <v>-0.30099999999999999</v>
      </c>
      <c r="I1413">
        <v>480</v>
      </c>
      <c r="K1413" s="15">
        <v>0.58874034097878081</v>
      </c>
      <c r="M1413" s="15">
        <v>1.0932797220066381</v>
      </c>
      <c r="N1413">
        <v>805.2</v>
      </c>
      <c r="O1413">
        <v>0.36499999999999999</v>
      </c>
      <c r="P1413">
        <v>-6.7000000000000004E-2</v>
      </c>
      <c r="Q1413">
        <v>0.5961251862891207</v>
      </c>
      <c r="R1413" s="15">
        <v>0.93153422888784787</v>
      </c>
      <c r="S1413">
        <v>0.34000999354406447</v>
      </c>
      <c r="T1413">
        <v>13</v>
      </c>
      <c r="U1413"/>
      <c r="X1413" t="s">
        <v>3167</v>
      </c>
      <c r="Y1413" t="s">
        <v>4379</v>
      </c>
      <c r="Z1413" t="s">
        <v>3168</v>
      </c>
      <c r="AA1413" t="s">
        <v>1482</v>
      </c>
      <c r="AB1413">
        <v>3</v>
      </c>
      <c r="AC1413">
        <v>36</v>
      </c>
      <c r="AD1413" t="s">
        <v>1410</v>
      </c>
      <c r="AE1413" s="21">
        <v>871.23378117779998</v>
      </c>
      <c r="AF1413" s="10">
        <v>8.2009166887481291E-2</v>
      </c>
      <c r="AG1413">
        <v>1</v>
      </c>
    </row>
    <row r="1414" spans="1:33">
      <c r="A1414" s="94" t="s">
        <v>2602</v>
      </c>
      <c r="B1414" s="94" t="s">
        <v>2603</v>
      </c>
      <c r="C1414" s="81" t="s">
        <v>2604</v>
      </c>
      <c r="D1414" s="81" t="s">
        <v>2605</v>
      </c>
      <c r="E1414" t="s">
        <v>1416</v>
      </c>
      <c r="F1414">
        <v>944</v>
      </c>
      <c r="G1414">
        <v>0.18</v>
      </c>
      <c r="H1414">
        <v>-1.0329999999999999</v>
      </c>
      <c r="M1414" s="15">
        <v>3.0428264421117599</v>
      </c>
      <c r="N1414">
        <v>809.2</v>
      </c>
      <c r="O1414">
        <v>0.46300000000000002</v>
      </c>
      <c r="P1414">
        <v>-5.3999999999999999E-2</v>
      </c>
      <c r="R1414" s="15">
        <v>1.182956284190317</v>
      </c>
      <c r="S1414">
        <v>0.54770875958011678</v>
      </c>
      <c r="T1414">
        <v>8</v>
      </c>
      <c r="U1414">
        <v>5.6950822412793012E-7</v>
      </c>
      <c r="V1414">
        <v>2.95587711087577</v>
      </c>
      <c r="W1414" t="s">
        <v>1430</v>
      </c>
      <c r="X1414" t="s">
        <v>4836</v>
      </c>
      <c r="Y1414" t="s">
        <v>4379</v>
      </c>
      <c r="Z1414" t="s">
        <v>4837</v>
      </c>
      <c r="AA1414" t="s">
        <v>1482</v>
      </c>
      <c r="AB1414">
        <v>3</v>
      </c>
      <c r="AC1414">
        <v>29</v>
      </c>
      <c r="AD1414" t="s">
        <v>1410</v>
      </c>
      <c r="AE1414">
        <v>600</v>
      </c>
      <c r="AF1414" s="10">
        <v>-0.25852694018783989</v>
      </c>
      <c r="AG1414">
        <v>0</v>
      </c>
    </row>
    <row r="1415" spans="1:33">
      <c r="A1415" s="94" t="s">
        <v>2602</v>
      </c>
      <c r="B1415" s="94" t="s">
        <v>2603</v>
      </c>
      <c r="C1415" s="81" t="s">
        <v>2604</v>
      </c>
      <c r="D1415" s="81" t="s">
        <v>2605</v>
      </c>
      <c r="E1415" t="s">
        <v>1416</v>
      </c>
      <c r="F1415">
        <v>662</v>
      </c>
      <c r="G1415">
        <v>0.38700000000000001</v>
      </c>
      <c r="H1415">
        <v>-0.32100000000000001</v>
      </c>
      <c r="I1415">
        <v>350</v>
      </c>
      <c r="K1415" s="15">
        <v>0.52870090634441091</v>
      </c>
      <c r="M1415" s="15">
        <v>1.7353703489620338</v>
      </c>
      <c r="N1415">
        <v>626.5</v>
      </c>
      <c r="O1415">
        <v>0.51300000000000001</v>
      </c>
      <c r="P1415">
        <v>-6.3E-2</v>
      </c>
      <c r="Q1415">
        <v>0.55865921787709494</v>
      </c>
      <c r="R1415" s="15">
        <v>1.3091390351818852</v>
      </c>
      <c r="S1415">
        <v>0.67158832504830712</v>
      </c>
      <c r="T1415">
        <v>6.5</v>
      </c>
      <c r="U1415"/>
      <c r="W1415" t="s">
        <v>1430</v>
      </c>
      <c r="X1415" t="s">
        <v>3448</v>
      </c>
      <c r="Y1415" t="s">
        <v>4379</v>
      </c>
      <c r="Z1415" t="s">
        <v>3984</v>
      </c>
      <c r="AA1415" t="s">
        <v>1482</v>
      </c>
      <c r="AB1415">
        <v>3</v>
      </c>
      <c r="AC1415">
        <v>32</v>
      </c>
      <c r="AD1415" t="s">
        <v>1433</v>
      </c>
      <c r="AE1415" s="21">
        <v>630</v>
      </c>
      <c r="AF1415" s="10">
        <v>5.5865921787709499E-3</v>
      </c>
      <c r="AG1415">
        <v>1</v>
      </c>
    </row>
    <row r="1416" spans="1:33">
      <c r="A1416" s="94" t="s">
        <v>2602</v>
      </c>
      <c r="B1416" s="94" t="s">
        <v>2603</v>
      </c>
      <c r="C1416" s="81" t="s">
        <v>2604</v>
      </c>
      <c r="D1416" s="81" t="s">
        <v>2605</v>
      </c>
      <c r="E1416" t="s">
        <v>1411</v>
      </c>
      <c r="F1416">
        <v>868</v>
      </c>
      <c r="G1416">
        <v>0.15</v>
      </c>
      <c r="H1416">
        <v>-1.4</v>
      </c>
      <c r="J1416">
        <v>0.21</v>
      </c>
      <c r="L1416">
        <v>1.4</v>
      </c>
      <c r="M1416" s="15">
        <v>1.4</v>
      </c>
      <c r="N1416">
        <v>640</v>
      </c>
      <c r="O1416">
        <v>0.33700000000000002</v>
      </c>
      <c r="P1416">
        <v>-9.4E-2</v>
      </c>
      <c r="R1416" s="15">
        <v>1.9928436945053623</v>
      </c>
      <c r="S1416">
        <v>0.67158832504830712</v>
      </c>
      <c r="T1416">
        <v>6.5</v>
      </c>
      <c r="U1416">
        <v>7.5593598364556381E-6</v>
      </c>
      <c r="V1416">
        <v>3.03</v>
      </c>
      <c r="W1416" t="s">
        <v>1407</v>
      </c>
      <c r="X1416" t="s">
        <v>3487</v>
      </c>
      <c r="Y1416" t="s">
        <v>4379</v>
      </c>
      <c r="Z1416" t="s">
        <v>3488</v>
      </c>
      <c r="AA1416" t="s">
        <v>1522</v>
      </c>
      <c r="AB1416">
        <v>2</v>
      </c>
      <c r="AC1416">
        <v>40</v>
      </c>
      <c r="AD1416" t="s">
        <v>1410</v>
      </c>
      <c r="AE1416" s="21">
        <v>550</v>
      </c>
      <c r="AF1416" s="10">
        <v>-0.140625</v>
      </c>
      <c r="AG1416">
        <v>1</v>
      </c>
    </row>
    <row r="1417" spans="1:33">
      <c r="A1417" s="94" t="s">
        <v>2602</v>
      </c>
      <c r="B1417" s="94" t="s">
        <v>2603</v>
      </c>
      <c r="C1417" s="81" t="s">
        <v>2604</v>
      </c>
      <c r="D1417" s="81" t="s">
        <v>2605</v>
      </c>
      <c r="E1417" t="s">
        <v>1406</v>
      </c>
      <c r="F1417">
        <v>546</v>
      </c>
      <c r="G1417">
        <v>0.56899999999999995</v>
      </c>
      <c r="H1417">
        <v>-3.5999999999999997E-2</v>
      </c>
      <c r="I1417">
        <v>292</v>
      </c>
      <c r="K1417">
        <v>0.53479853479853479</v>
      </c>
      <c r="M1417" s="10">
        <v>1.366315971473236</v>
      </c>
      <c r="N1417">
        <v>696</v>
      </c>
      <c r="O1417">
        <v>0.376</v>
      </c>
      <c r="P1417">
        <v>-7.6999999999999999E-2</v>
      </c>
      <c r="Q1417" s="10">
        <v>0.41954022988505746</v>
      </c>
      <c r="R1417" s="10">
        <v>2.0676430525751894</v>
      </c>
      <c r="S1417">
        <v>0.77743378776827121</v>
      </c>
      <c r="T1417">
        <v>5.6</v>
      </c>
      <c r="U1417">
        <v>1.6399999999999999E-5</v>
      </c>
      <c r="V1417">
        <v>2.9013</v>
      </c>
      <c r="W1417" t="s">
        <v>1407</v>
      </c>
      <c r="X1417" t="s">
        <v>3242</v>
      </c>
      <c r="Y1417" t="s">
        <v>2746</v>
      </c>
      <c r="Z1417" t="s">
        <v>3243</v>
      </c>
      <c r="AA1417" s="41" t="s">
        <v>1936</v>
      </c>
      <c r="AB1417" s="41">
        <v>2</v>
      </c>
      <c r="AC1417">
        <v>32</v>
      </c>
      <c r="AD1417" t="s">
        <v>1433</v>
      </c>
      <c r="AE1417">
        <v>681</v>
      </c>
      <c r="AF1417">
        <v>-2.1551724137931036E-2</v>
      </c>
      <c r="AG1417">
        <v>1</v>
      </c>
    </row>
    <row r="1418" spans="1:33">
      <c r="A1418" s="94" t="s">
        <v>2602</v>
      </c>
      <c r="B1418" s="94" t="s">
        <v>2603</v>
      </c>
      <c r="C1418" s="81" t="s">
        <v>2604</v>
      </c>
      <c r="D1418" s="81" t="s">
        <v>2605</v>
      </c>
      <c r="E1418" t="s">
        <v>1406</v>
      </c>
      <c r="F1418">
        <v>891</v>
      </c>
      <c r="G1418">
        <v>0.16</v>
      </c>
      <c r="H1418">
        <v>-1.46</v>
      </c>
      <c r="J1418">
        <v>0.21</v>
      </c>
      <c r="L1418">
        <v>1.3125</v>
      </c>
      <c r="M1418" s="15">
        <v>1.3125</v>
      </c>
      <c r="N1418">
        <v>687.9</v>
      </c>
      <c r="O1418">
        <v>0.27600000000000002</v>
      </c>
      <c r="P1418">
        <v>-0.107</v>
      </c>
      <c r="R1418" s="15">
        <v>2.8670733955248249</v>
      </c>
      <c r="S1418">
        <v>0.79131225716485176</v>
      </c>
      <c r="T1418">
        <v>5.5</v>
      </c>
      <c r="U1418">
        <v>7.8309392053757791E-6</v>
      </c>
      <c r="V1418">
        <v>3.02</v>
      </c>
      <c r="W1418" t="s">
        <v>1407</v>
      </c>
      <c r="X1418" t="s">
        <v>3487</v>
      </c>
      <c r="Y1418" t="s">
        <v>4379</v>
      </c>
      <c r="Z1418" t="s">
        <v>3488</v>
      </c>
      <c r="AA1418" t="s">
        <v>1969</v>
      </c>
      <c r="AB1418">
        <v>1</v>
      </c>
      <c r="AC1418">
        <v>40</v>
      </c>
      <c r="AD1418" t="s">
        <v>1410</v>
      </c>
      <c r="AE1418" s="21">
        <v>612</v>
      </c>
      <c r="AF1418" s="10">
        <v>-0.1103358046227649</v>
      </c>
      <c r="AG1418">
        <v>1</v>
      </c>
    </row>
    <row r="1419" spans="1:33">
      <c r="A1419" s="94" t="s">
        <v>2602</v>
      </c>
      <c r="B1419" s="94" t="s">
        <v>2603</v>
      </c>
      <c r="C1419" s="81" t="s">
        <v>2604</v>
      </c>
      <c r="D1419" s="81" t="s">
        <v>2605</v>
      </c>
      <c r="E1419" t="s">
        <v>1416</v>
      </c>
      <c r="F1419">
        <v>1019</v>
      </c>
      <c r="G1419">
        <v>9.6000000000000002E-2</v>
      </c>
      <c r="H1419">
        <v>-2.4929999999999999</v>
      </c>
      <c r="M1419" s="15">
        <v>11.269117557968745</v>
      </c>
      <c r="N1419">
        <v>809.2</v>
      </c>
      <c r="O1419">
        <v>0.29499999999999998</v>
      </c>
      <c r="P1419">
        <v>-8.4000000000000005E-2</v>
      </c>
      <c r="R1419" s="15">
        <v>3.6672382561525412</v>
      </c>
      <c r="S1419">
        <v>1.0818352855649995</v>
      </c>
      <c r="T1419">
        <v>4</v>
      </c>
      <c r="U1419">
        <v>5.6950822412793012E-7</v>
      </c>
      <c r="V1419">
        <v>2.790282553470055</v>
      </c>
      <c r="W1419" t="s">
        <v>1430</v>
      </c>
      <c r="X1419" t="s">
        <v>5185</v>
      </c>
      <c r="Y1419" t="s">
        <v>4379</v>
      </c>
      <c r="Z1419" t="s">
        <v>4837</v>
      </c>
      <c r="AA1419" t="s">
        <v>1969</v>
      </c>
      <c r="AB1419">
        <v>1</v>
      </c>
      <c r="AC1419">
        <v>29</v>
      </c>
      <c r="AD1419" t="s">
        <v>1410</v>
      </c>
      <c r="AE1419">
        <v>780</v>
      </c>
      <c r="AF1419" s="10">
        <v>-3.6085022244191849E-2</v>
      </c>
      <c r="AG1419">
        <v>1</v>
      </c>
    </row>
    <row r="1420" spans="1:33">
      <c r="A1420" s="94" t="s">
        <v>2602</v>
      </c>
      <c r="B1420" s="94" t="s">
        <v>2603</v>
      </c>
      <c r="C1420" s="81" t="s">
        <v>2604</v>
      </c>
      <c r="D1420" s="81" t="s">
        <v>2605</v>
      </c>
      <c r="E1420" t="s">
        <v>1411</v>
      </c>
      <c r="F1420">
        <v>660</v>
      </c>
      <c r="G1420">
        <v>0.37</v>
      </c>
      <c r="H1420">
        <v>-0.13</v>
      </c>
      <c r="I1420">
        <v>330</v>
      </c>
      <c r="K1420" s="15">
        <v>0.5</v>
      </c>
      <c r="M1420" s="15">
        <v>1.1890013011413292</v>
      </c>
      <c r="Q1420" s="15"/>
      <c r="S1420">
        <v>0.4399304814222918</v>
      </c>
      <c r="T1420">
        <v>10</v>
      </c>
      <c r="U1420" s="12">
        <v>6.9999999999999999E-6</v>
      </c>
      <c r="V1420">
        <v>3.0415000000000001</v>
      </c>
      <c r="W1420" t="s">
        <v>1407</v>
      </c>
      <c r="X1420" t="s">
        <v>1755</v>
      </c>
      <c r="Y1420" t="s">
        <v>4379</v>
      </c>
      <c r="Z1420" t="s">
        <v>2606</v>
      </c>
      <c r="AB1420">
        <v>4</v>
      </c>
      <c r="AC1420">
        <v>33</v>
      </c>
      <c r="AD1420" t="s">
        <v>1433</v>
      </c>
      <c r="AG1420">
        <v>-999</v>
      </c>
    </row>
    <row r="1421" spans="1:33">
      <c r="A1421" s="94" t="s">
        <v>2602</v>
      </c>
      <c r="B1421" s="94" t="s">
        <v>2603</v>
      </c>
      <c r="C1421" s="81" t="s">
        <v>2604</v>
      </c>
      <c r="D1421" s="81" t="s">
        <v>2605</v>
      </c>
      <c r="E1421" t="s">
        <v>1406</v>
      </c>
      <c r="F1421">
        <v>546</v>
      </c>
      <c r="G1421">
        <v>0.56999999999999995</v>
      </c>
      <c r="H1421">
        <v>-0.04</v>
      </c>
      <c r="I1421">
        <v>330</v>
      </c>
      <c r="K1421" s="15">
        <v>0.60439560439560436</v>
      </c>
      <c r="M1421" s="15">
        <v>0.77180786214437169</v>
      </c>
      <c r="Q1421" s="15"/>
      <c r="S1421">
        <v>0.4399304814222918</v>
      </c>
      <c r="T1421">
        <v>10</v>
      </c>
      <c r="U1421" s="12">
        <v>6.9999999999999999E-6</v>
      </c>
      <c r="V1421">
        <v>3.0415000000000001</v>
      </c>
      <c r="W1421" t="s">
        <v>1407</v>
      </c>
      <c r="X1421" t="s">
        <v>1755</v>
      </c>
      <c r="Y1421" t="s">
        <v>4379</v>
      </c>
      <c r="Z1421" t="s">
        <v>2606</v>
      </c>
      <c r="AB1421">
        <v>4</v>
      </c>
      <c r="AC1421">
        <v>33</v>
      </c>
      <c r="AD1421" t="s">
        <v>1433</v>
      </c>
      <c r="AG1421">
        <v>-999</v>
      </c>
    </row>
    <row r="1422" spans="1:33">
      <c r="A1422" s="94" t="s">
        <v>4488</v>
      </c>
      <c r="B1422" s="94" t="s">
        <v>3571</v>
      </c>
      <c r="C1422" s="81" t="s">
        <v>4489</v>
      </c>
      <c r="D1422" s="81" t="s">
        <v>4490</v>
      </c>
      <c r="E1422" t="s">
        <v>1416</v>
      </c>
      <c r="F1422">
        <v>495.4</v>
      </c>
      <c r="G1422">
        <v>0.318</v>
      </c>
      <c r="H1422">
        <v>-0.41799999999999998</v>
      </c>
      <c r="K1422"/>
      <c r="M1422" s="10">
        <v>2.2846117499617318</v>
      </c>
      <c r="N1422">
        <v>477.9</v>
      </c>
      <c r="O1422">
        <v>0.38400000000000001</v>
      </c>
      <c r="P1422">
        <v>-0.55000000000000004</v>
      </c>
      <c r="R1422" s="10">
        <v>1.8919441054370592</v>
      </c>
      <c r="S1422" s="10">
        <v>0.7265065364878307</v>
      </c>
      <c r="T1422" s="21">
        <v>6</v>
      </c>
      <c r="U1422" s="12">
        <v>2.9799999999999998E-6</v>
      </c>
      <c r="V1422">
        <v>3.2061999999999999</v>
      </c>
      <c r="W1422" t="s">
        <v>1430</v>
      </c>
      <c r="X1422" t="s">
        <v>4491</v>
      </c>
      <c r="Y1422" s="11" t="s">
        <v>3821</v>
      </c>
      <c r="Z1422" t="s">
        <v>4492</v>
      </c>
      <c r="AA1422" t="s">
        <v>1936</v>
      </c>
      <c r="AB1422">
        <v>2</v>
      </c>
      <c r="AC1422">
        <v>32</v>
      </c>
      <c r="AD1422" t="s">
        <v>1410</v>
      </c>
      <c r="AE1422">
        <v>512</v>
      </c>
      <c r="AF1422" s="10">
        <v>7.1353839715421682E-2</v>
      </c>
      <c r="AG1422">
        <v>1</v>
      </c>
    </row>
    <row r="1423" spans="1:33">
      <c r="B1423" s="94" t="s">
        <v>3571</v>
      </c>
      <c r="C1423" s="81" t="s">
        <v>3572</v>
      </c>
      <c r="D1423" s="81" t="s">
        <v>3573</v>
      </c>
      <c r="E1423" t="s">
        <v>1411</v>
      </c>
      <c r="F1423">
        <v>457</v>
      </c>
      <c r="G1423">
        <v>0.45100000000000001</v>
      </c>
      <c r="H1423">
        <v>-0.46</v>
      </c>
      <c r="I1423">
        <v>300</v>
      </c>
      <c r="K1423">
        <v>0.65645514223194745</v>
      </c>
      <c r="M1423" s="10">
        <v>1.3845901470073338</v>
      </c>
      <c r="N1423">
        <v>445.8</v>
      </c>
      <c r="O1423">
        <v>0.53400000000000003</v>
      </c>
      <c r="P1423">
        <v>-6.4000000000000001E-2</v>
      </c>
      <c r="Q1423" s="10">
        <v>0.67294751009421261</v>
      </c>
      <c r="R1423" s="10">
        <v>1.1693823151691152</v>
      </c>
      <c r="S1423" s="10">
        <v>0.62445015630030754</v>
      </c>
      <c r="T1423">
        <v>7</v>
      </c>
      <c r="U1423"/>
      <c r="W1423" t="s">
        <v>1457</v>
      </c>
      <c r="X1423" t="s">
        <v>1715</v>
      </c>
      <c r="Y1423" t="s">
        <v>2746</v>
      </c>
      <c r="Z1423" t="s">
        <v>3574</v>
      </c>
      <c r="AA1423" s="41" t="s">
        <v>2798</v>
      </c>
      <c r="AB1423" s="41">
        <v>2</v>
      </c>
      <c r="AC1423">
        <v>15</v>
      </c>
      <c r="AD1423" t="s">
        <v>1433</v>
      </c>
      <c r="AE1423">
        <v>450</v>
      </c>
      <c r="AF1423">
        <v>9.4212651413189512E-3</v>
      </c>
      <c r="AG1423">
        <v>1</v>
      </c>
    </row>
    <row r="1424" spans="1:33">
      <c r="A1424" s="94" t="s">
        <v>1780</v>
      </c>
      <c r="B1424" s="94" t="s">
        <v>3571</v>
      </c>
      <c r="C1424" s="81" t="s">
        <v>3572</v>
      </c>
      <c r="D1424" s="81" t="s">
        <v>3573</v>
      </c>
      <c r="E1424" t="s">
        <v>1406</v>
      </c>
      <c r="F1424">
        <v>633</v>
      </c>
      <c r="G1424">
        <v>0.32800000000000001</v>
      </c>
      <c r="H1424">
        <v>-0.41499999999999998</v>
      </c>
      <c r="I1424">
        <v>350</v>
      </c>
      <c r="K1424">
        <v>0.55292259083728279</v>
      </c>
      <c r="M1424" s="10">
        <v>1.903811452135084</v>
      </c>
      <c r="N1424">
        <v>625.79999999999995</v>
      </c>
      <c r="O1424">
        <v>0.34899999999999998</v>
      </c>
      <c r="P1424">
        <v>-7.0000000000000007E-2</v>
      </c>
      <c r="Q1424" s="10">
        <v>0.5592841163310962</v>
      </c>
      <c r="R1424" s="10">
        <v>1.7892554621785317</v>
      </c>
      <c r="S1424" s="10">
        <v>0.62445015630030754</v>
      </c>
      <c r="T1424">
        <v>7</v>
      </c>
      <c r="U1424"/>
      <c r="W1424" t="s">
        <v>1457</v>
      </c>
      <c r="X1424" t="s">
        <v>1715</v>
      </c>
      <c r="Y1424" t="s">
        <v>2746</v>
      </c>
      <c r="Z1424" t="s">
        <v>3574</v>
      </c>
      <c r="AA1424" s="41" t="s">
        <v>2798</v>
      </c>
      <c r="AB1424" s="41">
        <v>2</v>
      </c>
      <c r="AC1424">
        <v>15</v>
      </c>
      <c r="AD1424" t="s">
        <v>1433</v>
      </c>
      <c r="AE1424">
        <v>550</v>
      </c>
      <c r="AF1424">
        <v>-0.12112496005113449</v>
      </c>
      <c r="AG1424">
        <v>1</v>
      </c>
    </row>
    <row r="1425" spans="1:33">
      <c r="A1425" s="94" t="s">
        <v>3731</v>
      </c>
      <c r="B1425" s="94" t="s">
        <v>3732</v>
      </c>
      <c r="C1425" s="81" t="s">
        <v>3733</v>
      </c>
      <c r="D1425" s="81" t="s">
        <v>3734</v>
      </c>
      <c r="E1425" t="s">
        <v>1411</v>
      </c>
      <c r="F1425">
        <v>566</v>
      </c>
      <c r="G1425">
        <v>0.48</v>
      </c>
      <c r="H1425">
        <v>0.86</v>
      </c>
      <c r="I1425">
        <v>241.8</v>
      </c>
      <c r="K1425">
        <v>0.42720848056537103</v>
      </c>
      <c r="M1425" s="10">
        <v>1.5135552843496474</v>
      </c>
      <c r="N1425">
        <v>604.5</v>
      </c>
      <c r="O1425">
        <v>0.377</v>
      </c>
      <c r="P1425">
        <v>-4.3999999999999997E-2</v>
      </c>
      <c r="Q1425" s="10">
        <v>0.4</v>
      </c>
      <c r="R1425" s="10">
        <v>1.9270730410817791</v>
      </c>
      <c r="S1425" s="10">
        <v>0.7265065364878307</v>
      </c>
      <c r="T1425">
        <v>6</v>
      </c>
      <c r="U1425" s="12">
        <v>1.0000000000000001E-5</v>
      </c>
      <c r="V1425">
        <v>3.11</v>
      </c>
      <c r="W1425" t="s">
        <v>1407</v>
      </c>
      <c r="X1425" t="s">
        <v>3493</v>
      </c>
      <c r="Y1425" s="11" t="s">
        <v>3821</v>
      </c>
      <c r="Z1425" t="s">
        <v>3735</v>
      </c>
      <c r="AA1425" t="s">
        <v>1522</v>
      </c>
      <c r="AB1425">
        <v>2</v>
      </c>
      <c r="AC1425">
        <v>22.25</v>
      </c>
      <c r="AD1425" t="s">
        <v>1433</v>
      </c>
      <c r="AE1425">
        <v>525</v>
      </c>
      <c r="AF1425">
        <v>-0.13151364764267989</v>
      </c>
      <c r="AG1425">
        <v>1</v>
      </c>
    </row>
    <row r="1426" spans="1:33">
      <c r="A1426" s="94" t="s">
        <v>3731</v>
      </c>
      <c r="B1426" s="94" t="s">
        <v>3732</v>
      </c>
      <c r="C1426" s="81" t="s">
        <v>3733</v>
      </c>
      <c r="D1426" s="81" t="s">
        <v>3734</v>
      </c>
      <c r="E1426" t="s">
        <v>1406</v>
      </c>
      <c r="F1426">
        <v>713.3</v>
      </c>
      <c r="G1426">
        <v>0.38200000000000001</v>
      </c>
      <c r="H1426">
        <v>0.78</v>
      </c>
      <c r="I1426">
        <v>248.2</v>
      </c>
      <c r="K1426">
        <v>0.3479601850553764</v>
      </c>
      <c r="M1426" s="10">
        <v>1.6346862730374543</v>
      </c>
      <c r="N1426">
        <v>752.8</v>
      </c>
      <c r="O1426">
        <v>0.30499999999999999</v>
      </c>
      <c r="P1426">
        <v>-4.3999999999999997E-2</v>
      </c>
      <c r="Q1426" s="10">
        <v>0.32970244420828904</v>
      </c>
      <c r="R1426" s="10">
        <v>2.0473775616403525</v>
      </c>
      <c r="S1426" s="10">
        <v>0.62445015630030754</v>
      </c>
      <c r="T1426">
        <v>7</v>
      </c>
      <c r="U1426" s="12">
        <v>1.95E-5</v>
      </c>
      <c r="V1426">
        <v>3.6</v>
      </c>
      <c r="W1426" t="s">
        <v>1407</v>
      </c>
      <c r="X1426" t="s">
        <v>3493</v>
      </c>
      <c r="Y1426" s="11" t="s">
        <v>3821</v>
      </c>
      <c r="Z1426" t="s">
        <v>3735</v>
      </c>
      <c r="AA1426" t="s">
        <v>1522</v>
      </c>
      <c r="AB1426">
        <v>2</v>
      </c>
      <c r="AC1426">
        <v>22.25</v>
      </c>
      <c r="AD1426" t="s">
        <v>1433</v>
      </c>
      <c r="AE1426">
        <v>635</v>
      </c>
      <c r="AF1426">
        <v>-0.15648246546227412</v>
      </c>
      <c r="AG1426">
        <v>1</v>
      </c>
    </row>
    <row r="1427" spans="1:33">
      <c r="A1427" s="94" t="s">
        <v>5366</v>
      </c>
      <c r="B1427" s="94" t="s">
        <v>5367</v>
      </c>
      <c r="C1427" s="81" t="s">
        <v>5368</v>
      </c>
      <c r="D1427" s="81" t="s">
        <v>5369</v>
      </c>
      <c r="E1427" t="s">
        <v>1416</v>
      </c>
      <c r="H1427"/>
      <c r="K1427"/>
      <c r="M1427" s="10"/>
      <c r="N1427">
        <v>529.79999999999995</v>
      </c>
      <c r="O1427">
        <v>0.14199999999999999</v>
      </c>
      <c r="P1427">
        <v>-0.20200000000000001</v>
      </c>
      <c r="R1427" s="10">
        <v>5.5726215293299424</v>
      </c>
      <c r="S1427" s="10">
        <v>0.79131225716485176</v>
      </c>
      <c r="T1427">
        <v>5.5</v>
      </c>
      <c r="U1427" s="12">
        <v>2.7149999999999998E-6</v>
      </c>
      <c r="V1427">
        <v>3.2764000000000002</v>
      </c>
      <c r="W1427" t="s">
        <v>1407</v>
      </c>
      <c r="X1427" t="s">
        <v>5370</v>
      </c>
      <c r="Y1427" t="s">
        <v>5578</v>
      </c>
      <c r="Z1427" t="s">
        <v>5371</v>
      </c>
      <c r="AA1427" t="s">
        <v>1439</v>
      </c>
      <c r="AB1427">
        <v>1</v>
      </c>
      <c r="AC1427">
        <v>37</v>
      </c>
      <c r="AD1427" t="s">
        <v>1433</v>
      </c>
      <c r="AE1427">
        <v>190</v>
      </c>
      <c r="AF1427" s="10">
        <v>-0.64137410343525858</v>
      </c>
      <c r="AG1427">
        <v>0</v>
      </c>
    </row>
    <row r="1428" spans="1:33">
      <c r="A1428" s="94" t="s">
        <v>3133</v>
      </c>
      <c r="B1428" s="94" t="s">
        <v>3134</v>
      </c>
      <c r="C1428" s="81" t="s">
        <v>3135</v>
      </c>
      <c r="D1428" s="81" t="s">
        <v>3136</v>
      </c>
      <c r="E1428" t="s">
        <v>1411</v>
      </c>
      <c r="F1428">
        <v>1170.7</v>
      </c>
      <c r="G1428">
        <v>0.432</v>
      </c>
      <c r="H1428">
        <v>-1.1499999999999999</v>
      </c>
      <c r="M1428" s="15">
        <v>1.0709661066430496</v>
      </c>
      <c r="N1428">
        <v>1187.5999999999999</v>
      </c>
      <c r="O1428">
        <v>0.53300000000000003</v>
      </c>
      <c r="P1428">
        <v>-0.04</v>
      </c>
      <c r="R1428" s="15">
        <v>0.86802506204464802</v>
      </c>
      <c r="S1428">
        <v>0.46265735806979741</v>
      </c>
      <c r="T1428">
        <v>9.5</v>
      </c>
      <c r="U1428">
        <v>5.6950822412793012E-7</v>
      </c>
      <c r="V1428">
        <v>3.4287000000000001</v>
      </c>
      <c r="W1428" t="s">
        <v>1430</v>
      </c>
      <c r="X1428" t="s">
        <v>1492</v>
      </c>
      <c r="Y1428" t="s">
        <v>4379</v>
      </c>
      <c r="Z1428" t="s">
        <v>3137</v>
      </c>
      <c r="AA1428" t="s">
        <v>1439</v>
      </c>
      <c r="AB1428">
        <v>3</v>
      </c>
      <c r="AC1428">
        <v>29</v>
      </c>
      <c r="AD1428" t="s">
        <v>1410</v>
      </c>
      <c r="AE1428">
        <v>1430</v>
      </c>
      <c r="AF1428" s="10">
        <v>0.20410912765240832</v>
      </c>
      <c r="AG1428">
        <v>1</v>
      </c>
    </row>
    <row r="1429" spans="1:33">
      <c r="A1429" s="94" t="s">
        <v>3133</v>
      </c>
      <c r="B1429" s="94" t="s">
        <v>3134</v>
      </c>
      <c r="C1429" s="81" t="s">
        <v>3135</v>
      </c>
      <c r="D1429" s="81" t="s">
        <v>3136</v>
      </c>
      <c r="E1429" t="s">
        <v>1406</v>
      </c>
      <c r="F1429">
        <v>1555</v>
      </c>
      <c r="G1429">
        <v>0.27200000000000002</v>
      </c>
      <c r="H1429">
        <v>-1.254</v>
      </c>
      <c r="M1429" s="15">
        <v>1.4099699949038029</v>
      </c>
      <c r="N1429">
        <v>1583.6</v>
      </c>
      <c r="O1429">
        <v>0.32400000000000001</v>
      </c>
      <c r="P1429">
        <v>-4.9000000000000002E-2</v>
      </c>
      <c r="R1429" s="15">
        <v>1.1836785142402297</v>
      </c>
      <c r="S1429">
        <v>0.38351183861383442</v>
      </c>
      <c r="T1429">
        <v>11.5</v>
      </c>
      <c r="U1429">
        <v>5.6950822412793012E-7</v>
      </c>
      <c r="V1429">
        <v>3.4287000000000001</v>
      </c>
      <c r="W1429" t="s">
        <v>1430</v>
      </c>
      <c r="X1429" t="s">
        <v>1492</v>
      </c>
      <c r="Y1429" t="s">
        <v>4379</v>
      </c>
      <c r="Z1429" t="s">
        <v>3137</v>
      </c>
      <c r="AA1429" t="s">
        <v>1936</v>
      </c>
      <c r="AB1429">
        <v>2</v>
      </c>
      <c r="AC1429">
        <v>29</v>
      </c>
      <c r="AD1429" t="s">
        <v>1410</v>
      </c>
      <c r="AE1429">
        <v>1650</v>
      </c>
      <c r="AF1429" s="10">
        <v>4.1929780247537317E-2</v>
      </c>
      <c r="AG1429">
        <v>1</v>
      </c>
    </row>
    <row r="1430" spans="1:33">
      <c r="A1430" s="95" t="s">
        <v>4544</v>
      </c>
      <c r="B1430" s="95" t="s">
        <v>4545</v>
      </c>
      <c r="C1430" s="81" t="s">
        <v>4546</v>
      </c>
      <c r="D1430" s="32" t="s">
        <v>4547</v>
      </c>
      <c r="E1430" t="s">
        <v>1416</v>
      </c>
      <c r="F1430">
        <v>78.400000000000006</v>
      </c>
      <c r="G1430">
        <v>0.72799999999999998</v>
      </c>
      <c r="H1430">
        <v>-0.05</v>
      </c>
      <c r="I1430">
        <v>38</v>
      </c>
      <c r="K1430" s="15">
        <v>0.48469387755102039</v>
      </c>
      <c r="M1430" s="15">
        <v>2.3576296579544898</v>
      </c>
      <c r="N1430">
        <v>53</v>
      </c>
      <c r="O1430">
        <v>1.34</v>
      </c>
      <c r="P1430">
        <v>-7.3999999999999996E-2</v>
      </c>
      <c r="Q1430">
        <v>0.71698113207547165</v>
      </c>
      <c r="R1430" s="15">
        <v>1.280861485814081</v>
      </c>
      <c r="S1430">
        <v>1.7163543909908685</v>
      </c>
      <c r="T1430">
        <v>2.5</v>
      </c>
      <c r="U1430"/>
      <c r="W1430" t="s">
        <v>1457</v>
      </c>
      <c r="X1430" t="s">
        <v>4080</v>
      </c>
      <c r="Y1430" t="s">
        <v>4379</v>
      </c>
      <c r="Z1430" t="s">
        <v>4548</v>
      </c>
      <c r="AA1430" t="s">
        <v>1522</v>
      </c>
      <c r="AB1430">
        <v>2</v>
      </c>
      <c r="AC1430">
        <v>27.5</v>
      </c>
      <c r="AD1430" t="s">
        <v>1433</v>
      </c>
      <c r="AE1430">
        <v>57</v>
      </c>
      <c r="AF1430" s="10">
        <v>7.5471698113207544E-2</v>
      </c>
      <c r="AG1430">
        <v>1</v>
      </c>
    </row>
    <row r="1431" spans="1:33">
      <c r="A1431" s="94" t="s">
        <v>3046</v>
      </c>
      <c r="B1431" s="32" t="s">
        <v>1468</v>
      </c>
      <c r="C1431" s="22" t="s">
        <v>3047</v>
      </c>
      <c r="D1431" s="22" t="s">
        <v>3095</v>
      </c>
      <c r="E1431" s="28" t="s">
        <v>1416</v>
      </c>
      <c r="F1431">
        <v>1225</v>
      </c>
      <c r="G1431">
        <v>0.11</v>
      </c>
      <c r="H1431" s="10">
        <v>0</v>
      </c>
      <c r="I1431">
        <v>600</v>
      </c>
      <c r="K1431" s="15">
        <v>0.48979591836734693</v>
      </c>
      <c r="M1431" s="15">
        <v>1.0251052489791648</v>
      </c>
      <c r="N1431">
        <v>1018</v>
      </c>
      <c r="O1431">
        <v>0.128</v>
      </c>
      <c r="P1431">
        <v>-7.6999999999999999E-2</v>
      </c>
      <c r="Q1431" s="15">
        <v>0.58939096267190572</v>
      </c>
      <c r="R1431" s="15">
        <v>0.88094982334146976</v>
      </c>
      <c r="S1431" s="10">
        <v>0.11276157738770813</v>
      </c>
      <c r="T1431">
        <v>40</v>
      </c>
      <c r="U1431"/>
      <c r="X1431" t="s">
        <v>3096</v>
      </c>
      <c r="Y1431" s="69" t="s">
        <v>5528</v>
      </c>
      <c r="Z1431" t="s">
        <v>3097</v>
      </c>
      <c r="AA1431" s="19" t="s">
        <v>1439</v>
      </c>
      <c r="AB1431" s="19">
        <v>3</v>
      </c>
      <c r="AC1431">
        <v>7.5</v>
      </c>
      <c r="AD1431" t="s">
        <v>1433</v>
      </c>
      <c r="AE1431">
        <v>1287</v>
      </c>
      <c r="AF1431" s="10">
        <v>0.26424361493123771</v>
      </c>
      <c r="AG1431">
        <v>1</v>
      </c>
    </row>
    <row r="1432" spans="1:33">
      <c r="A1432" s="94" t="s">
        <v>3046</v>
      </c>
      <c r="B1432" s="32" t="s">
        <v>1468</v>
      </c>
      <c r="C1432" s="22" t="s">
        <v>3047</v>
      </c>
      <c r="D1432" s="22" t="s">
        <v>3095</v>
      </c>
      <c r="E1432" s="28" t="s">
        <v>1416</v>
      </c>
      <c r="F1432">
        <v>1070</v>
      </c>
      <c r="G1432">
        <v>0.15</v>
      </c>
      <c r="H1432" s="10">
        <v>-7.3999999999999996E-2</v>
      </c>
      <c r="I1432">
        <v>600</v>
      </c>
      <c r="J1432">
        <v>0.16900000000000001</v>
      </c>
      <c r="K1432" s="15">
        <v>0.56074766355140182</v>
      </c>
      <c r="L1432">
        <v>1.1266666666666667</v>
      </c>
      <c r="M1432" s="15">
        <v>1.1266666666666667</v>
      </c>
      <c r="N1432">
        <v>1073.4000000000001</v>
      </c>
      <c r="O1432">
        <v>0.154</v>
      </c>
      <c r="P1432">
        <v>-6.0999999999999999E-2</v>
      </c>
      <c r="Q1432">
        <v>0.55897149245388478</v>
      </c>
      <c r="R1432" s="15">
        <v>0.97402597402597402</v>
      </c>
      <c r="S1432" s="10">
        <v>0.15</v>
      </c>
      <c r="T1432">
        <v>29</v>
      </c>
      <c r="U1432" s="12">
        <v>1.1680000000000001E-6</v>
      </c>
      <c r="V1432">
        <v>3.4089999999999998</v>
      </c>
      <c r="W1432" t="s">
        <v>3210</v>
      </c>
      <c r="X1432" t="s">
        <v>3211</v>
      </c>
      <c r="Y1432" t="s">
        <v>4379</v>
      </c>
      <c r="Z1432" t="s">
        <v>1576</v>
      </c>
      <c r="AA1432" t="s">
        <v>1439</v>
      </c>
      <c r="AB1432">
        <v>3</v>
      </c>
      <c r="AC1432">
        <v>7.5</v>
      </c>
      <c r="AD1432" t="s">
        <v>1433</v>
      </c>
      <c r="AE1432">
        <v>1180</v>
      </c>
      <c r="AF1432" s="10">
        <v>9.9310601825973455E-2</v>
      </c>
      <c r="AG1432">
        <v>1</v>
      </c>
    </row>
    <row r="1433" spans="1:33">
      <c r="A1433" s="94" t="s">
        <v>3046</v>
      </c>
      <c r="B1433" s="32" t="s">
        <v>1468</v>
      </c>
      <c r="C1433" s="22" t="s">
        <v>3047</v>
      </c>
      <c r="D1433" s="22" t="s">
        <v>3095</v>
      </c>
      <c r="E1433" s="28" t="s">
        <v>1416</v>
      </c>
      <c r="F1433">
        <v>1570</v>
      </c>
      <c r="G1433">
        <v>6.3E-2</v>
      </c>
      <c r="H1433" s="10">
        <v>-0.47</v>
      </c>
      <c r="J1433">
        <v>0.1</v>
      </c>
      <c r="L1433">
        <v>1.5873015873015874</v>
      </c>
      <c r="M1433" s="15">
        <v>1.5873015873015874</v>
      </c>
      <c r="Q1433" s="15"/>
      <c r="U1433">
        <v>5.6574678674700652E-6</v>
      </c>
      <c r="V1433">
        <v>3.1894578299166034</v>
      </c>
      <c r="X1433" t="s">
        <v>3833</v>
      </c>
      <c r="Y1433" s="69" t="s">
        <v>5528</v>
      </c>
      <c r="Z1433" t="s">
        <v>3834</v>
      </c>
      <c r="AB1433">
        <v>4</v>
      </c>
      <c r="AC1433">
        <v>14.7</v>
      </c>
      <c r="AD1433" t="s">
        <v>1433</v>
      </c>
      <c r="AG1433">
        <v>-999</v>
      </c>
    </row>
    <row r="1434" spans="1:33">
      <c r="A1434" s="94" t="s">
        <v>3046</v>
      </c>
      <c r="B1434" s="32" t="s">
        <v>1468</v>
      </c>
      <c r="C1434" s="32" t="s">
        <v>3047</v>
      </c>
      <c r="D1434" s="32" t="s">
        <v>3048</v>
      </c>
      <c r="E1434" s="28" t="s">
        <v>1416</v>
      </c>
      <c r="F1434" s="64">
        <v>694</v>
      </c>
      <c r="G1434" s="64">
        <v>0.13600000000000001</v>
      </c>
      <c r="H1434" s="10">
        <v>-0.11</v>
      </c>
      <c r="M1434" s="15">
        <v>1.0015311388839878</v>
      </c>
      <c r="Q1434" s="15"/>
      <c r="S1434" s="10">
        <v>0.13620823488822234</v>
      </c>
      <c r="T1434">
        <v>33</v>
      </c>
      <c r="U1434"/>
      <c r="X1434" t="s">
        <v>1589</v>
      </c>
      <c r="Y1434" s="69" t="s">
        <v>5528</v>
      </c>
      <c r="Z1434" t="s">
        <v>1602</v>
      </c>
      <c r="AB1434">
        <v>4</v>
      </c>
      <c r="AC1434">
        <v>15</v>
      </c>
      <c r="AD1434" t="s">
        <v>1433</v>
      </c>
      <c r="AG1434">
        <v>-999</v>
      </c>
    </row>
    <row r="1435" spans="1:33">
      <c r="A1435" s="94" t="s">
        <v>3046</v>
      </c>
      <c r="B1435" s="32" t="s">
        <v>1468</v>
      </c>
      <c r="C1435" s="22" t="s">
        <v>3047</v>
      </c>
      <c r="D1435" s="22" t="s">
        <v>3095</v>
      </c>
      <c r="E1435" s="28" t="s">
        <v>1416</v>
      </c>
      <c r="F1435">
        <v>1064</v>
      </c>
      <c r="G1435">
        <v>0.1</v>
      </c>
      <c r="H1435" s="10">
        <v>0</v>
      </c>
      <c r="J1435">
        <v>0.27800000000000002</v>
      </c>
      <c r="L1435">
        <v>2.7800000000000002</v>
      </c>
      <c r="M1435" s="15">
        <v>2.7800000000000002</v>
      </c>
      <c r="Q1435" s="15"/>
      <c r="U1435"/>
      <c r="X1435" t="s">
        <v>4760</v>
      </c>
      <c r="Y1435" t="s">
        <v>5597</v>
      </c>
      <c r="Z1435" t="s">
        <v>4761</v>
      </c>
      <c r="AB1435">
        <v>4</v>
      </c>
      <c r="AC1435">
        <v>7.5</v>
      </c>
      <c r="AD1435" t="s">
        <v>1410</v>
      </c>
      <c r="AG1435">
        <v>-999</v>
      </c>
    </row>
    <row r="1436" spans="1:33">
      <c r="A1436" s="94" t="s">
        <v>3799</v>
      </c>
      <c r="B1436" s="32" t="s">
        <v>1468</v>
      </c>
      <c r="C1436" s="32" t="s">
        <v>3800</v>
      </c>
      <c r="D1436" s="32" t="s">
        <v>3801</v>
      </c>
      <c r="E1436" s="28" t="s">
        <v>1416</v>
      </c>
      <c r="F1436">
        <v>263</v>
      </c>
      <c r="G1436">
        <v>0.91</v>
      </c>
      <c r="H1436" s="10">
        <v>-0.65</v>
      </c>
      <c r="I1436">
        <v>168</v>
      </c>
      <c r="J1436">
        <v>1.43</v>
      </c>
      <c r="K1436" s="15">
        <v>0.63878326996197721</v>
      </c>
      <c r="L1436">
        <v>1.5714285714285714</v>
      </c>
      <c r="M1436" s="15">
        <v>1.5714285714285714</v>
      </c>
      <c r="Q1436" s="15"/>
      <c r="S1436" s="10">
        <v>1.4349969625621506</v>
      </c>
      <c r="T1436">
        <v>3</v>
      </c>
      <c r="U1436"/>
      <c r="W1436" t="s">
        <v>1430</v>
      </c>
      <c r="X1436" t="s">
        <v>1784</v>
      </c>
      <c r="Y1436" s="69" t="s">
        <v>5528</v>
      </c>
      <c r="Z1436" t="s">
        <v>1883</v>
      </c>
      <c r="AA1436" t="s">
        <v>3802</v>
      </c>
      <c r="AB1436">
        <v>4</v>
      </c>
      <c r="AC1436">
        <v>13.4</v>
      </c>
      <c r="AD1436" t="s">
        <v>1410</v>
      </c>
      <c r="AG1436">
        <v>-999</v>
      </c>
    </row>
    <row r="1437" spans="1:33">
      <c r="A1437" s="94" t="s">
        <v>2080</v>
      </c>
      <c r="B1437" s="32" t="s">
        <v>1468</v>
      </c>
      <c r="C1437" s="32" t="s">
        <v>2081</v>
      </c>
      <c r="D1437" s="32" t="s">
        <v>5523</v>
      </c>
      <c r="E1437" s="28" t="s">
        <v>1416</v>
      </c>
      <c r="F1437">
        <v>402</v>
      </c>
      <c r="G1437">
        <v>0.75</v>
      </c>
      <c r="H1437" s="10">
        <v>-0.05</v>
      </c>
      <c r="I1437">
        <v>323</v>
      </c>
      <c r="K1437" s="15">
        <v>0.80348258706467657</v>
      </c>
      <c r="M1437" s="15">
        <v>0.53333333333333333</v>
      </c>
      <c r="N1437">
        <v>431</v>
      </c>
      <c r="O1437">
        <v>0.40899999999999997</v>
      </c>
      <c r="P1437">
        <v>-5.7000000000000002E-2</v>
      </c>
      <c r="Q1437">
        <v>0.74941995359628766</v>
      </c>
      <c r="R1437" s="15">
        <v>0.97799511002444994</v>
      </c>
      <c r="S1437" s="10">
        <v>0.4</v>
      </c>
      <c r="T1437">
        <v>11</v>
      </c>
      <c r="U1437"/>
      <c r="W1437" t="s">
        <v>1430</v>
      </c>
      <c r="X1437" t="s">
        <v>1458</v>
      </c>
      <c r="Y1437" s="69" t="s">
        <v>5528</v>
      </c>
      <c r="Z1437" t="s">
        <v>1883</v>
      </c>
      <c r="AA1437" t="s">
        <v>1439</v>
      </c>
      <c r="AB1437">
        <v>3</v>
      </c>
      <c r="AC1437">
        <v>6.85</v>
      </c>
      <c r="AD1437" t="s">
        <v>1410</v>
      </c>
      <c r="AE1437">
        <v>440</v>
      </c>
      <c r="AF1437" s="10">
        <v>2.0881670533642691E-2</v>
      </c>
      <c r="AG1437">
        <v>1</v>
      </c>
    </row>
    <row r="1438" spans="1:33">
      <c r="A1438" s="95" t="s">
        <v>2718</v>
      </c>
      <c r="B1438" s="32" t="s">
        <v>1468</v>
      </c>
      <c r="C1438" s="32" t="s">
        <v>2081</v>
      </c>
      <c r="D1438" s="32" t="s">
        <v>5523</v>
      </c>
      <c r="E1438" s="28" t="s">
        <v>1416</v>
      </c>
      <c r="F1438" s="28">
        <v>421</v>
      </c>
      <c r="G1438">
        <v>0.255</v>
      </c>
      <c r="H1438">
        <v>-0.09</v>
      </c>
      <c r="I1438">
        <v>300</v>
      </c>
      <c r="K1438" s="15">
        <v>0.71258907363420432</v>
      </c>
      <c r="M1438" s="15">
        <v>0.83257722387292687</v>
      </c>
      <c r="Q1438" s="15"/>
      <c r="S1438" s="10">
        <v>0.21230719208759635</v>
      </c>
      <c r="T1438">
        <v>21</v>
      </c>
      <c r="U1438"/>
      <c r="X1438" t="s">
        <v>1792</v>
      </c>
      <c r="Y1438" s="69" t="s">
        <v>5528</v>
      </c>
      <c r="Z1438" t="s">
        <v>1602</v>
      </c>
      <c r="AB1438">
        <v>4</v>
      </c>
      <c r="AC1438" s="16">
        <v>14.4</v>
      </c>
      <c r="AD1438" t="s">
        <v>1433</v>
      </c>
      <c r="AG1438">
        <v>-999</v>
      </c>
    </row>
    <row r="1439" spans="1:33">
      <c r="A1439" s="94" t="s">
        <v>2166</v>
      </c>
      <c r="B1439" s="32" t="s">
        <v>1468</v>
      </c>
      <c r="C1439" s="32" t="s">
        <v>1551</v>
      </c>
      <c r="D1439" s="32" t="s">
        <v>2167</v>
      </c>
      <c r="E1439" s="28" t="s">
        <v>1416</v>
      </c>
      <c r="F1439">
        <v>372</v>
      </c>
      <c r="G1439">
        <v>0.71</v>
      </c>
      <c r="H1439" s="10">
        <v>-5.8000000000000003E-2</v>
      </c>
      <c r="I1439">
        <v>240</v>
      </c>
      <c r="K1439" s="15">
        <v>0.64516129032258063</v>
      </c>
      <c r="M1439" s="15">
        <v>0.56425847190678879</v>
      </c>
      <c r="N1439">
        <v>432</v>
      </c>
      <c r="O1439">
        <v>0.40100000000000002</v>
      </c>
      <c r="P1439">
        <v>-5.8000000000000003E-2</v>
      </c>
      <c r="Q1439">
        <v>0.55555555555555558</v>
      </c>
      <c r="R1439" s="15">
        <v>0.99906113479755621</v>
      </c>
      <c r="S1439" s="10">
        <v>0.40062351505382005</v>
      </c>
      <c r="T1439">
        <v>11</v>
      </c>
      <c r="U1439"/>
      <c r="W1439" t="s">
        <v>1430</v>
      </c>
      <c r="X1439" t="s">
        <v>1784</v>
      </c>
      <c r="Y1439" s="69" t="s">
        <v>5528</v>
      </c>
      <c r="Z1439" t="s">
        <v>1883</v>
      </c>
      <c r="AA1439" t="s">
        <v>1439</v>
      </c>
      <c r="AB1439">
        <v>3</v>
      </c>
      <c r="AC1439">
        <v>13.4</v>
      </c>
      <c r="AD1439" t="s">
        <v>1410</v>
      </c>
      <c r="AE1439">
        <v>470</v>
      </c>
      <c r="AF1439" s="10">
        <v>8.7962962962962965E-2</v>
      </c>
      <c r="AG1439">
        <v>1</v>
      </c>
    </row>
    <row r="1440" spans="1:33">
      <c r="A1440" s="95" t="s">
        <v>3614</v>
      </c>
      <c r="B1440" s="32" t="s">
        <v>1468</v>
      </c>
      <c r="C1440" s="32" t="s">
        <v>1551</v>
      </c>
      <c r="D1440" s="32" t="s">
        <v>3615</v>
      </c>
      <c r="E1440" s="28" t="s">
        <v>1416</v>
      </c>
      <c r="F1440">
        <v>465.23</v>
      </c>
      <c r="G1440">
        <v>0.22500000000000001</v>
      </c>
      <c r="H1440" s="10">
        <v>0.186</v>
      </c>
      <c r="J1440">
        <v>0.32</v>
      </c>
      <c r="L1440">
        <v>1.4222222222222223</v>
      </c>
      <c r="M1440" s="15">
        <v>1.4222222222222223</v>
      </c>
      <c r="N1440">
        <v>484</v>
      </c>
      <c r="O1440">
        <v>0.20300000000000001</v>
      </c>
      <c r="P1440">
        <v>-0.10299999999999999</v>
      </c>
      <c r="R1440" s="15">
        <v>1.5573645510163623</v>
      </c>
      <c r="S1440" s="10">
        <v>0.31614500385632155</v>
      </c>
      <c r="T1440">
        <v>14</v>
      </c>
      <c r="U1440" s="12">
        <v>9.2499999999999999E-5</v>
      </c>
      <c r="V1440">
        <v>2.85</v>
      </c>
      <c r="W1440" s="11" t="s">
        <v>1457</v>
      </c>
      <c r="X1440" t="s">
        <v>1569</v>
      </c>
      <c r="Y1440" s="69" t="s">
        <v>5528</v>
      </c>
      <c r="Z1440" s="11" t="s">
        <v>1995</v>
      </c>
      <c r="AA1440" t="s">
        <v>1750</v>
      </c>
      <c r="AB1440">
        <v>2</v>
      </c>
      <c r="AC1440" s="16">
        <v>14.4</v>
      </c>
      <c r="AD1440" s="16" t="s">
        <v>1433</v>
      </c>
      <c r="AE1440">
        <v>510</v>
      </c>
      <c r="AF1440" s="10">
        <v>5.3719008264462811E-2</v>
      </c>
      <c r="AG1440">
        <v>1</v>
      </c>
    </row>
    <row r="1441" spans="1:33">
      <c r="A1441" s="95" t="s">
        <v>2445</v>
      </c>
      <c r="B1441" s="32" t="s">
        <v>1468</v>
      </c>
      <c r="C1441" s="32" t="s">
        <v>1551</v>
      </c>
      <c r="D1441" s="32" t="s">
        <v>2446</v>
      </c>
      <c r="E1441" s="28" t="s">
        <v>1416</v>
      </c>
      <c r="F1441">
        <v>499</v>
      </c>
      <c r="G1441">
        <v>0.42</v>
      </c>
      <c r="H1441" s="10">
        <v>-9.6000000000000002E-2</v>
      </c>
      <c r="I1441">
        <v>360</v>
      </c>
      <c r="K1441" s="15">
        <v>0.72144288577154314</v>
      </c>
      <c r="M1441" s="15">
        <v>0.70341746505120561</v>
      </c>
      <c r="N1441">
        <v>512</v>
      </c>
      <c r="O1441">
        <v>0.41399999999999998</v>
      </c>
      <c r="P1441">
        <v>-0.48</v>
      </c>
      <c r="Q1441">
        <v>0.703125</v>
      </c>
      <c r="R1441" s="15">
        <v>0.71361192106644045</v>
      </c>
      <c r="S1441" s="10">
        <v>0.29543533532150634</v>
      </c>
      <c r="T1441">
        <v>15</v>
      </c>
      <c r="U1441"/>
      <c r="W1441" t="s">
        <v>1430</v>
      </c>
      <c r="X1441" t="s">
        <v>1848</v>
      </c>
      <c r="Y1441" s="69" t="s">
        <v>5528</v>
      </c>
      <c r="Z1441" t="s">
        <v>1595</v>
      </c>
      <c r="AA1441" t="s">
        <v>1439</v>
      </c>
      <c r="AB1441">
        <v>3</v>
      </c>
      <c r="AC1441">
        <v>15</v>
      </c>
      <c r="AD1441" t="s">
        <v>1433</v>
      </c>
      <c r="AE1441">
        <v>590</v>
      </c>
      <c r="AF1441" s="10">
        <v>0.15234375</v>
      </c>
      <c r="AG1441">
        <v>1</v>
      </c>
    </row>
    <row r="1442" spans="1:33">
      <c r="A1442" s="94" t="s">
        <v>5198</v>
      </c>
      <c r="B1442" s="32" t="s">
        <v>1468</v>
      </c>
      <c r="C1442" s="81" t="s">
        <v>1551</v>
      </c>
      <c r="D1442" s="81" t="s">
        <v>3297</v>
      </c>
      <c r="E1442" t="s">
        <v>1406</v>
      </c>
      <c r="F1442">
        <v>473</v>
      </c>
      <c r="G1442">
        <v>0.311</v>
      </c>
      <c r="H1442">
        <v>1.1519999999999999</v>
      </c>
      <c r="I1442">
        <v>290</v>
      </c>
      <c r="K1442">
        <v>0.61310782241014794</v>
      </c>
      <c r="L1442">
        <f>S1442/G1442</f>
        <v>0.84008421429213442</v>
      </c>
      <c r="M1442"/>
      <c r="N1442">
        <v>465.6</v>
      </c>
      <c r="O1442">
        <v>0.311</v>
      </c>
      <c r="P1442">
        <v>-7.0000000000000007E-2</v>
      </c>
      <c r="Q1442">
        <v>0.62285223367697595</v>
      </c>
      <c r="R1442">
        <v>0.84008421429213442</v>
      </c>
      <c r="S1442">
        <v>0.26126619064485379</v>
      </c>
      <c r="T1442">
        <v>17</v>
      </c>
      <c r="U1442">
        <v>1.6488142355474297E-5</v>
      </c>
      <c r="V1442">
        <v>3.05</v>
      </c>
      <c r="W1442" t="s">
        <v>1430</v>
      </c>
      <c r="X1442" t="s">
        <v>1729</v>
      </c>
      <c r="Y1442" t="s">
        <v>4379</v>
      </c>
      <c r="Z1442" t="s">
        <v>5199</v>
      </c>
      <c r="AA1442" t="s">
        <v>1439</v>
      </c>
      <c r="AB1442">
        <v>3</v>
      </c>
      <c r="AC1442">
        <v>26.6</v>
      </c>
      <c r="AD1442" t="s">
        <v>1410</v>
      </c>
      <c r="AE1442">
        <v>542</v>
      </c>
      <c r="AF1442" s="10">
        <v>0.16408934707903775</v>
      </c>
      <c r="AG1442">
        <v>1</v>
      </c>
    </row>
    <row r="1443" spans="1:33">
      <c r="A1443" s="94" t="s">
        <v>3296</v>
      </c>
      <c r="B1443" s="32" t="s">
        <v>1468</v>
      </c>
      <c r="C1443" s="81" t="s">
        <v>1551</v>
      </c>
      <c r="D1443" s="81" t="s">
        <v>3297</v>
      </c>
      <c r="E1443" s="28" t="s">
        <v>1416</v>
      </c>
      <c r="F1443">
        <v>457</v>
      </c>
      <c r="G1443">
        <v>0.34</v>
      </c>
      <c r="H1443" s="10">
        <v>-9.7000000000000003E-2</v>
      </c>
      <c r="I1443">
        <v>308</v>
      </c>
      <c r="K1443" s="15">
        <v>0.67396061269146612</v>
      </c>
      <c r="M1443" s="15">
        <v>1.1764705882352942</v>
      </c>
      <c r="N1443">
        <v>478</v>
      </c>
      <c r="O1443">
        <v>0.30199999999999999</v>
      </c>
      <c r="P1443">
        <v>-7.0000000000000007E-2</v>
      </c>
      <c r="Q1443">
        <v>0.64435146443514646</v>
      </c>
      <c r="R1443" s="15">
        <v>1.3245033112582782</v>
      </c>
      <c r="S1443" s="10">
        <v>0.4</v>
      </c>
      <c r="T1443">
        <v>11</v>
      </c>
      <c r="U1443"/>
      <c r="W1443" t="s">
        <v>1430</v>
      </c>
      <c r="X1443" t="s">
        <v>1784</v>
      </c>
      <c r="Y1443" s="69" t="s">
        <v>5528</v>
      </c>
      <c r="Z1443" t="s">
        <v>1883</v>
      </c>
      <c r="AA1443" t="s">
        <v>1750</v>
      </c>
      <c r="AB1443">
        <v>2</v>
      </c>
      <c r="AC1443">
        <v>13.4</v>
      </c>
      <c r="AD1443" t="s">
        <v>1410</v>
      </c>
      <c r="AE1443">
        <v>510</v>
      </c>
      <c r="AF1443" s="10">
        <v>6.6945606694560664E-2</v>
      </c>
      <c r="AG1443">
        <v>1</v>
      </c>
    </row>
    <row r="1444" spans="1:33">
      <c r="A1444" s="95" t="s">
        <v>2998</v>
      </c>
      <c r="B1444" s="32" t="s">
        <v>1468</v>
      </c>
      <c r="C1444" s="32" t="s">
        <v>1551</v>
      </c>
      <c r="D1444" s="32" t="s">
        <v>2446</v>
      </c>
      <c r="E1444" s="28" t="s">
        <v>1416</v>
      </c>
      <c r="F1444">
        <v>430</v>
      </c>
      <c r="G1444">
        <v>0.30099999999999999</v>
      </c>
      <c r="H1444" s="10">
        <v>-0.08</v>
      </c>
      <c r="I1444">
        <v>300</v>
      </c>
      <c r="K1444" s="15">
        <v>0.69767441860465118</v>
      </c>
      <c r="M1444" s="15">
        <v>0.98151274193191484</v>
      </c>
      <c r="Q1444" s="15"/>
      <c r="S1444" s="10">
        <v>0.29543533532150634</v>
      </c>
      <c r="T1444">
        <v>15</v>
      </c>
      <c r="U1444"/>
      <c r="X1444" t="s">
        <v>1589</v>
      </c>
      <c r="Y1444" s="69" t="s">
        <v>5528</v>
      </c>
      <c r="Z1444" t="s">
        <v>1602</v>
      </c>
      <c r="AB1444">
        <v>4</v>
      </c>
      <c r="AC1444">
        <v>15</v>
      </c>
      <c r="AD1444" t="s">
        <v>1433</v>
      </c>
      <c r="AG1444">
        <v>-999</v>
      </c>
    </row>
    <row r="1445" spans="1:33">
      <c r="A1445" s="95" t="s">
        <v>1550</v>
      </c>
      <c r="B1445" s="32" t="s">
        <v>1468</v>
      </c>
      <c r="C1445" s="32" t="s">
        <v>1551</v>
      </c>
      <c r="D1445" s="32" t="s">
        <v>1552</v>
      </c>
      <c r="E1445" s="28" t="s">
        <v>1416</v>
      </c>
      <c r="F1445">
        <v>218</v>
      </c>
      <c r="G1445">
        <v>0.95</v>
      </c>
      <c r="H1445" s="10">
        <v>-7.4999999999999997E-2</v>
      </c>
      <c r="I1445">
        <v>144</v>
      </c>
      <c r="K1445" s="15">
        <v>0.66055045871559637</v>
      </c>
      <c r="M1445" s="15">
        <v>0.54736842105263162</v>
      </c>
      <c r="N1445">
        <v>222</v>
      </c>
      <c r="O1445">
        <v>0.879</v>
      </c>
      <c r="P1445">
        <v>-5.1999999999999998E-2</v>
      </c>
      <c r="Q1445">
        <v>0.64864864864864868</v>
      </c>
      <c r="R1445" s="15">
        <v>0.59158134243458482</v>
      </c>
      <c r="S1445" s="10">
        <v>0.52</v>
      </c>
      <c r="T1445">
        <v>8.5</v>
      </c>
      <c r="U1445"/>
      <c r="W1445" t="s">
        <v>1430</v>
      </c>
      <c r="X1445" t="s">
        <v>1784</v>
      </c>
      <c r="Y1445" s="69" t="s">
        <v>5528</v>
      </c>
      <c r="Z1445" t="s">
        <v>1883</v>
      </c>
      <c r="AA1445" t="s">
        <v>1439</v>
      </c>
      <c r="AB1445">
        <v>3</v>
      </c>
      <c r="AC1445">
        <v>13.4</v>
      </c>
      <c r="AD1445" t="s">
        <v>1410</v>
      </c>
      <c r="AE1445">
        <v>280</v>
      </c>
      <c r="AF1445" s="10">
        <v>0.26126126126126126</v>
      </c>
      <c r="AG1445">
        <v>1</v>
      </c>
    </row>
    <row r="1446" spans="1:33">
      <c r="A1446" s="95" t="s">
        <v>1550</v>
      </c>
      <c r="B1446" s="32" t="s">
        <v>1468</v>
      </c>
      <c r="C1446" s="32" t="s">
        <v>1551</v>
      </c>
      <c r="D1446" s="32" t="s">
        <v>1552</v>
      </c>
      <c r="E1446" s="28" t="s">
        <v>1416</v>
      </c>
      <c r="F1446" s="28">
        <v>192.6</v>
      </c>
      <c r="G1446">
        <v>1.1000000000000001</v>
      </c>
      <c r="H1446" s="10">
        <v>-0.1</v>
      </c>
      <c r="J1446">
        <v>0.31</v>
      </c>
      <c r="L1446">
        <v>0.2818181818181818</v>
      </c>
      <c r="M1446" s="15">
        <v>0.2818181818181818</v>
      </c>
      <c r="N1446">
        <v>213</v>
      </c>
      <c r="O1446">
        <v>0.58299999999999996</v>
      </c>
      <c r="P1446">
        <v>-8.2000000000000003E-2</v>
      </c>
      <c r="R1446" s="15">
        <v>0.83685334214285967</v>
      </c>
      <c r="S1446" s="10">
        <v>0.48788549846928714</v>
      </c>
      <c r="T1446">
        <v>9</v>
      </c>
      <c r="U1446"/>
      <c r="X1446" s="11" t="s">
        <v>1603</v>
      </c>
      <c r="Y1446" s="69" t="s">
        <v>5528</v>
      </c>
      <c r="Z1446" s="11" t="s">
        <v>1472</v>
      </c>
      <c r="AA1446" t="s">
        <v>1439</v>
      </c>
      <c r="AB1446">
        <v>3</v>
      </c>
      <c r="AC1446" s="16">
        <v>14.4</v>
      </c>
      <c r="AD1446" s="16" t="s">
        <v>1433</v>
      </c>
      <c r="AE1446">
        <v>250</v>
      </c>
      <c r="AF1446" s="10">
        <v>0.17370892018779344</v>
      </c>
      <c r="AG1446">
        <v>1</v>
      </c>
    </row>
    <row r="1447" spans="1:33">
      <c r="A1447" s="94" t="s">
        <v>2989</v>
      </c>
      <c r="B1447" s="32" t="s">
        <v>1468</v>
      </c>
      <c r="C1447" s="32" t="s">
        <v>1551</v>
      </c>
      <c r="D1447" s="32" t="s">
        <v>1552</v>
      </c>
      <c r="E1447" s="28" t="s">
        <v>1416</v>
      </c>
      <c r="F1447" s="28">
        <v>211.21</v>
      </c>
      <c r="G1447">
        <v>0.45200000000000001</v>
      </c>
      <c r="H1447" s="10">
        <v>-0.41</v>
      </c>
      <c r="I1447">
        <v>100</v>
      </c>
      <c r="J1447">
        <v>0.44</v>
      </c>
      <c r="K1447" s="15">
        <v>0.47346243075611949</v>
      </c>
      <c r="L1447">
        <v>0.97345132743362828</v>
      </c>
      <c r="M1447" s="15">
        <v>0.97345132743362828</v>
      </c>
      <c r="N1447">
        <v>216</v>
      </c>
      <c r="O1447">
        <v>0.45200000000000001</v>
      </c>
      <c r="P1447">
        <v>-0.104</v>
      </c>
      <c r="Q1447">
        <v>0.46296296296296297</v>
      </c>
      <c r="R1447" s="15">
        <v>0.97329752527055702</v>
      </c>
      <c r="S1447" s="10">
        <v>0.4399304814222918</v>
      </c>
      <c r="T1447">
        <v>10</v>
      </c>
      <c r="U1447" s="12">
        <v>1.8199999999999999E-5</v>
      </c>
      <c r="V1447">
        <v>3.15</v>
      </c>
      <c r="W1447" s="11" t="s">
        <v>1457</v>
      </c>
      <c r="X1447" s="11" t="s">
        <v>2990</v>
      </c>
      <c r="Y1447" s="69" t="s">
        <v>5528</v>
      </c>
      <c r="Z1447" s="11" t="s">
        <v>1995</v>
      </c>
      <c r="AA1447" t="s">
        <v>1439</v>
      </c>
      <c r="AB1447">
        <v>3</v>
      </c>
      <c r="AC1447" s="16">
        <v>14.4</v>
      </c>
      <c r="AD1447" s="16" t="s">
        <v>1433</v>
      </c>
      <c r="AE1447">
        <v>260</v>
      </c>
      <c r="AF1447" s="10">
        <v>0.20370370370370369</v>
      </c>
      <c r="AG1447">
        <v>1</v>
      </c>
    </row>
    <row r="1448" spans="1:33">
      <c r="A1448" s="95" t="s">
        <v>1550</v>
      </c>
      <c r="B1448" s="32" t="s">
        <v>1468</v>
      </c>
      <c r="C1448" s="32" t="s">
        <v>1551</v>
      </c>
      <c r="D1448" s="32" t="s">
        <v>1552</v>
      </c>
      <c r="E1448" s="28" t="s">
        <v>1416</v>
      </c>
      <c r="F1448" s="28">
        <v>158.19999999999999</v>
      </c>
      <c r="G1448">
        <v>1.1499999999999999</v>
      </c>
      <c r="H1448" s="10">
        <v>-0.1</v>
      </c>
      <c r="J1448">
        <v>0.49</v>
      </c>
      <c r="L1448">
        <v>0.42608695652173917</v>
      </c>
      <c r="M1448" s="15">
        <v>0.42608695652173917</v>
      </c>
      <c r="N1448">
        <v>180</v>
      </c>
      <c r="O1448">
        <v>0.46500000000000002</v>
      </c>
      <c r="P1448">
        <v>-0.123</v>
      </c>
      <c r="R1448" s="15">
        <v>1.177868300172294</v>
      </c>
      <c r="S1448" s="10">
        <v>0.54770875958011678</v>
      </c>
      <c r="T1448">
        <v>8</v>
      </c>
      <c r="U1448"/>
      <c r="X1448" s="11" t="s">
        <v>1899</v>
      </c>
      <c r="Y1448" s="69" t="s">
        <v>5528</v>
      </c>
      <c r="Z1448" s="11" t="s">
        <v>1472</v>
      </c>
      <c r="AA1448" t="s">
        <v>1439</v>
      </c>
      <c r="AB1448">
        <v>3</v>
      </c>
      <c r="AC1448" s="16">
        <v>14.4</v>
      </c>
      <c r="AD1448" s="16" t="s">
        <v>1433</v>
      </c>
      <c r="AE1448">
        <v>210</v>
      </c>
      <c r="AF1448" s="10">
        <v>0.16666666666666666</v>
      </c>
      <c r="AG1448">
        <v>1</v>
      </c>
    </row>
    <row r="1449" spans="1:33">
      <c r="A1449" s="95" t="s">
        <v>1550</v>
      </c>
      <c r="B1449" s="32" t="s">
        <v>1468</v>
      </c>
      <c r="C1449" s="32" t="s">
        <v>1551</v>
      </c>
      <c r="D1449" s="32" t="s">
        <v>1552</v>
      </c>
      <c r="E1449" s="28" t="s">
        <v>1416</v>
      </c>
      <c r="F1449" s="28">
        <v>233</v>
      </c>
      <c r="G1449">
        <v>0.56000000000000005</v>
      </c>
      <c r="H1449" s="10">
        <v>-4.5999999999999996</v>
      </c>
      <c r="M1449" s="15">
        <v>0.41827315363361772</v>
      </c>
      <c r="Q1449" s="15"/>
      <c r="S1449" s="10">
        <v>0.23423296603482593</v>
      </c>
      <c r="T1449">
        <v>19</v>
      </c>
      <c r="U1449" s="12">
        <v>3.5888762167666584E-5</v>
      </c>
      <c r="V1449">
        <v>2.9350000000000001</v>
      </c>
      <c r="W1449" t="s">
        <v>1457</v>
      </c>
      <c r="X1449" t="s">
        <v>1879</v>
      </c>
      <c r="Y1449" s="69" t="s">
        <v>5528</v>
      </c>
      <c r="Z1449" t="s">
        <v>1880</v>
      </c>
      <c r="AB1449">
        <v>4</v>
      </c>
      <c r="AC1449">
        <v>21.5</v>
      </c>
      <c r="AD1449" t="s">
        <v>1410</v>
      </c>
      <c r="AG1449">
        <v>-999</v>
      </c>
    </row>
    <row r="1450" spans="1:33">
      <c r="A1450" s="95" t="s">
        <v>1550</v>
      </c>
      <c r="B1450" s="32" t="s">
        <v>1468</v>
      </c>
      <c r="C1450" s="32" t="s">
        <v>1551</v>
      </c>
      <c r="D1450" s="32" t="s">
        <v>1552</v>
      </c>
      <c r="E1450" s="28" t="s">
        <v>1416</v>
      </c>
      <c r="F1450" s="28">
        <v>402.7</v>
      </c>
      <c r="G1450">
        <v>0.28000000000000003</v>
      </c>
      <c r="H1450" s="10">
        <v>-0.17</v>
      </c>
      <c r="M1450" s="15">
        <v>3.1033980173480917</v>
      </c>
      <c r="Q1450" s="15"/>
      <c r="S1450" s="10">
        <v>0.86895144485746578</v>
      </c>
      <c r="T1450">
        <v>5</v>
      </c>
      <c r="U1450" s="12">
        <v>1.7505373763827349E-5</v>
      </c>
      <c r="V1450">
        <v>3.0169000000000001</v>
      </c>
      <c r="W1450" s="11" t="s">
        <v>1407</v>
      </c>
      <c r="X1450" s="11" t="s">
        <v>2467</v>
      </c>
      <c r="Y1450" s="69" t="s">
        <v>5528</v>
      </c>
      <c r="Z1450" s="11" t="s">
        <v>4563</v>
      </c>
      <c r="AA1450" t="s">
        <v>1560</v>
      </c>
      <c r="AB1450">
        <v>4</v>
      </c>
      <c r="AC1450">
        <v>27</v>
      </c>
      <c r="AD1450" t="s">
        <v>1410</v>
      </c>
      <c r="AG1450">
        <v>-999</v>
      </c>
    </row>
    <row r="1451" spans="1:33">
      <c r="A1451" s="95" t="s">
        <v>1550</v>
      </c>
      <c r="B1451" s="32" t="s">
        <v>1468</v>
      </c>
      <c r="C1451" s="32" t="s">
        <v>1551</v>
      </c>
      <c r="D1451" s="32" t="s">
        <v>1552</v>
      </c>
      <c r="E1451" s="28" t="s">
        <v>1416</v>
      </c>
      <c r="F1451" s="28">
        <v>164.8</v>
      </c>
      <c r="G1451">
        <v>1.47</v>
      </c>
      <c r="H1451" s="10">
        <v>-0.1</v>
      </c>
      <c r="J1451">
        <v>0.43</v>
      </c>
      <c r="L1451">
        <v>0.29251700680272108</v>
      </c>
      <c r="M1451" s="15">
        <v>0.29251700680272108</v>
      </c>
      <c r="Q1451" s="15"/>
      <c r="S1451" s="10">
        <v>0.54770875958011678</v>
      </c>
      <c r="T1451">
        <v>8</v>
      </c>
      <c r="U1451"/>
      <c r="X1451" s="11" t="s">
        <v>1617</v>
      </c>
      <c r="Y1451" s="69" t="s">
        <v>5528</v>
      </c>
      <c r="Z1451" s="11" t="s">
        <v>1472</v>
      </c>
      <c r="AB1451">
        <v>4</v>
      </c>
      <c r="AC1451" s="16">
        <v>14.4</v>
      </c>
      <c r="AD1451" s="16" t="s">
        <v>1433</v>
      </c>
      <c r="AG1451">
        <v>-999</v>
      </c>
    </row>
    <row r="1452" spans="1:33">
      <c r="A1452" s="95" t="s">
        <v>1550</v>
      </c>
      <c r="B1452" s="32" t="s">
        <v>1468</v>
      </c>
      <c r="C1452" s="32" t="s">
        <v>1551</v>
      </c>
      <c r="D1452" s="32" t="s">
        <v>1552</v>
      </c>
      <c r="E1452" s="28" t="s">
        <v>1416</v>
      </c>
      <c r="F1452" s="28">
        <v>166.1</v>
      </c>
      <c r="G1452">
        <v>1.54</v>
      </c>
      <c r="H1452" s="10">
        <v>-0.1</v>
      </c>
      <c r="J1452">
        <v>0.4</v>
      </c>
      <c r="L1452">
        <v>0.25974025974025977</v>
      </c>
      <c r="M1452" s="15">
        <v>0.25974025974025977</v>
      </c>
      <c r="Q1452" s="15"/>
      <c r="S1452" s="10">
        <v>0.62445015630030754</v>
      </c>
      <c r="T1452">
        <v>7</v>
      </c>
      <c r="U1452"/>
      <c r="X1452" s="11" t="s">
        <v>1547</v>
      </c>
      <c r="Y1452" s="69" t="s">
        <v>5528</v>
      </c>
      <c r="Z1452" s="11" t="s">
        <v>1472</v>
      </c>
      <c r="AB1452">
        <v>4</v>
      </c>
      <c r="AC1452" s="16">
        <v>14.4</v>
      </c>
      <c r="AD1452" s="16" t="s">
        <v>1433</v>
      </c>
      <c r="AG1452">
        <v>-999</v>
      </c>
    </row>
    <row r="1453" spans="1:33">
      <c r="A1453" s="95" t="s">
        <v>1550</v>
      </c>
      <c r="B1453" s="32" t="s">
        <v>1468</v>
      </c>
      <c r="C1453" s="32" t="s">
        <v>1551</v>
      </c>
      <c r="D1453" s="32" t="s">
        <v>1552</v>
      </c>
      <c r="E1453" s="28" t="s">
        <v>1416</v>
      </c>
      <c r="F1453" s="28">
        <v>175.6</v>
      </c>
      <c r="G1453">
        <v>1.32</v>
      </c>
      <c r="H1453" s="10">
        <v>-0.1</v>
      </c>
      <c r="J1453">
        <v>0.28999999999999998</v>
      </c>
      <c r="L1453">
        <v>0.21969696969696967</v>
      </c>
      <c r="M1453" s="15">
        <v>0.21969696969696967</v>
      </c>
      <c r="Q1453" s="15"/>
      <c r="S1453" s="10">
        <v>0.48788549846928714</v>
      </c>
      <c r="T1453">
        <v>9</v>
      </c>
      <c r="U1453"/>
      <c r="X1453" s="11" t="s">
        <v>1553</v>
      </c>
      <c r="Y1453" s="69" t="s">
        <v>5528</v>
      </c>
      <c r="Z1453" s="11" t="s">
        <v>1472</v>
      </c>
      <c r="AB1453">
        <v>4</v>
      </c>
      <c r="AC1453" s="16">
        <v>14.4</v>
      </c>
      <c r="AD1453" s="16" t="s">
        <v>1433</v>
      </c>
      <c r="AG1453">
        <v>-999</v>
      </c>
    </row>
    <row r="1454" spans="1:33">
      <c r="A1454" s="95" t="s">
        <v>1550</v>
      </c>
      <c r="B1454" s="32" t="s">
        <v>1468</v>
      </c>
      <c r="C1454" s="32" t="s">
        <v>1551</v>
      </c>
      <c r="D1454" s="32" t="s">
        <v>1552</v>
      </c>
      <c r="E1454" s="28" t="s">
        <v>1416</v>
      </c>
      <c r="F1454" s="28">
        <v>196.1</v>
      </c>
      <c r="G1454">
        <v>1.1100000000000001</v>
      </c>
      <c r="H1454" s="10">
        <v>-0.1</v>
      </c>
      <c r="J1454">
        <v>0.28000000000000003</v>
      </c>
      <c r="L1454">
        <v>0.25225225225225223</v>
      </c>
      <c r="M1454" s="15">
        <v>0.25225225225225223</v>
      </c>
      <c r="Q1454" s="15"/>
      <c r="S1454" s="10">
        <v>0.48788549846928714</v>
      </c>
      <c r="T1454">
        <v>9</v>
      </c>
      <c r="U1454"/>
      <c r="X1454" s="11" t="s">
        <v>1577</v>
      </c>
      <c r="Y1454" s="69" t="s">
        <v>5528</v>
      </c>
      <c r="Z1454" s="11" t="s">
        <v>1472</v>
      </c>
      <c r="AB1454">
        <v>4</v>
      </c>
      <c r="AC1454" s="16">
        <v>14.4</v>
      </c>
      <c r="AD1454" s="16" t="s">
        <v>1433</v>
      </c>
      <c r="AG1454">
        <v>-999</v>
      </c>
    </row>
    <row r="1455" spans="1:33">
      <c r="A1455" s="95" t="s">
        <v>1550</v>
      </c>
      <c r="B1455" s="32" t="s">
        <v>1468</v>
      </c>
      <c r="C1455" s="32" t="s">
        <v>1551</v>
      </c>
      <c r="D1455" s="32" t="s">
        <v>1552</v>
      </c>
      <c r="E1455" s="28" t="s">
        <v>1416</v>
      </c>
      <c r="F1455" s="28">
        <v>200</v>
      </c>
      <c r="G1455">
        <v>0.82</v>
      </c>
      <c r="H1455" s="10">
        <v>-0.1</v>
      </c>
      <c r="J1455">
        <v>0.22</v>
      </c>
      <c r="L1455">
        <v>0.26829268292682928</v>
      </c>
      <c r="M1455" s="15">
        <v>0.26829268292682928</v>
      </c>
      <c r="Q1455" s="15"/>
      <c r="S1455" s="10">
        <v>0.7265065364878307</v>
      </c>
      <c r="T1455">
        <v>6</v>
      </c>
      <c r="U1455"/>
      <c r="X1455" s="11" t="s">
        <v>1567</v>
      </c>
      <c r="Y1455" s="69" t="s">
        <v>5528</v>
      </c>
      <c r="Z1455" s="11" t="s">
        <v>1472</v>
      </c>
      <c r="AB1455">
        <v>4</v>
      </c>
      <c r="AC1455" s="16">
        <v>14.4</v>
      </c>
      <c r="AD1455" s="16" t="s">
        <v>1433</v>
      </c>
      <c r="AG1455">
        <v>-999</v>
      </c>
    </row>
    <row r="1456" spans="1:33">
      <c r="A1456" s="95" t="s">
        <v>1550</v>
      </c>
      <c r="B1456" s="32" t="s">
        <v>1468</v>
      </c>
      <c r="C1456" s="32" t="s">
        <v>1551</v>
      </c>
      <c r="D1456" s="32" t="s">
        <v>1552</v>
      </c>
      <c r="E1456" s="28" t="s">
        <v>1416</v>
      </c>
      <c r="F1456" s="28">
        <v>217.6</v>
      </c>
      <c r="G1456">
        <v>0.95</v>
      </c>
      <c r="H1456" s="10">
        <v>-0.1</v>
      </c>
      <c r="J1456">
        <v>0.28000000000000003</v>
      </c>
      <c r="L1456">
        <v>0.29473684210526319</v>
      </c>
      <c r="M1456" s="15">
        <v>0.29473684210526319</v>
      </c>
      <c r="Q1456" s="15"/>
      <c r="S1456" s="10">
        <v>0.48788549846928714</v>
      </c>
      <c r="T1456">
        <v>9</v>
      </c>
      <c r="U1456"/>
      <c r="X1456" s="11" t="s">
        <v>1618</v>
      </c>
      <c r="Y1456" s="69" t="s">
        <v>5528</v>
      </c>
      <c r="Z1456" s="11" t="s">
        <v>1472</v>
      </c>
      <c r="AB1456">
        <v>4</v>
      </c>
      <c r="AC1456" s="16">
        <v>14.4</v>
      </c>
      <c r="AD1456" s="16" t="s">
        <v>1433</v>
      </c>
      <c r="AG1456">
        <v>-999</v>
      </c>
    </row>
    <row r="1457" spans="1:33">
      <c r="A1457" s="95" t="s">
        <v>2169</v>
      </c>
      <c r="B1457" s="32" t="s">
        <v>1468</v>
      </c>
      <c r="C1457" s="32" t="s">
        <v>1551</v>
      </c>
      <c r="D1457" s="32" t="s">
        <v>2170</v>
      </c>
      <c r="E1457" s="28" t="s">
        <v>1416</v>
      </c>
      <c r="F1457">
        <v>448</v>
      </c>
      <c r="G1457">
        <v>0.65</v>
      </c>
      <c r="H1457" s="10">
        <v>-7.0000000000000007E-2</v>
      </c>
      <c r="M1457" s="15">
        <v>0.56586745084023771</v>
      </c>
      <c r="N1457">
        <v>449</v>
      </c>
      <c r="O1457">
        <v>0.65800000000000003</v>
      </c>
      <c r="P1457">
        <v>-3.4000000000000002E-2</v>
      </c>
      <c r="R1457" s="15">
        <v>0.55898760341360865</v>
      </c>
      <c r="S1457" s="10">
        <v>0.3678138430461545</v>
      </c>
      <c r="T1457">
        <v>12</v>
      </c>
      <c r="U1457"/>
      <c r="W1457" t="s">
        <v>1430</v>
      </c>
      <c r="X1457" t="s">
        <v>2053</v>
      </c>
      <c r="Y1457" s="69" t="s">
        <v>5528</v>
      </c>
      <c r="Z1457" t="s">
        <v>1595</v>
      </c>
      <c r="AA1457" t="s">
        <v>1439</v>
      </c>
      <c r="AB1457">
        <v>3</v>
      </c>
      <c r="AC1457">
        <v>4.7</v>
      </c>
      <c r="AD1457" t="s">
        <v>1433</v>
      </c>
      <c r="AE1457">
        <v>510</v>
      </c>
      <c r="AF1457" s="10">
        <v>0.13585746102449889</v>
      </c>
      <c r="AG1457">
        <v>1</v>
      </c>
    </row>
    <row r="1458" spans="1:33">
      <c r="A1458" s="95" t="s">
        <v>2169</v>
      </c>
      <c r="B1458" s="32" t="s">
        <v>1468</v>
      </c>
      <c r="C1458" s="32" t="s">
        <v>1551</v>
      </c>
      <c r="D1458" s="32" t="s">
        <v>2170</v>
      </c>
      <c r="E1458" s="28" t="s">
        <v>1416</v>
      </c>
      <c r="F1458">
        <v>395</v>
      </c>
      <c r="G1458">
        <v>0.59</v>
      </c>
      <c r="H1458" s="10">
        <v>-8.7999999999999995E-2</v>
      </c>
      <c r="M1458" s="15">
        <v>0.82692457367675787</v>
      </c>
      <c r="N1458">
        <v>405</v>
      </c>
      <c r="O1458">
        <v>0.55000000000000004</v>
      </c>
      <c r="P1458">
        <v>-4.4999999999999998E-2</v>
      </c>
      <c r="R1458" s="15">
        <v>0.88706454267143109</v>
      </c>
      <c r="S1458" s="10">
        <v>0.48788549846928714</v>
      </c>
      <c r="T1458">
        <v>9</v>
      </c>
      <c r="U1458"/>
      <c r="W1458" t="s">
        <v>1430</v>
      </c>
      <c r="X1458" t="s">
        <v>2715</v>
      </c>
      <c r="Y1458" s="69" t="s">
        <v>5528</v>
      </c>
      <c r="Z1458" t="s">
        <v>1595</v>
      </c>
      <c r="AA1458" t="s">
        <v>1439</v>
      </c>
      <c r="AB1458">
        <v>3</v>
      </c>
      <c r="AC1458" s="16">
        <v>12.1</v>
      </c>
      <c r="AD1458" s="16" t="s">
        <v>1433</v>
      </c>
      <c r="AE1458">
        <v>560</v>
      </c>
      <c r="AF1458" s="10">
        <v>0.38271604938271603</v>
      </c>
      <c r="AG1458">
        <v>1</v>
      </c>
    </row>
    <row r="1459" spans="1:33">
      <c r="A1459" s="95" t="s">
        <v>4561</v>
      </c>
      <c r="B1459" s="32" t="s">
        <v>1468</v>
      </c>
      <c r="C1459" s="32" t="s">
        <v>2967</v>
      </c>
      <c r="D1459" s="32" t="s">
        <v>4562</v>
      </c>
      <c r="E1459" s="28" t="s">
        <v>1416</v>
      </c>
      <c r="F1459" s="64">
        <v>439.2</v>
      </c>
      <c r="G1459" s="64">
        <v>6.7000000000000004E-2</v>
      </c>
      <c r="H1459" s="10">
        <v>-6.92</v>
      </c>
      <c r="M1459" s="15">
        <v>4.1386950562747966</v>
      </c>
      <c r="Q1459" s="15"/>
      <c r="S1459" s="10">
        <v>0.27729256877041136</v>
      </c>
      <c r="T1459">
        <v>16</v>
      </c>
      <c r="U1459" s="12">
        <v>2.5582324807018822E-5</v>
      </c>
      <c r="V1459">
        <v>2.99</v>
      </c>
      <c r="W1459" t="s">
        <v>1457</v>
      </c>
      <c r="X1459" t="s">
        <v>1879</v>
      </c>
      <c r="Y1459" s="69" t="s">
        <v>5528</v>
      </c>
      <c r="Z1459" t="s">
        <v>1880</v>
      </c>
      <c r="AB1459">
        <v>4</v>
      </c>
      <c r="AC1459">
        <v>21.5</v>
      </c>
      <c r="AD1459" t="s">
        <v>1410</v>
      </c>
      <c r="AG1459">
        <v>-999</v>
      </c>
    </row>
    <row r="1460" spans="1:33">
      <c r="A1460" s="95" t="s">
        <v>4561</v>
      </c>
      <c r="B1460" s="32" t="s">
        <v>1468</v>
      </c>
      <c r="C1460" s="32" t="s">
        <v>2967</v>
      </c>
      <c r="D1460" s="32" t="s">
        <v>4562</v>
      </c>
      <c r="E1460" s="28" t="s">
        <v>1416</v>
      </c>
      <c r="F1460" s="64">
        <v>571.6</v>
      </c>
      <c r="G1460" s="64">
        <v>0.23</v>
      </c>
      <c r="H1460" s="10">
        <v>-0.69</v>
      </c>
      <c r="M1460" s="15">
        <v>2.3813424329570294</v>
      </c>
      <c r="Q1460" s="15"/>
      <c r="S1460" s="10">
        <v>0.54770875958011678</v>
      </c>
      <c r="T1460">
        <v>8</v>
      </c>
      <c r="U1460">
        <v>2.1270190913278982E-5</v>
      </c>
      <c r="V1460">
        <v>2.9323000000000001</v>
      </c>
      <c r="W1460" s="11" t="s">
        <v>1407</v>
      </c>
      <c r="X1460" s="11" t="s">
        <v>2467</v>
      </c>
      <c r="Y1460" s="69" t="s">
        <v>5528</v>
      </c>
      <c r="Z1460" s="11" t="s">
        <v>4563</v>
      </c>
      <c r="AB1460">
        <v>4</v>
      </c>
      <c r="AC1460">
        <v>27</v>
      </c>
      <c r="AD1460" t="s">
        <v>1410</v>
      </c>
      <c r="AG1460">
        <v>-999</v>
      </c>
    </row>
    <row r="1461" spans="1:33">
      <c r="B1461" s="32" t="s">
        <v>1468</v>
      </c>
      <c r="C1461" s="81" t="s">
        <v>2967</v>
      </c>
      <c r="D1461" s="81" t="s">
        <v>2968</v>
      </c>
      <c r="E1461" t="s">
        <v>1416</v>
      </c>
      <c r="F1461">
        <v>434</v>
      </c>
      <c r="G1461">
        <v>0.78600000000000003</v>
      </c>
      <c r="H1461">
        <v>-4.4999999999999998E-2</v>
      </c>
      <c r="I1461">
        <v>329</v>
      </c>
      <c r="K1461">
        <v>0.75806451612903225</v>
      </c>
      <c r="L1461">
        <f>S1461/G1461</f>
        <v>0.55970799163141449</v>
      </c>
      <c r="M1461"/>
      <c r="N1461">
        <v>451.4</v>
      </c>
      <c r="O1461">
        <v>0.72599999999999998</v>
      </c>
      <c r="P1461">
        <v>-3.1E-2</v>
      </c>
      <c r="Q1461">
        <v>0.72884359769605678</v>
      </c>
      <c r="R1461">
        <v>0.60596485044392812</v>
      </c>
      <c r="S1461">
        <v>0.4399304814222918</v>
      </c>
      <c r="T1461">
        <v>10</v>
      </c>
      <c r="U1461" s="12">
        <v>2.1100000000000001E-5</v>
      </c>
      <c r="V1461">
        <v>2.9864447900000002</v>
      </c>
      <c r="W1461" t="s">
        <v>1407</v>
      </c>
      <c r="X1461" t="s">
        <v>1784</v>
      </c>
      <c r="Y1461" t="s">
        <v>4379</v>
      </c>
      <c r="Z1461" t="s">
        <v>5197</v>
      </c>
      <c r="AA1461" t="s">
        <v>1439</v>
      </c>
      <c r="AB1461">
        <v>3</v>
      </c>
      <c r="AC1461">
        <v>13.5</v>
      </c>
      <c r="AD1461" t="s">
        <v>1410</v>
      </c>
      <c r="AE1461">
        <v>514</v>
      </c>
      <c r="AF1461" s="10">
        <v>0.13867966326982725</v>
      </c>
      <c r="AG1461">
        <v>1</v>
      </c>
    </row>
    <row r="1462" spans="1:33">
      <c r="A1462" s="94" t="s">
        <v>2966</v>
      </c>
      <c r="B1462" s="32" t="s">
        <v>1468</v>
      </c>
      <c r="C1462" s="32" t="s">
        <v>2967</v>
      </c>
      <c r="D1462" s="32" t="s">
        <v>2968</v>
      </c>
      <c r="E1462" s="28" t="s">
        <v>1416</v>
      </c>
      <c r="F1462">
        <v>366</v>
      </c>
      <c r="G1462">
        <v>0.76</v>
      </c>
      <c r="H1462" s="10">
        <v>-5.5E-2</v>
      </c>
      <c r="I1462">
        <v>317</v>
      </c>
      <c r="K1462" s="15">
        <v>0.86612021857923494</v>
      </c>
      <c r="M1462" s="15">
        <v>0.96052631578947367</v>
      </c>
      <c r="N1462">
        <v>366</v>
      </c>
      <c r="O1462">
        <v>0.88</v>
      </c>
      <c r="P1462">
        <v>-3.2000000000000001E-2</v>
      </c>
      <c r="Q1462">
        <v>0.86612021857923494</v>
      </c>
      <c r="R1462" s="15">
        <v>0.82954545454545447</v>
      </c>
      <c r="S1462" s="10">
        <v>0.73</v>
      </c>
      <c r="T1462">
        <v>6</v>
      </c>
      <c r="U1462"/>
      <c r="W1462" t="s">
        <v>1430</v>
      </c>
      <c r="X1462" t="s">
        <v>1458</v>
      </c>
      <c r="Y1462" s="69" t="s">
        <v>5528</v>
      </c>
      <c r="Z1462" t="s">
        <v>1883</v>
      </c>
      <c r="AA1462" t="s">
        <v>1439</v>
      </c>
      <c r="AB1462">
        <v>3</v>
      </c>
      <c r="AC1462">
        <v>6.85</v>
      </c>
      <c r="AD1462" t="s">
        <v>1410</v>
      </c>
      <c r="AE1462">
        <v>430</v>
      </c>
      <c r="AF1462" s="10">
        <v>0.17486338797814208</v>
      </c>
      <c r="AG1462">
        <v>1</v>
      </c>
    </row>
    <row r="1463" spans="1:33">
      <c r="A1463" s="95" t="s">
        <v>2966</v>
      </c>
      <c r="B1463" s="32" t="s">
        <v>1468</v>
      </c>
      <c r="C1463" s="32" t="s">
        <v>2967</v>
      </c>
      <c r="D1463" s="32" t="s">
        <v>3098</v>
      </c>
      <c r="E1463" s="28" t="s">
        <v>1416</v>
      </c>
      <c r="F1463" s="64">
        <v>286</v>
      </c>
      <c r="G1463" s="64">
        <v>1.19</v>
      </c>
      <c r="H1463" s="10">
        <v>-0.06</v>
      </c>
      <c r="J1463">
        <v>1.22</v>
      </c>
      <c r="L1463">
        <v>1.0252100840336136</v>
      </c>
      <c r="M1463" s="15">
        <v>1.0252100840336136</v>
      </c>
      <c r="N1463">
        <v>379</v>
      </c>
      <c r="O1463">
        <v>0.43099999999999999</v>
      </c>
      <c r="P1463">
        <v>-0.62</v>
      </c>
      <c r="R1463" s="15">
        <v>2.0161286423607097</v>
      </c>
      <c r="S1463" s="10">
        <v>0.86895144485746578</v>
      </c>
      <c r="T1463">
        <v>5</v>
      </c>
      <c r="U1463"/>
      <c r="X1463" t="s">
        <v>3099</v>
      </c>
      <c r="Y1463" s="69" t="s">
        <v>5528</v>
      </c>
      <c r="Z1463" t="s">
        <v>1595</v>
      </c>
      <c r="AA1463" t="s">
        <v>1568</v>
      </c>
      <c r="AB1463">
        <v>1</v>
      </c>
      <c r="AC1463">
        <v>7.5</v>
      </c>
      <c r="AD1463" t="s">
        <v>1433</v>
      </c>
      <c r="AE1463">
        <v>410</v>
      </c>
      <c r="AF1463" s="10">
        <v>8.1794195250659632E-2</v>
      </c>
      <c r="AG1463">
        <v>1</v>
      </c>
    </row>
    <row r="1464" spans="1:33">
      <c r="A1464" s="95" t="s">
        <v>2966</v>
      </c>
      <c r="B1464" s="32" t="s">
        <v>1468</v>
      </c>
      <c r="C1464" s="32" t="s">
        <v>2967</v>
      </c>
      <c r="D1464" s="32" t="s">
        <v>3098</v>
      </c>
      <c r="E1464" s="28" t="s">
        <v>1416</v>
      </c>
      <c r="F1464" s="64">
        <v>350</v>
      </c>
      <c r="G1464" s="64">
        <v>0.27800000000000002</v>
      </c>
      <c r="H1464" s="10">
        <v>-0.1</v>
      </c>
      <c r="J1464">
        <v>0.35</v>
      </c>
      <c r="L1464">
        <v>1.2589928057553954</v>
      </c>
      <c r="M1464" s="15">
        <v>1.2589928057553954</v>
      </c>
      <c r="Q1464" s="15"/>
      <c r="S1464" s="10">
        <v>0.4399304814222918</v>
      </c>
      <c r="T1464">
        <v>10</v>
      </c>
      <c r="U1464"/>
      <c r="X1464" t="s">
        <v>1589</v>
      </c>
      <c r="Y1464" s="69" t="s">
        <v>5528</v>
      </c>
      <c r="Z1464" t="s">
        <v>1602</v>
      </c>
      <c r="AB1464">
        <v>4</v>
      </c>
      <c r="AC1464" s="16">
        <v>15</v>
      </c>
      <c r="AD1464" s="16" t="s">
        <v>1433</v>
      </c>
      <c r="AG1464">
        <v>-999</v>
      </c>
    </row>
    <row r="1465" spans="1:33">
      <c r="A1465" s="95" t="s">
        <v>2966</v>
      </c>
      <c r="B1465" s="32" t="s">
        <v>1468</v>
      </c>
      <c r="C1465" s="32" t="s">
        <v>2967</v>
      </c>
      <c r="D1465" s="32" t="s">
        <v>2968</v>
      </c>
      <c r="E1465" s="28" t="s">
        <v>1416</v>
      </c>
      <c r="F1465" s="64">
        <v>439</v>
      </c>
      <c r="G1465" s="64">
        <v>0.5</v>
      </c>
      <c r="H1465">
        <v>0</v>
      </c>
      <c r="J1465" s="64">
        <v>1.02</v>
      </c>
      <c r="L1465">
        <v>2.04</v>
      </c>
      <c r="M1465" s="15">
        <v>2.04</v>
      </c>
      <c r="Q1465" s="15"/>
      <c r="U1465"/>
      <c r="X1465" t="s">
        <v>3630</v>
      </c>
      <c r="Y1465" t="s">
        <v>5597</v>
      </c>
      <c r="Z1465" t="s">
        <v>4280</v>
      </c>
      <c r="AB1465">
        <v>4</v>
      </c>
      <c r="AC1465">
        <v>7.5</v>
      </c>
      <c r="AD1465" t="s">
        <v>1410</v>
      </c>
      <c r="AG1465">
        <v>-999</v>
      </c>
    </row>
    <row r="1466" spans="1:33">
      <c r="A1466" s="95" t="s">
        <v>1926</v>
      </c>
      <c r="B1466" s="32" t="s">
        <v>1468</v>
      </c>
      <c r="C1466" s="32" t="s">
        <v>1469</v>
      </c>
      <c r="D1466" s="32" t="s">
        <v>1927</v>
      </c>
      <c r="E1466" s="28" t="s">
        <v>1416</v>
      </c>
      <c r="F1466" s="28">
        <v>428</v>
      </c>
      <c r="G1466">
        <v>0.65</v>
      </c>
      <c r="H1466" s="10">
        <v>-7.0000000000000007E-2</v>
      </c>
      <c r="J1466">
        <v>0.44</v>
      </c>
      <c r="L1466">
        <v>0.67692307692307685</v>
      </c>
      <c r="M1466" s="15">
        <v>0.67692307692307685</v>
      </c>
      <c r="N1466">
        <v>462</v>
      </c>
      <c r="O1466">
        <v>0.53</v>
      </c>
      <c r="P1466">
        <v>-4.1000000000000002E-2</v>
      </c>
      <c r="R1466" s="15">
        <v>0.59650000727607833</v>
      </c>
      <c r="S1466" s="10">
        <v>0.31614500385632155</v>
      </c>
      <c r="T1466">
        <v>14</v>
      </c>
      <c r="U1466"/>
      <c r="W1466" t="s">
        <v>1852</v>
      </c>
      <c r="X1466" t="s">
        <v>1594</v>
      </c>
      <c r="Y1466" s="69" t="s">
        <v>5528</v>
      </c>
      <c r="Z1466" t="s">
        <v>1595</v>
      </c>
      <c r="AA1466" t="s">
        <v>1439</v>
      </c>
      <c r="AB1466">
        <v>3</v>
      </c>
      <c r="AC1466">
        <v>24</v>
      </c>
      <c r="AD1466" t="s">
        <v>1410</v>
      </c>
      <c r="AE1466">
        <v>530</v>
      </c>
      <c r="AF1466" s="10">
        <v>0.1471861471861472</v>
      </c>
      <c r="AG1466">
        <v>1</v>
      </c>
    </row>
    <row r="1467" spans="1:33">
      <c r="A1467" s="95" t="s">
        <v>1926</v>
      </c>
      <c r="B1467" s="32" t="s">
        <v>1468</v>
      </c>
      <c r="C1467" s="32" t="s">
        <v>1469</v>
      </c>
      <c r="D1467" s="32" t="s">
        <v>1927</v>
      </c>
      <c r="E1467" s="28" t="s">
        <v>1416</v>
      </c>
      <c r="F1467" s="28">
        <v>297</v>
      </c>
      <c r="G1467">
        <v>1.59</v>
      </c>
      <c r="H1467" s="10">
        <v>-0.04</v>
      </c>
      <c r="J1467">
        <v>0.7</v>
      </c>
      <c r="L1467">
        <v>0.44025157232704398</v>
      </c>
      <c r="M1467" s="15">
        <v>0.44025157232704398</v>
      </c>
      <c r="N1467">
        <v>293</v>
      </c>
      <c r="O1467">
        <v>1.28</v>
      </c>
      <c r="P1467">
        <v>-2.7E-2</v>
      </c>
      <c r="R1467" s="15">
        <v>0.67886831629489508</v>
      </c>
      <c r="S1467" s="10">
        <v>0.86895144485746578</v>
      </c>
      <c r="T1467">
        <v>5</v>
      </c>
      <c r="U1467"/>
      <c r="W1467" t="s">
        <v>1852</v>
      </c>
      <c r="X1467" t="s">
        <v>1928</v>
      </c>
      <c r="Y1467" s="69" t="s">
        <v>5528</v>
      </c>
      <c r="Z1467" t="s">
        <v>1595</v>
      </c>
      <c r="AA1467" t="s">
        <v>1439</v>
      </c>
      <c r="AB1467">
        <v>3</v>
      </c>
      <c r="AC1467">
        <v>7.5</v>
      </c>
      <c r="AD1467" t="s">
        <v>1433</v>
      </c>
      <c r="AE1467">
        <v>350</v>
      </c>
      <c r="AF1467" s="10">
        <v>0.19453924914675769</v>
      </c>
      <c r="AG1467">
        <v>1</v>
      </c>
    </row>
    <row r="1468" spans="1:33">
      <c r="A1468" s="95" t="s">
        <v>1926</v>
      </c>
      <c r="B1468" s="32" t="s">
        <v>1468</v>
      </c>
      <c r="C1468" s="32" t="s">
        <v>1469</v>
      </c>
      <c r="D1468" s="32" t="s">
        <v>1927</v>
      </c>
      <c r="E1468" s="28" t="s">
        <v>1416</v>
      </c>
      <c r="F1468">
        <v>310</v>
      </c>
      <c r="G1468">
        <v>1.41</v>
      </c>
      <c r="H1468" s="10">
        <v>-3.5000000000000003E-2</v>
      </c>
      <c r="M1468" s="15">
        <v>0.51773049645390068</v>
      </c>
      <c r="N1468">
        <v>306</v>
      </c>
      <c r="O1468">
        <v>1.01</v>
      </c>
      <c r="P1468">
        <v>-3.3000000000000002E-2</v>
      </c>
      <c r="R1468" s="15">
        <v>0.72277227722772275</v>
      </c>
      <c r="S1468" s="10">
        <v>0.73</v>
      </c>
      <c r="T1468">
        <v>6</v>
      </c>
      <c r="U1468"/>
      <c r="W1468" t="s">
        <v>1430</v>
      </c>
      <c r="X1468" t="s">
        <v>1458</v>
      </c>
      <c r="Y1468" s="69" t="s">
        <v>5528</v>
      </c>
      <c r="Z1468" t="s">
        <v>1883</v>
      </c>
      <c r="AA1468" t="s">
        <v>1439</v>
      </c>
      <c r="AB1468">
        <v>3</v>
      </c>
      <c r="AC1468">
        <v>6.85</v>
      </c>
      <c r="AD1468" t="s">
        <v>1410</v>
      </c>
      <c r="AE1468">
        <v>370</v>
      </c>
      <c r="AF1468" s="10">
        <v>0.20915032679738563</v>
      </c>
      <c r="AG1468">
        <v>1</v>
      </c>
    </row>
    <row r="1469" spans="1:33">
      <c r="A1469" s="95" t="s">
        <v>1926</v>
      </c>
      <c r="B1469" s="32" t="s">
        <v>1468</v>
      </c>
      <c r="C1469" s="32" t="s">
        <v>1469</v>
      </c>
      <c r="D1469" s="32" t="s">
        <v>1927</v>
      </c>
      <c r="E1469" s="28" t="s">
        <v>1416</v>
      </c>
      <c r="F1469">
        <v>275</v>
      </c>
      <c r="G1469">
        <v>0.47299999999999998</v>
      </c>
      <c r="H1469">
        <v>-0.20599999999999999</v>
      </c>
      <c r="I1469">
        <v>180</v>
      </c>
      <c r="J1469">
        <v>0.47199999999999998</v>
      </c>
      <c r="K1469" s="15">
        <v>0.65454545454545454</v>
      </c>
      <c r="L1469">
        <v>0.9978858350951374</v>
      </c>
      <c r="M1469" s="15">
        <v>0.9978858350951374</v>
      </c>
      <c r="N1469">
        <v>351</v>
      </c>
      <c r="O1469">
        <v>0.216</v>
      </c>
      <c r="P1469">
        <v>-0.13400000000000001</v>
      </c>
      <c r="Q1469">
        <v>0.51282051282051277</v>
      </c>
      <c r="R1469" s="15">
        <v>1.5741203404817801</v>
      </c>
      <c r="S1469" s="10">
        <v>0.34000999354406447</v>
      </c>
      <c r="T1469">
        <v>13</v>
      </c>
      <c r="U1469"/>
      <c r="W1469" t="s">
        <v>1430</v>
      </c>
      <c r="X1469" t="s">
        <v>1817</v>
      </c>
      <c r="Y1469" t="s">
        <v>5540</v>
      </c>
      <c r="Z1469" t="s">
        <v>2799</v>
      </c>
      <c r="AA1469" t="s">
        <v>1750</v>
      </c>
      <c r="AB1469">
        <v>2</v>
      </c>
      <c r="AC1469">
        <v>4.7</v>
      </c>
      <c r="AD1469" t="s">
        <v>1433</v>
      </c>
      <c r="AE1469">
        <v>380</v>
      </c>
      <c r="AF1469" s="10">
        <v>8.2621082621082614E-2</v>
      </c>
      <c r="AG1469">
        <v>1</v>
      </c>
    </row>
    <row r="1470" spans="1:33">
      <c r="A1470" s="94" t="s">
        <v>1985</v>
      </c>
      <c r="B1470" s="32" t="s">
        <v>1468</v>
      </c>
      <c r="C1470" s="32" t="s">
        <v>1469</v>
      </c>
      <c r="D1470" s="32" t="s">
        <v>1986</v>
      </c>
      <c r="E1470" s="28" t="s">
        <v>1416</v>
      </c>
      <c r="F1470">
        <v>339</v>
      </c>
      <c r="G1470">
        <v>0.66</v>
      </c>
      <c r="H1470" s="10">
        <v>-6.9000000000000006E-2</v>
      </c>
      <c r="I1470">
        <v>251</v>
      </c>
      <c r="K1470" s="15">
        <v>0.74041297935103245</v>
      </c>
      <c r="M1470" s="15">
        <v>0.47900758160048718</v>
      </c>
      <c r="N1470">
        <v>347</v>
      </c>
      <c r="O1470">
        <v>0.51700000000000002</v>
      </c>
      <c r="P1470">
        <v>-5.8000000000000003E-2</v>
      </c>
      <c r="Q1470">
        <v>0.72334293948126804</v>
      </c>
      <c r="R1470" s="15">
        <v>0.61149904034104752</v>
      </c>
      <c r="S1470" s="10">
        <v>0.31614500385632155</v>
      </c>
      <c r="T1470">
        <v>14</v>
      </c>
      <c r="U1470"/>
      <c r="W1470" t="s">
        <v>1430</v>
      </c>
      <c r="X1470" t="s">
        <v>1784</v>
      </c>
      <c r="Y1470" s="69" t="s">
        <v>5528</v>
      </c>
      <c r="Z1470" t="s">
        <v>1883</v>
      </c>
      <c r="AA1470" t="s">
        <v>1439</v>
      </c>
      <c r="AB1470">
        <v>3</v>
      </c>
      <c r="AC1470">
        <v>13.4</v>
      </c>
      <c r="AD1470" t="s">
        <v>1410</v>
      </c>
      <c r="AE1470">
        <v>410</v>
      </c>
      <c r="AF1470" s="10">
        <v>0.18155619596541786</v>
      </c>
      <c r="AG1470">
        <v>1</v>
      </c>
    </row>
    <row r="1471" spans="1:33">
      <c r="A1471" s="94" t="s">
        <v>1985</v>
      </c>
      <c r="B1471" s="32" t="s">
        <v>1468</v>
      </c>
      <c r="C1471" s="32" t="s">
        <v>1469</v>
      </c>
      <c r="D1471" s="32" t="s">
        <v>3430</v>
      </c>
      <c r="E1471" s="28" t="s">
        <v>1416</v>
      </c>
      <c r="F1471">
        <v>377</v>
      </c>
      <c r="G1471">
        <v>0.253</v>
      </c>
      <c r="H1471">
        <v>0</v>
      </c>
      <c r="J1471">
        <v>0.32200000000000001</v>
      </c>
      <c r="L1471">
        <v>1.2727272727272727</v>
      </c>
      <c r="M1471" s="15">
        <v>1.2727272727272727</v>
      </c>
      <c r="Q1471" s="15"/>
      <c r="S1471" s="10">
        <v>0.40062351505382005</v>
      </c>
      <c r="T1471">
        <v>11</v>
      </c>
      <c r="U1471"/>
      <c r="X1471" t="s">
        <v>1792</v>
      </c>
      <c r="Y1471" s="69" t="s">
        <v>5528</v>
      </c>
      <c r="Z1471" t="s">
        <v>1602</v>
      </c>
      <c r="AB1471">
        <v>4</v>
      </c>
      <c r="AC1471" s="16">
        <v>14.4</v>
      </c>
      <c r="AD1471" t="s">
        <v>1433</v>
      </c>
      <c r="AG1471">
        <v>-999</v>
      </c>
    </row>
    <row r="1472" spans="1:33">
      <c r="A1472" s="95"/>
      <c r="B1472" s="32" t="s">
        <v>1468</v>
      </c>
      <c r="C1472" s="32" t="s">
        <v>1469</v>
      </c>
      <c r="D1472" s="32" t="s">
        <v>3044</v>
      </c>
      <c r="E1472" s="28" t="s">
        <v>1416</v>
      </c>
      <c r="F1472">
        <v>231</v>
      </c>
      <c r="G1472">
        <v>0.71599999999999997</v>
      </c>
      <c r="H1472">
        <v>0</v>
      </c>
      <c r="J1472">
        <v>0.71599999999999997</v>
      </c>
      <c r="L1472">
        <v>1</v>
      </c>
      <c r="M1472" s="15">
        <v>1</v>
      </c>
      <c r="Q1472" s="15"/>
      <c r="S1472" s="10">
        <v>0.86895144485746578</v>
      </c>
      <c r="T1472">
        <v>5</v>
      </c>
      <c r="U1472"/>
      <c r="X1472" t="s">
        <v>1792</v>
      </c>
      <c r="Y1472" s="69" t="s">
        <v>5528</v>
      </c>
      <c r="Z1472" t="s">
        <v>1602</v>
      </c>
      <c r="AB1472">
        <v>4</v>
      </c>
      <c r="AC1472" s="16">
        <v>14.4</v>
      </c>
      <c r="AD1472" t="s">
        <v>1433</v>
      </c>
      <c r="AG1472">
        <v>-999</v>
      </c>
    </row>
    <row r="1473" spans="1:33">
      <c r="A1473" s="95" t="s">
        <v>2223</v>
      </c>
      <c r="B1473" s="32" t="s">
        <v>1468</v>
      </c>
      <c r="C1473" s="32" t="s">
        <v>1469</v>
      </c>
      <c r="D1473" s="32" t="s">
        <v>2224</v>
      </c>
      <c r="E1473" s="28" t="s">
        <v>1416</v>
      </c>
      <c r="F1473" s="28">
        <v>274</v>
      </c>
      <c r="G1473">
        <v>0.27</v>
      </c>
      <c r="H1473" s="10">
        <v>-4.9800000000000004</v>
      </c>
      <c r="M1473" s="15">
        <v>0.59280396939733049</v>
      </c>
      <c r="Q1473" s="15"/>
      <c r="S1473" s="10">
        <v>0.16005707173727923</v>
      </c>
      <c r="T1473">
        <v>28</v>
      </c>
      <c r="U1473" s="12">
        <v>1.5443779807117887E-5</v>
      </c>
      <c r="V1473">
        <v>3.09</v>
      </c>
      <c r="W1473" t="s">
        <v>1457</v>
      </c>
      <c r="X1473" t="s">
        <v>1879</v>
      </c>
      <c r="Y1473" s="69" t="s">
        <v>5528</v>
      </c>
      <c r="Z1473" t="s">
        <v>1880</v>
      </c>
      <c r="AB1473">
        <v>4</v>
      </c>
      <c r="AC1473">
        <v>21.5</v>
      </c>
      <c r="AD1473" t="s">
        <v>1410</v>
      </c>
      <c r="AG1473">
        <v>-999</v>
      </c>
    </row>
    <row r="1474" spans="1:33">
      <c r="A1474" s="95" t="s">
        <v>1881</v>
      </c>
      <c r="B1474" s="32" t="s">
        <v>1468</v>
      </c>
      <c r="C1474" s="32" t="s">
        <v>1469</v>
      </c>
      <c r="D1474" s="32" t="s">
        <v>1882</v>
      </c>
      <c r="E1474" s="28" t="s">
        <v>1416</v>
      </c>
      <c r="F1474">
        <v>281</v>
      </c>
      <c r="G1474">
        <v>0.88</v>
      </c>
      <c r="H1474" s="10">
        <v>-6.2E-2</v>
      </c>
      <c r="I1474">
        <v>216</v>
      </c>
      <c r="K1474" s="15">
        <v>0.76868327402135228</v>
      </c>
      <c r="M1474" s="15">
        <v>0.42045454545454547</v>
      </c>
      <c r="N1474">
        <v>288</v>
      </c>
      <c r="O1474">
        <v>0.56999999999999995</v>
      </c>
      <c r="P1474">
        <v>-6.2E-2</v>
      </c>
      <c r="Q1474">
        <v>0.75</v>
      </c>
      <c r="R1474" s="15">
        <v>0.64912280701754388</v>
      </c>
      <c r="S1474" s="10">
        <v>0.37</v>
      </c>
      <c r="T1474">
        <v>12</v>
      </c>
      <c r="U1474"/>
      <c r="W1474" t="s">
        <v>1430</v>
      </c>
      <c r="X1474" t="s">
        <v>1784</v>
      </c>
      <c r="Y1474" s="69" t="s">
        <v>5528</v>
      </c>
      <c r="Z1474" t="s">
        <v>1883</v>
      </c>
      <c r="AA1474" t="s">
        <v>1439</v>
      </c>
      <c r="AB1474">
        <v>3</v>
      </c>
      <c r="AC1474">
        <v>13.4</v>
      </c>
      <c r="AD1474" t="s">
        <v>1410</v>
      </c>
      <c r="AE1474">
        <v>350</v>
      </c>
      <c r="AF1474" s="10">
        <v>0.21527777777777779</v>
      </c>
      <c r="AG1474">
        <v>1</v>
      </c>
    </row>
    <row r="1475" spans="1:33">
      <c r="A1475" s="94" t="s">
        <v>1467</v>
      </c>
      <c r="B1475" s="32" t="s">
        <v>1468</v>
      </c>
      <c r="C1475" s="32" t="s">
        <v>1469</v>
      </c>
      <c r="D1475" s="32" t="s">
        <v>1470</v>
      </c>
      <c r="E1475" s="28" t="s">
        <v>1416</v>
      </c>
      <c r="F1475">
        <v>255.4</v>
      </c>
      <c r="G1475">
        <v>0.77</v>
      </c>
      <c r="H1475" s="10">
        <v>-0.1</v>
      </c>
      <c r="J1475">
        <v>0.24</v>
      </c>
      <c r="L1475">
        <v>0.31168831168831168</v>
      </c>
      <c r="M1475" s="15">
        <v>0.31168831168831168</v>
      </c>
      <c r="N1475">
        <v>259</v>
      </c>
      <c r="O1475">
        <v>0.54500000000000004</v>
      </c>
      <c r="P1475">
        <v>-7.1999999999999995E-2</v>
      </c>
      <c r="R1475" s="15">
        <v>0.42978525877949708</v>
      </c>
      <c r="S1475" s="10">
        <v>0.23423296603482593</v>
      </c>
      <c r="T1475">
        <v>19</v>
      </c>
      <c r="U1475"/>
      <c r="W1475" s="11" t="s">
        <v>1457</v>
      </c>
      <c r="X1475" t="s">
        <v>1652</v>
      </c>
      <c r="Y1475" s="69" t="s">
        <v>5528</v>
      </c>
      <c r="Z1475" t="s">
        <v>1472</v>
      </c>
      <c r="AA1475" s="16" t="s">
        <v>1439</v>
      </c>
      <c r="AB1475" s="16">
        <v>3</v>
      </c>
      <c r="AC1475" s="16">
        <v>14.4</v>
      </c>
      <c r="AD1475" s="16" t="s">
        <v>1433</v>
      </c>
      <c r="AE1475">
        <v>300</v>
      </c>
      <c r="AF1475" s="10">
        <v>0.15830115830115829</v>
      </c>
      <c r="AG1475">
        <v>1</v>
      </c>
    </row>
    <row r="1476" spans="1:33">
      <c r="A1476" s="94" t="s">
        <v>1467</v>
      </c>
      <c r="B1476" s="32" t="s">
        <v>1468</v>
      </c>
      <c r="C1476" s="32" t="s">
        <v>1469</v>
      </c>
      <c r="D1476" s="32" t="s">
        <v>1470</v>
      </c>
      <c r="E1476" s="28" t="s">
        <v>1416</v>
      </c>
      <c r="F1476">
        <v>259</v>
      </c>
      <c r="G1476">
        <v>0.44800000000000001</v>
      </c>
      <c r="H1476" s="10">
        <v>0.27600000000000002</v>
      </c>
      <c r="J1476">
        <v>0.22</v>
      </c>
      <c r="L1476">
        <v>0.49107142857142855</v>
      </c>
      <c r="M1476" s="15">
        <v>0.49107142857142855</v>
      </c>
      <c r="N1476">
        <v>264</v>
      </c>
      <c r="O1476">
        <v>0.46600000000000003</v>
      </c>
      <c r="P1476">
        <v>-8.3000000000000004E-2</v>
      </c>
      <c r="R1476" s="15">
        <v>0.47795463933922577</v>
      </c>
      <c r="S1476" s="10">
        <v>0.22272686193207922</v>
      </c>
      <c r="T1476">
        <v>20</v>
      </c>
      <c r="U1476" s="12">
        <v>2.7900000000000001E-5</v>
      </c>
      <c r="V1476">
        <v>3.06</v>
      </c>
      <c r="W1476" s="11" t="s">
        <v>1457</v>
      </c>
      <c r="X1476" t="s">
        <v>1569</v>
      </c>
      <c r="Y1476" s="69" t="s">
        <v>5528</v>
      </c>
      <c r="Z1476" s="11" t="s">
        <v>1995</v>
      </c>
      <c r="AA1476" t="s">
        <v>1439</v>
      </c>
      <c r="AB1476">
        <v>3</v>
      </c>
      <c r="AC1476" s="16">
        <v>14.4</v>
      </c>
      <c r="AD1476" s="16" t="s">
        <v>1433</v>
      </c>
      <c r="AE1476">
        <v>295</v>
      </c>
      <c r="AF1476" s="10">
        <v>0.11742424242424243</v>
      </c>
      <c r="AG1476">
        <v>1</v>
      </c>
    </row>
    <row r="1477" spans="1:33">
      <c r="A1477" s="94" t="s">
        <v>1467</v>
      </c>
      <c r="B1477" s="32" t="s">
        <v>1468</v>
      </c>
      <c r="C1477" s="32" t="s">
        <v>1469</v>
      </c>
      <c r="D1477" s="32" t="s">
        <v>1470</v>
      </c>
      <c r="E1477" s="28" t="s">
        <v>1416</v>
      </c>
      <c r="F1477">
        <v>195.9</v>
      </c>
      <c r="G1477">
        <v>1.1599999999999999</v>
      </c>
      <c r="H1477" s="10">
        <v>-0.1</v>
      </c>
      <c r="J1477">
        <v>0.4</v>
      </c>
      <c r="L1477">
        <v>0.34482758620689657</v>
      </c>
      <c r="M1477" s="15">
        <v>0.34482758620689657</v>
      </c>
      <c r="N1477">
        <v>207</v>
      </c>
      <c r="O1477">
        <v>0.63</v>
      </c>
      <c r="P1477">
        <v>-7.8E-2</v>
      </c>
      <c r="R1477" s="15">
        <v>0.99119072428620247</v>
      </c>
      <c r="S1477" s="10">
        <v>0.62445015630030754</v>
      </c>
      <c r="T1477">
        <v>7</v>
      </c>
      <c r="U1477"/>
      <c r="W1477" s="11" t="s">
        <v>1457</v>
      </c>
      <c r="X1477" t="s">
        <v>1749</v>
      </c>
      <c r="Y1477" s="69" t="s">
        <v>5528</v>
      </c>
      <c r="Z1477" t="s">
        <v>1472</v>
      </c>
      <c r="AA1477" t="s">
        <v>1750</v>
      </c>
      <c r="AB1477">
        <v>2</v>
      </c>
      <c r="AC1477" s="16">
        <v>14.4</v>
      </c>
      <c r="AD1477" s="16" t="s">
        <v>1433</v>
      </c>
      <c r="AE1477">
        <v>240</v>
      </c>
      <c r="AF1477" s="10">
        <v>0.15942028985507245</v>
      </c>
      <c r="AG1477">
        <v>1</v>
      </c>
    </row>
    <row r="1478" spans="1:33">
      <c r="A1478" s="94" t="s">
        <v>1467</v>
      </c>
      <c r="B1478" s="32" t="s">
        <v>1468</v>
      </c>
      <c r="C1478" s="32" t="s">
        <v>1469</v>
      </c>
      <c r="D1478" s="32" t="s">
        <v>1470</v>
      </c>
      <c r="E1478" s="28" t="s">
        <v>1416</v>
      </c>
      <c r="F1478">
        <v>191.8</v>
      </c>
      <c r="G1478">
        <v>1.53</v>
      </c>
      <c r="H1478" s="10">
        <v>-0.1</v>
      </c>
      <c r="J1478">
        <v>0.33</v>
      </c>
      <c r="L1478">
        <v>0.21568627450980393</v>
      </c>
      <c r="M1478" s="15">
        <v>0.21568627450980393</v>
      </c>
      <c r="Q1478" s="15"/>
      <c r="S1478" s="10">
        <v>0.48788549846928714</v>
      </c>
      <c r="T1478">
        <v>9</v>
      </c>
      <c r="U1478"/>
      <c r="W1478" s="11" t="s">
        <v>1457</v>
      </c>
      <c r="X1478" t="s">
        <v>1547</v>
      </c>
      <c r="Y1478" s="69" t="s">
        <v>5528</v>
      </c>
      <c r="Z1478" t="s">
        <v>1472</v>
      </c>
      <c r="AB1478">
        <v>4</v>
      </c>
      <c r="AC1478" s="16">
        <v>14.4</v>
      </c>
      <c r="AD1478" s="16" t="s">
        <v>1433</v>
      </c>
      <c r="AG1478">
        <v>-999</v>
      </c>
    </row>
    <row r="1479" spans="1:33">
      <c r="A1479" s="97" t="s">
        <v>1467</v>
      </c>
      <c r="B1479" s="98" t="s">
        <v>1468</v>
      </c>
      <c r="C1479" s="98" t="s">
        <v>1469</v>
      </c>
      <c r="D1479" s="98" t="s">
        <v>1470</v>
      </c>
      <c r="E1479" s="17" t="s">
        <v>1416</v>
      </c>
      <c r="F1479" s="10">
        <v>204.1</v>
      </c>
      <c r="G1479" s="10">
        <v>1.49</v>
      </c>
      <c r="H1479" s="10">
        <v>-0.1</v>
      </c>
      <c r="I1479" s="10"/>
      <c r="J1479" s="10">
        <v>0.19</v>
      </c>
      <c r="K1479" s="10"/>
      <c r="L1479" s="10">
        <v>0.12751677852348994</v>
      </c>
      <c r="M1479" s="10">
        <v>0.12751677852348994</v>
      </c>
      <c r="N1479" s="10"/>
      <c r="O1479" s="10"/>
      <c r="P1479" s="10"/>
      <c r="Q1479" s="10"/>
      <c r="R1479" s="10"/>
      <c r="S1479" s="10">
        <v>0.62445015630030754</v>
      </c>
      <c r="T1479" s="10">
        <v>7</v>
      </c>
      <c r="U1479" s="10"/>
      <c r="V1479" s="10"/>
      <c r="W1479" s="18" t="s">
        <v>1457</v>
      </c>
      <c r="X1479" s="10" t="s">
        <v>1471</v>
      </c>
      <c r="Y1479" s="69" t="s">
        <v>5528</v>
      </c>
      <c r="Z1479" s="10" t="s">
        <v>1472</v>
      </c>
      <c r="AA1479" s="10"/>
      <c r="AB1479" s="10">
        <v>4</v>
      </c>
      <c r="AC1479" s="20">
        <v>14.4</v>
      </c>
      <c r="AD1479" s="20" t="s">
        <v>1433</v>
      </c>
      <c r="AE1479" s="10"/>
      <c r="AF1479" s="10"/>
      <c r="AG1479" s="10">
        <v>-999</v>
      </c>
    </row>
    <row r="1480" spans="1:33">
      <c r="A1480" s="94" t="s">
        <v>1467</v>
      </c>
      <c r="B1480" s="32" t="s">
        <v>1468</v>
      </c>
      <c r="C1480" s="32" t="s">
        <v>1469</v>
      </c>
      <c r="D1480" s="32" t="s">
        <v>1470</v>
      </c>
      <c r="E1480" s="28" t="s">
        <v>1416</v>
      </c>
      <c r="F1480">
        <v>209.9</v>
      </c>
      <c r="G1480">
        <v>1.35</v>
      </c>
      <c r="H1480" s="10">
        <v>-0.1</v>
      </c>
      <c r="J1480">
        <v>0.31</v>
      </c>
      <c r="L1480">
        <v>0.2296296296296296</v>
      </c>
      <c r="M1480" s="15">
        <v>0.2296296296296296</v>
      </c>
      <c r="Q1480" s="15"/>
      <c r="S1480" s="10">
        <v>0.4399304814222918</v>
      </c>
      <c r="T1480">
        <v>10</v>
      </c>
      <c r="U1480"/>
      <c r="W1480" s="11" t="s">
        <v>1457</v>
      </c>
      <c r="X1480" t="s">
        <v>1559</v>
      </c>
      <c r="Y1480" s="69" t="s">
        <v>5528</v>
      </c>
      <c r="Z1480" t="s">
        <v>1472</v>
      </c>
      <c r="AA1480" t="s">
        <v>1560</v>
      </c>
      <c r="AB1480">
        <v>4</v>
      </c>
      <c r="AC1480" s="16">
        <v>14.4</v>
      </c>
      <c r="AD1480" s="16" t="s">
        <v>1433</v>
      </c>
      <c r="AG1480">
        <v>-999</v>
      </c>
    </row>
    <row r="1481" spans="1:33">
      <c r="A1481" s="94" t="s">
        <v>1467</v>
      </c>
      <c r="B1481" s="32" t="s">
        <v>1468</v>
      </c>
      <c r="C1481" s="32" t="s">
        <v>1469</v>
      </c>
      <c r="D1481" s="32" t="s">
        <v>1470</v>
      </c>
      <c r="E1481" s="28" t="s">
        <v>1416</v>
      </c>
      <c r="F1481">
        <v>258.39999999999998</v>
      </c>
      <c r="G1481">
        <v>0.91</v>
      </c>
      <c r="H1481" s="10">
        <v>-0.1</v>
      </c>
      <c r="J1481">
        <v>0.22</v>
      </c>
      <c r="L1481">
        <v>0.24175824175824176</v>
      </c>
      <c r="M1481" s="15">
        <v>0.24175824175824176</v>
      </c>
      <c r="Q1481" s="15"/>
      <c r="S1481" s="10">
        <v>0.22272686193207922</v>
      </c>
      <c r="T1481">
        <v>20</v>
      </c>
      <c r="U1481"/>
      <c r="W1481" s="11" t="s">
        <v>1457</v>
      </c>
      <c r="X1481" t="s">
        <v>1567</v>
      </c>
      <c r="Y1481" s="69" t="s">
        <v>5528</v>
      </c>
      <c r="Z1481" t="s">
        <v>1472</v>
      </c>
      <c r="AA1481" t="s">
        <v>1568</v>
      </c>
      <c r="AB1481">
        <v>4</v>
      </c>
      <c r="AC1481" s="16">
        <v>14.4</v>
      </c>
      <c r="AD1481" s="16" t="s">
        <v>1433</v>
      </c>
      <c r="AG1481">
        <v>-999</v>
      </c>
    </row>
    <row r="1482" spans="1:33">
      <c r="A1482" s="94" t="s">
        <v>1467</v>
      </c>
      <c r="B1482" s="32" t="s">
        <v>1468</v>
      </c>
      <c r="C1482" s="32" t="s">
        <v>1469</v>
      </c>
      <c r="D1482" s="32" t="s">
        <v>1470</v>
      </c>
      <c r="E1482" s="28" t="s">
        <v>1416</v>
      </c>
      <c r="F1482">
        <v>262.8</v>
      </c>
      <c r="G1482">
        <v>0.73</v>
      </c>
      <c r="H1482" s="10">
        <v>-0.1</v>
      </c>
      <c r="J1482">
        <v>0.18</v>
      </c>
      <c r="L1482">
        <v>0.24657534246575341</v>
      </c>
      <c r="M1482" s="15">
        <v>0.24657534246575341</v>
      </c>
      <c r="Q1482" s="15"/>
      <c r="S1482" s="10">
        <v>0.31614500385632155</v>
      </c>
      <c r="T1482">
        <v>14</v>
      </c>
      <c r="U1482"/>
      <c r="W1482" s="11" t="s">
        <v>1457</v>
      </c>
      <c r="X1482" t="s">
        <v>1569</v>
      </c>
      <c r="Y1482" s="69" t="s">
        <v>5528</v>
      </c>
      <c r="Z1482" t="s">
        <v>1472</v>
      </c>
      <c r="AA1482" t="s">
        <v>1568</v>
      </c>
      <c r="AB1482">
        <v>4</v>
      </c>
      <c r="AC1482" s="16">
        <v>14.4</v>
      </c>
      <c r="AD1482" s="16" t="s">
        <v>1433</v>
      </c>
      <c r="AG1482">
        <v>-999</v>
      </c>
    </row>
    <row r="1483" spans="1:33">
      <c r="A1483" s="94" t="s">
        <v>1467</v>
      </c>
      <c r="B1483" s="32" t="s">
        <v>1468</v>
      </c>
      <c r="C1483" s="32" t="s">
        <v>1469</v>
      </c>
      <c r="D1483" s="32" t="s">
        <v>1470</v>
      </c>
      <c r="E1483" s="28" t="s">
        <v>1416</v>
      </c>
      <c r="F1483">
        <v>271.10000000000002</v>
      </c>
      <c r="G1483">
        <v>0.81</v>
      </c>
      <c r="H1483" s="10">
        <v>-0.1</v>
      </c>
      <c r="J1483">
        <v>0.2</v>
      </c>
      <c r="L1483">
        <v>0.24691358024691357</v>
      </c>
      <c r="M1483" s="15">
        <v>0.24691358024691357</v>
      </c>
      <c r="Q1483" s="15"/>
      <c r="S1483" s="10">
        <v>0.27729256877041136</v>
      </c>
      <c r="T1483">
        <v>16</v>
      </c>
      <c r="U1483"/>
      <c r="W1483" s="11" t="s">
        <v>1457</v>
      </c>
      <c r="X1483" t="s">
        <v>1570</v>
      </c>
      <c r="Y1483" s="69" t="s">
        <v>5528</v>
      </c>
      <c r="Z1483" t="s">
        <v>1472</v>
      </c>
      <c r="AA1483" t="s">
        <v>1568</v>
      </c>
      <c r="AB1483">
        <v>4</v>
      </c>
      <c r="AC1483" s="16">
        <v>14.4</v>
      </c>
      <c r="AD1483" s="16" t="s">
        <v>1433</v>
      </c>
      <c r="AG1483">
        <v>-999</v>
      </c>
    </row>
    <row r="1484" spans="1:33">
      <c r="A1484" s="94" t="s">
        <v>1467</v>
      </c>
      <c r="B1484" s="32" t="s">
        <v>1468</v>
      </c>
      <c r="C1484" s="32" t="s">
        <v>1469</v>
      </c>
      <c r="D1484" s="32" t="s">
        <v>1470</v>
      </c>
      <c r="E1484" s="28" t="s">
        <v>1416</v>
      </c>
      <c r="F1484">
        <v>232</v>
      </c>
      <c r="G1484">
        <v>0.83299999999999996</v>
      </c>
      <c r="H1484" s="10">
        <v>-0.05</v>
      </c>
      <c r="I1484">
        <v>180</v>
      </c>
      <c r="K1484" s="15">
        <v>0.77586206896551724</v>
      </c>
      <c r="M1484" s="15">
        <v>0.28119203605621362</v>
      </c>
      <c r="Q1484" s="15"/>
      <c r="S1484" s="10">
        <v>0.23423296603482593</v>
      </c>
      <c r="T1484">
        <v>19</v>
      </c>
      <c r="U1484"/>
      <c r="W1484" s="11" t="s">
        <v>1457</v>
      </c>
      <c r="X1484" t="s">
        <v>1569</v>
      </c>
      <c r="Y1484" s="69" t="s">
        <v>5528</v>
      </c>
      <c r="Z1484" t="s">
        <v>1602</v>
      </c>
      <c r="AB1484">
        <v>4</v>
      </c>
      <c r="AC1484" s="16">
        <v>14.4</v>
      </c>
      <c r="AD1484" s="16" t="s">
        <v>1433</v>
      </c>
      <c r="AG1484">
        <v>-999</v>
      </c>
    </row>
    <row r="1485" spans="1:33">
      <c r="B1485" s="32" t="s">
        <v>1468</v>
      </c>
      <c r="C1485" s="32" t="s">
        <v>1469</v>
      </c>
      <c r="D1485" s="32" t="s">
        <v>1902</v>
      </c>
      <c r="E1485" s="28" t="s">
        <v>1416</v>
      </c>
      <c r="F1485">
        <v>117</v>
      </c>
      <c r="G1485">
        <v>1.2350000000000001</v>
      </c>
      <c r="H1485">
        <v>0</v>
      </c>
      <c r="J1485">
        <v>0.53</v>
      </c>
      <c r="L1485">
        <v>0.4291497975708502</v>
      </c>
      <c r="M1485" s="15">
        <v>0.4291497975708502</v>
      </c>
      <c r="Q1485" s="15"/>
      <c r="S1485" s="10">
        <v>0.62445015630030754</v>
      </c>
      <c r="T1485">
        <v>7</v>
      </c>
      <c r="U1485"/>
      <c r="X1485" t="s">
        <v>1903</v>
      </c>
      <c r="Y1485" s="69" t="s">
        <v>5528</v>
      </c>
      <c r="Z1485" t="s">
        <v>1602</v>
      </c>
      <c r="AB1485">
        <v>4</v>
      </c>
      <c r="AC1485" s="16">
        <v>14.4</v>
      </c>
      <c r="AD1485" t="s">
        <v>1433</v>
      </c>
      <c r="AG1485">
        <v>-999</v>
      </c>
    </row>
    <row r="1486" spans="1:33">
      <c r="A1486" s="94" t="s">
        <v>1790</v>
      </c>
      <c r="B1486" s="32" t="s">
        <v>1468</v>
      </c>
      <c r="C1486" s="32" t="s">
        <v>1469</v>
      </c>
      <c r="D1486" s="32" t="s">
        <v>1791</v>
      </c>
      <c r="E1486" s="28" t="s">
        <v>1416</v>
      </c>
      <c r="F1486">
        <v>238.4</v>
      </c>
      <c r="G1486">
        <v>0.72</v>
      </c>
      <c r="H1486" s="10">
        <v>-0.1</v>
      </c>
      <c r="I1486">
        <v>185</v>
      </c>
      <c r="K1486" s="15">
        <v>0.77600671140939592</v>
      </c>
      <c r="M1486" s="15">
        <v>0.38512856773668247</v>
      </c>
      <c r="N1486">
        <v>244</v>
      </c>
      <c r="O1486">
        <v>0.61299999999999999</v>
      </c>
      <c r="P1486">
        <v>-6.8000000000000005E-2</v>
      </c>
      <c r="Q1486">
        <v>0.75819672131147542</v>
      </c>
      <c r="R1486" s="15">
        <v>0.4523532932633138</v>
      </c>
      <c r="S1486" s="10">
        <v>0.27729256877041136</v>
      </c>
      <c r="T1486">
        <v>16</v>
      </c>
      <c r="U1486"/>
      <c r="W1486" t="s">
        <v>1407</v>
      </c>
      <c r="X1486" t="s">
        <v>1801</v>
      </c>
      <c r="Y1486" s="69" t="s">
        <v>5528</v>
      </c>
      <c r="Z1486" t="s">
        <v>1472</v>
      </c>
      <c r="AA1486" t="s">
        <v>1439</v>
      </c>
      <c r="AB1486">
        <v>3</v>
      </c>
      <c r="AC1486" s="16">
        <v>14.4</v>
      </c>
      <c r="AD1486" s="16" t="s">
        <v>1433</v>
      </c>
      <c r="AE1486">
        <v>280</v>
      </c>
      <c r="AF1486" s="10">
        <v>0.14754098360655737</v>
      </c>
      <c r="AG1486">
        <v>1</v>
      </c>
    </row>
    <row r="1487" spans="1:33">
      <c r="A1487" s="94" t="s">
        <v>1790</v>
      </c>
      <c r="B1487" s="32" t="s">
        <v>1468</v>
      </c>
      <c r="C1487" s="32" t="s">
        <v>1469</v>
      </c>
      <c r="D1487" s="32" t="s">
        <v>1791</v>
      </c>
      <c r="E1487" s="28" t="s">
        <v>1416</v>
      </c>
      <c r="F1487">
        <v>253.67</v>
      </c>
      <c r="G1487">
        <v>0.36699999999999999</v>
      </c>
      <c r="H1487" s="10">
        <v>-0.48</v>
      </c>
      <c r="J1487">
        <v>0.26</v>
      </c>
      <c r="L1487">
        <v>0.70844686648501365</v>
      </c>
      <c r="M1487" s="15">
        <v>0.70844686648501365</v>
      </c>
      <c r="N1487">
        <v>250</v>
      </c>
      <c r="O1487">
        <v>0.38800000000000001</v>
      </c>
      <c r="P1487">
        <v>-0.105</v>
      </c>
      <c r="R1487" s="15">
        <v>0.67336647073415923</v>
      </c>
      <c r="S1487" s="10">
        <v>0.26126619064485379</v>
      </c>
      <c r="T1487">
        <v>17</v>
      </c>
      <c r="U1487" s="12">
        <v>257000</v>
      </c>
      <c r="V1487">
        <v>3.09</v>
      </c>
      <c r="W1487" s="11" t="s">
        <v>1457</v>
      </c>
      <c r="X1487" t="s">
        <v>1569</v>
      </c>
      <c r="Y1487" s="69" t="s">
        <v>5528</v>
      </c>
      <c r="Z1487" s="11" t="s">
        <v>1995</v>
      </c>
      <c r="AA1487" t="s">
        <v>1439</v>
      </c>
      <c r="AB1487">
        <v>3</v>
      </c>
      <c r="AC1487" s="16">
        <v>14.4</v>
      </c>
      <c r="AD1487" s="16" t="s">
        <v>1433</v>
      </c>
      <c r="AE1487">
        <v>280</v>
      </c>
      <c r="AF1487" s="10">
        <v>0.12</v>
      </c>
      <c r="AG1487">
        <v>1</v>
      </c>
    </row>
    <row r="1488" spans="1:33">
      <c r="A1488" s="94" t="s">
        <v>1790</v>
      </c>
      <c r="B1488" s="32" t="s">
        <v>1468</v>
      </c>
      <c r="C1488" s="32" t="s">
        <v>1469</v>
      </c>
      <c r="D1488" s="32" t="s">
        <v>1791</v>
      </c>
      <c r="E1488" s="28" t="s">
        <v>1416</v>
      </c>
      <c r="F1488">
        <v>177.3</v>
      </c>
      <c r="G1488">
        <v>0.93</v>
      </c>
      <c r="H1488" s="10">
        <v>-0.1</v>
      </c>
      <c r="M1488" s="15">
        <v>0.39549875596360695</v>
      </c>
      <c r="N1488">
        <v>190</v>
      </c>
      <c r="O1488">
        <v>0.48599999999999999</v>
      </c>
      <c r="P1488">
        <v>-0.111</v>
      </c>
      <c r="R1488" s="15">
        <v>0.75681860709085291</v>
      </c>
      <c r="S1488" s="10">
        <v>0.3678138430461545</v>
      </c>
      <c r="T1488">
        <v>12</v>
      </c>
      <c r="U1488"/>
      <c r="W1488" t="s">
        <v>1407</v>
      </c>
      <c r="X1488" t="s">
        <v>1749</v>
      </c>
      <c r="Y1488" s="69" t="s">
        <v>5528</v>
      </c>
      <c r="Z1488" t="s">
        <v>1472</v>
      </c>
      <c r="AA1488" t="s">
        <v>1439</v>
      </c>
      <c r="AB1488">
        <v>3</v>
      </c>
      <c r="AC1488" s="16">
        <v>14.4</v>
      </c>
      <c r="AD1488" s="16" t="s">
        <v>1433</v>
      </c>
      <c r="AE1488">
        <v>230</v>
      </c>
      <c r="AF1488" s="10">
        <v>0.21052631578947367</v>
      </c>
      <c r="AG1488">
        <v>1</v>
      </c>
    </row>
    <row r="1489" spans="1:33">
      <c r="A1489" s="94" t="s">
        <v>1790</v>
      </c>
      <c r="B1489" s="32" t="s">
        <v>1468</v>
      </c>
      <c r="C1489" s="32" t="s">
        <v>1469</v>
      </c>
      <c r="D1489" s="32" t="s">
        <v>1791</v>
      </c>
      <c r="E1489" s="28" t="s">
        <v>1416</v>
      </c>
      <c r="F1489">
        <v>238</v>
      </c>
      <c r="G1489">
        <v>0.73599999999999999</v>
      </c>
      <c r="H1489" s="10">
        <v>-0.06</v>
      </c>
      <c r="I1489">
        <v>175</v>
      </c>
      <c r="K1489" s="15">
        <v>0.73529411764705888</v>
      </c>
      <c r="M1489" s="15">
        <v>0.37675620756849371</v>
      </c>
      <c r="Q1489" s="15"/>
      <c r="S1489" s="10">
        <v>0.27729256877041136</v>
      </c>
      <c r="T1489">
        <v>16</v>
      </c>
      <c r="U1489"/>
      <c r="X1489" t="s">
        <v>1792</v>
      </c>
      <c r="Y1489" s="69" t="s">
        <v>5528</v>
      </c>
      <c r="Z1489" t="s">
        <v>1602</v>
      </c>
      <c r="AB1489">
        <v>4</v>
      </c>
      <c r="AC1489" s="16">
        <v>14.4</v>
      </c>
      <c r="AD1489" t="s">
        <v>1433</v>
      </c>
      <c r="AG1489">
        <v>-999</v>
      </c>
    </row>
    <row r="1490" spans="1:33">
      <c r="A1490" s="94" t="s">
        <v>2475</v>
      </c>
      <c r="B1490" s="32" t="s">
        <v>1468</v>
      </c>
      <c r="C1490" s="32" t="s">
        <v>1469</v>
      </c>
      <c r="D1490" s="32" t="s">
        <v>2654</v>
      </c>
      <c r="E1490" s="28" t="s">
        <v>1416</v>
      </c>
      <c r="F1490">
        <v>207</v>
      </c>
      <c r="G1490">
        <v>0.91</v>
      </c>
      <c r="H1490" s="10">
        <v>-8.3000000000000004E-2</v>
      </c>
      <c r="I1490">
        <v>103</v>
      </c>
      <c r="K1490" s="15">
        <v>0.49758454106280192</v>
      </c>
      <c r="M1490" s="15">
        <v>0.79835883130530838</v>
      </c>
      <c r="N1490">
        <v>202</v>
      </c>
      <c r="O1490">
        <v>0.83799999999999997</v>
      </c>
      <c r="P1490">
        <v>-0.06</v>
      </c>
      <c r="Q1490">
        <v>0.50990099009900991</v>
      </c>
      <c r="R1490" s="15">
        <v>0.86695290750337795</v>
      </c>
      <c r="S1490" s="10">
        <v>0.7265065364878307</v>
      </c>
      <c r="T1490">
        <v>6</v>
      </c>
      <c r="U1490"/>
      <c r="W1490" t="s">
        <v>1430</v>
      </c>
      <c r="X1490" t="s">
        <v>1784</v>
      </c>
      <c r="Y1490" s="69" t="s">
        <v>5528</v>
      </c>
      <c r="Z1490" t="s">
        <v>1883</v>
      </c>
      <c r="AA1490" t="s">
        <v>1439</v>
      </c>
      <c r="AB1490">
        <v>3</v>
      </c>
      <c r="AC1490">
        <v>13.4</v>
      </c>
      <c r="AD1490" t="s">
        <v>1410</v>
      </c>
      <c r="AE1490">
        <v>260</v>
      </c>
      <c r="AF1490" s="10">
        <v>0.28712871287128711</v>
      </c>
      <c r="AG1490">
        <v>1</v>
      </c>
    </row>
    <row r="1491" spans="1:33">
      <c r="A1491" s="94" t="s">
        <v>2475</v>
      </c>
      <c r="B1491" s="32" t="s">
        <v>1468</v>
      </c>
      <c r="C1491" s="32" t="s">
        <v>1469</v>
      </c>
      <c r="D1491" s="32" t="s">
        <v>2476</v>
      </c>
      <c r="E1491" s="28" t="s">
        <v>1416</v>
      </c>
      <c r="F1491">
        <v>172</v>
      </c>
      <c r="G1491">
        <v>1.19</v>
      </c>
      <c r="H1491" s="10">
        <v>-0.05</v>
      </c>
      <c r="I1491">
        <v>122</v>
      </c>
      <c r="J1491">
        <v>0.85</v>
      </c>
      <c r="K1491" s="15">
        <v>0.70930232558139539</v>
      </c>
      <c r="L1491">
        <v>0.7142857142857143</v>
      </c>
      <c r="M1491" s="15">
        <v>0.7142857142857143</v>
      </c>
      <c r="N1491">
        <v>183</v>
      </c>
      <c r="O1491">
        <v>0.71699999999999997</v>
      </c>
      <c r="P1491">
        <v>-7.8E-2</v>
      </c>
      <c r="Q1491">
        <v>0.66666666666666663</v>
      </c>
      <c r="R1491" s="15">
        <v>1.2119267013353776</v>
      </c>
      <c r="S1491" s="10">
        <v>0.86895144485746578</v>
      </c>
      <c r="T1491">
        <v>5</v>
      </c>
      <c r="U1491" s="12">
        <v>6.0800000000000001E-5</v>
      </c>
      <c r="V1491">
        <v>2.9</v>
      </c>
      <c r="W1491" t="s">
        <v>1457</v>
      </c>
      <c r="X1491" t="s">
        <v>1569</v>
      </c>
      <c r="Y1491" s="69" t="s">
        <v>5528</v>
      </c>
      <c r="Z1491" s="11" t="s">
        <v>2477</v>
      </c>
      <c r="AA1491" t="s">
        <v>1439</v>
      </c>
      <c r="AB1491">
        <v>3</v>
      </c>
      <c r="AC1491" s="16">
        <v>14.4</v>
      </c>
      <c r="AD1491" s="16" t="s">
        <v>1433</v>
      </c>
      <c r="AE1491">
        <v>200</v>
      </c>
      <c r="AF1491" s="10">
        <v>9.2896174863387984E-2</v>
      </c>
      <c r="AG1491">
        <v>1</v>
      </c>
    </row>
    <row r="1492" spans="1:33">
      <c r="B1492" s="32" t="s">
        <v>1468</v>
      </c>
      <c r="C1492" s="32" t="s">
        <v>1469</v>
      </c>
      <c r="D1492" s="32" t="s">
        <v>3587</v>
      </c>
      <c r="E1492" s="28" t="s">
        <v>1416</v>
      </c>
      <c r="F1492">
        <v>268</v>
      </c>
      <c r="G1492">
        <v>0.39</v>
      </c>
      <c r="H1492" s="10">
        <v>-0.11</v>
      </c>
      <c r="I1492">
        <v>163</v>
      </c>
      <c r="K1492" s="15">
        <v>0.60820895522388063</v>
      </c>
      <c r="M1492" s="15">
        <v>1.4043814348208121</v>
      </c>
      <c r="N1492">
        <v>268</v>
      </c>
      <c r="O1492">
        <v>0.36</v>
      </c>
      <c r="P1492">
        <v>-0.105</v>
      </c>
      <c r="Q1492">
        <v>0.60820895522388063</v>
      </c>
      <c r="R1492" s="15">
        <v>1.5214132210558799</v>
      </c>
      <c r="S1492" s="10">
        <v>0.54770875958011678</v>
      </c>
      <c r="T1492">
        <v>8</v>
      </c>
      <c r="U1492" s="12">
        <v>1.7280000000000001E-5</v>
      </c>
      <c r="V1492">
        <v>3.14</v>
      </c>
      <c r="W1492" s="11" t="s">
        <v>1457</v>
      </c>
      <c r="X1492" t="s">
        <v>3588</v>
      </c>
      <c r="Y1492" s="69" t="s">
        <v>5528</v>
      </c>
      <c r="Z1492" t="s">
        <v>3589</v>
      </c>
      <c r="AA1492" t="s">
        <v>1750</v>
      </c>
      <c r="AB1492">
        <v>2</v>
      </c>
      <c r="AC1492">
        <v>16.7</v>
      </c>
      <c r="AD1492" t="s">
        <v>1433</v>
      </c>
      <c r="AE1492">
        <v>260</v>
      </c>
      <c r="AF1492" s="10">
        <v>-2.9850746268656716E-2</v>
      </c>
      <c r="AG1492">
        <v>1</v>
      </c>
    </row>
    <row r="1493" spans="1:33">
      <c r="B1493" s="32" t="s">
        <v>1468</v>
      </c>
      <c r="C1493" s="32" t="s">
        <v>1469</v>
      </c>
      <c r="D1493" s="32" t="s">
        <v>3587</v>
      </c>
      <c r="E1493" s="28" t="s">
        <v>1416</v>
      </c>
      <c r="F1493">
        <v>309</v>
      </c>
      <c r="G1493">
        <v>0.22</v>
      </c>
      <c r="H1493" s="10">
        <v>-0.15</v>
      </c>
      <c r="J1493">
        <v>0.53</v>
      </c>
      <c r="L1493">
        <v>2.4090909090909092</v>
      </c>
      <c r="M1493" s="15">
        <v>2.4090909090909092</v>
      </c>
      <c r="N1493">
        <v>370.9</v>
      </c>
      <c r="O1493">
        <v>0.14699999999999999</v>
      </c>
      <c r="P1493">
        <v>-0.186</v>
      </c>
      <c r="R1493" s="15">
        <v>3.7259099291164408</v>
      </c>
      <c r="S1493" s="10">
        <v>0.54770875958011678</v>
      </c>
      <c r="T1493">
        <v>8</v>
      </c>
      <c r="U1493" s="12">
        <v>1.73E-5</v>
      </c>
      <c r="V1493">
        <v>3.14</v>
      </c>
      <c r="X1493" t="s">
        <v>1569</v>
      </c>
      <c r="Y1493" s="69" t="s">
        <v>5528</v>
      </c>
      <c r="Z1493" s="11" t="s">
        <v>2477</v>
      </c>
      <c r="AA1493" t="s">
        <v>1568</v>
      </c>
      <c r="AB1493">
        <v>1</v>
      </c>
      <c r="AC1493" s="16">
        <v>14.4</v>
      </c>
      <c r="AD1493" s="16" t="s">
        <v>1433</v>
      </c>
      <c r="AE1493">
        <v>290</v>
      </c>
      <c r="AF1493" s="10">
        <v>-0.2181180911296845</v>
      </c>
      <c r="AG1493">
        <v>0</v>
      </c>
    </row>
    <row r="1494" spans="1:33">
      <c r="A1494" s="94" t="s">
        <v>1592</v>
      </c>
      <c r="B1494" s="32" t="s">
        <v>1468</v>
      </c>
      <c r="C1494" s="32" t="s">
        <v>1469</v>
      </c>
      <c r="D1494" s="32" t="s">
        <v>1593</v>
      </c>
      <c r="E1494" s="28" t="s">
        <v>1416</v>
      </c>
      <c r="F1494" s="28">
        <v>512</v>
      </c>
      <c r="G1494">
        <v>0.28799999999999998</v>
      </c>
      <c r="H1494" s="10">
        <v>-0.80900000000000005</v>
      </c>
      <c r="I1494">
        <v>340</v>
      </c>
      <c r="K1494" s="15">
        <v>0.6640625</v>
      </c>
      <c r="M1494" s="15">
        <v>0.70425914254409383</v>
      </c>
      <c r="N1494">
        <v>529</v>
      </c>
      <c r="O1494">
        <v>0.32700000000000001</v>
      </c>
      <c r="P1494">
        <v>-5.8000000000000003E-2</v>
      </c>
      <c r="Q1494">
        <v>0.64272211720226846</v>
      </c>
      <c r="R1494" s="15">
        <v>0.62026493288287154</v>
      </c>
      <c r="S1494" s="10">
        <v>0.20282663305269902</v>
      </c>
      <c r="T1494">
        <v>22</v>
      </c>
      <c r="U1494"/>
      <c r="W1494" t="s">
        <v>2447</v>
      </c>
      <c r="X1494" t="s">
        <v>2448</v>
      </c>
      <c r="Y1494" t="s">
        <v>5540</v>
      </c>
      <c r="Z1494" t="s">
        <v>2449</v>
      </c>
      <c r="AA1494" t="s">
        <v>1439</v>
      </c>
      <c r="AB1494">
        <v>1</v>
      </c>
      <c r="AC1494">
        <v>20</v>
      </c>
      <c r="AD1494" t="s">
        <v>1410</v>
      </c>
      <c r="AE1494">
        <v>660</v>
      </c>
      <c r="AF1494" s="10">
        <v>0.24763705103969755</v>
      </c>
      <c r="AG1494">
        <v>1</v>
      </c>
    </row>
    <row r="1495" spans="1:33">
      <c r="A1495" s="94" t="s">
        <v>1592</v>
      </c>
      <c r="B1495" s="32" t="s">
        <v>1468</v>
      </c>
      <c r="C1495" s="32" t="s">
        <v>1469</v>
      </c>
      <c r="D1495" s="32" t="s">
        <v>1593</v>
      </c>
      <c r="E1495" s="28" t="s">
        <v>1416</v>
      </c>
      <c r="F1495" s="28">
        <v>459</v>
      </c>
      <c r="G1495">
        <v>0.76</v>
      </c>
      <c r="H1495" s="10">
        <v>-7.0000000000000007E-2</v>
      </c>
      <c r="J1495">
        <v>0.3</v>
      </c>
      <c r="L1495">
        <v>0.39473684210526316</v>
      </c>
      <c r="M1495" s="15">
        <v>0.39473684210526316</v>
      </c>
      <c r="N1495">
        <v>496</v>
      </c>
      <c r="O1495">
        <v>0.47499999999999998</v>
      </c>
      <c r="P1495">
        <v>-0.04</v>
      </c>
      <c r="R1495" s="15">
        <v>0.62196912699264495</v>
      </c>
      <c r="S1495" s="10">
        <v>0.29543533532150634</v>
      </c>
      <c r="T1495">
        <v>15</v>
      </c>
      <c r="U1495"/>
      <c r="W1495" t="s">
        <v>1430</v>
      </c>
      <c r="X1495" t="s">
        <v>1817</v>
      </c>
      <c r="Y1495" s="69" t="s">
        <v>5528</v>
      </c>
      <c r="Z1495" t="s">
        <v>1595</v>
      </c>
      <c r="AA1495" t="s">
        <v>1439</v>
      </c>
      <c r="AB1495">
        <v>1</v>
      </c>
      <c r="AC1495">
        <v>4.7</v>
      </c>
      <c r="AD1495" t="s">
        <v>1433</v>
      </c>
      <c r="AE1495">
        <v>630</v>
      </c>
      <c r="AF1495" s="10">
        <v>0.27016129032258063</v>
      </c>
      <c r="AG1495">
        <v>1</v>
      </c>
    </row>
    <row r="1496" spans="1:33">
      <c r="A1496" s="94" t="s">
        <v>1592</v>
      </c>
      <c r="B1496" s="32" t="s">
        <v>1468</v>
      </c>
      <c r="C1496" s="32" t="s">
        <v>1469</v>
      </c>
      <c r="D1496" s="32" t="s">
        <v>1593</v>
      </c>
      <c r="E1496" s="28" t="s">
        <v>1416</v>
      </c>
      <c r="F1496" s="28">
        <v>405</v>
      </c>
      <c r="G1496">
        <v>1.05</v>
      </c>
      <c r="H1496" s="10">
        <v>-0.04</v>
      </c>
      <c r="J1496">
        <v>0.28499999999999998</v>
      </c>
      <c r="L1496">
        <v>0.27142857142857141</v>
      </c>
      <c r="M1496" s="15">
        <v>0.27142857142857141</v>
      </c>
      <c r="N1496">
        <v>436.2</v>
      </c>
      <c r="O1496">
        <v>0.745</v>
      </c>
      <c r="P1496">
        <v>-3.1E-2</v>
      </c>
      <c r="R1496" s="15">
        <v>0.73517954306055944</v>
      </c>
      <c r="S1496" s="10">
        <v>0.54770875958011678</v>
      </c>
      <c r="T1496">
        <v>8</v>
      </c>
      <c r="U1496"/>
      <c r="W1496" t="s">
        <v>1430</v>
      </c>
      <c r="X1496" t="s">
        <v>1594</v>
      </c>
      <c r="Y1496" s="69" t="s">
        <v>5528</v>
      </c>
      <c r="Z1496" t="s">
        <v>1595</v>
      </c>
      <c r="AA1496" t="s">
        <v>1439</v>
      </c>
      <c r="AB1496">
        <v>1</v>
      </c>
      <c r="AC1496">
        <v>24</v>
      </c>
      <c r="AD1496" t="s">
        <v>1410</v>
      </c>
      <c r="AE1496">
        <v>490</v>
      </c>
      <c r="AF1496" s="10">
        <v>0.12333791838606147</v>
      </c>
      <c r="AG1496">
        <v>1</v>
      </c>
    </row>
    <row r="1497" spans="1:33">
      <c r="A1497" s="94" t="s">
        <v>1592</v>
      </c>
      <c r="B1497" s="32" t="s">
        <v>1468</v>
      </c>
      <c r="C1497" s="32" t="s">
        <v>1469</v>
      </c>
      <c r="D1497" s="32" t="s">
        <v>1593</v>
      </c>
      <c r="E1497" s="28" t="s">
        <v>1416</v>
      </c>
      <c r="F1497">
        <v>308</v>
      </c>
      <c r="G1497">
        <v>0.43099999999999999</v>
      </c>
      <c r="H1497">
        <v>-9.1999999999999998E-2</v>
      </c>
      <c r="I1497">
        <v>240</v>
      </c>
      <c r="J1497">
        <v>0.38700000000000001</v>
      </c>
      <c r="K1497" s="15">
        <v>0.77922077922077926</v>
      </c>
      <c r="L1497">
        <v>0.89791183294663579</v>
      </c>
      <c r="M1497" s="15">
        <v>0.89791183294663579</v>
      </c>
      <c r="N1497">
        <v>381</v>
      </c>
      <c r="O1497">
        <v>0.17</v>
      </c>
      <c r="P1497">
        <v>-0.156</v>
      </c>
      <c r="Q1497">
        <v>0.62992125984251968</v>
      </c>
      <c r="R1497" s="15">
        <v>1.3101580113651718</v>
      </c>
      <c r="S1497" s="10">
        <v>0.22272686193207922</v>
      </c>
      <c r="T1497">
        <v>20</v>
      </c>
      <c r="U1497"/>
      <c r="W1497" t="s">
        <v>1430</v>
      </c>
      <c r="X1497" t="s">
        <v>1817</v>
      </c>
      <c r="Y1497" t="s">
        <v>5540</v>
      </c>
      <c r="Z1497" t="s">
        <v>2799</v>
      </c>
      <c r="AA1497" t="s">
        <v>1560</v>
      </c>
      <c r="AB1497">
        <v>2</v>
      </c>
      <c r="AC1497">
        <v>4.7</v>
      </c>
      <c r="AD1497" t="s">
        <v>1433</v>
      </c>
      <c r="AE1497">
        <v>430</v>
      </c>
      <c r="AF1497" s="10">
        <v>0.12860892388451445</v>
      </c>
      <c r="AG1497">
        <v>1</v>
      </c>
    </row>
    <row r="1498" spans="1:33">
      <c r="A1498" s="94" t="s">
        <v>1592</v>
      </c>
      <c r="B1498" s="32" t="s">
        <v>1468</v>
      </c>
      <c r="C1498" s="32" t="s">
        <v>1469</v>
      </c>
      <c r="D1498" s="32" t="s">
        <v>1593</v>
      </c>
      <c r="E1498" s="28" t="s">
        <v>1416</v>
      </c>
      <c r="F1498">
        <v>376</v>
      </c>
      <c r="G1498">
        <v>0.66</v>
      </c>
      <c r="H1498" s="10">
        <v>-6.2E-2</v>
      </c>
      <c r="I1498">
        <v>271</v>
      </c>
      <c r="K1498" s="15">
        <v>0.7207446808510638</v>
      </c>
      <c r="M1498" s="15">
        <v>1.1007674795270161</v>
      </c>
      <c r="N1498">
        <v>395</v>
      </c>
      <c r="O1498">
        <v>0.55300000000000005</v>
      </c>
      <c r="P1498">
        <v>-4.5999999999999999E-2</v>
      </c>
      <c r="Q1498">
        <v>0.6860759493670886</v>
      </c>
      <c r="R1498" s="15">
        <v>1.3137550388568366</v>
      </c>
      <c r="S1498" s="10">
        <v>0.7265065364878307</v>
      </c>
      <c r="T1498">
        <v>6</v>
      </c>
      <c r="U1498"/>
      <c r="W1498" t="s">
        <v>1430</v>
      </c>
      <c r="X1498" t="s">
        <v>1784</v>
      </c>
      <c r="Y1498" s="69" t="s">
        <v>5528</v>
      </c>
      <c r="Z1498" t="s">
        <v>1883</v>
      </c>
      <c r="AA1498" t="s">
        <v>1560</v>
      </c>
      <c r="AB1498">
        <v>2</v>
      </c>
      <c r="AC1498">
        <v>13.4</v>
      </c>
      <c r="AD1498" t="s">
        <v>1410</v>
      </c>
      <c r="AE1498">
        <v>440</v>
      </c>
      <c r="AF1498" s="10">
        <v>0.11392405063291139</v>
      </c>
      <c r="AG1498">
        <v>1</v>
      </c>
    </row>
    <row r="1499" spans="1:33">
      <c r="A1499" s="94" t="s">
        <v>2082</v>
      </c>
      <c r="B1499" s="32" t="s">
        <v>1468</v>
      </c>
      <c r="C1499" s="32" t="s">
        <v>1469</v>
      </c>
      <c r="D1499" s="32" t="s">
        <v>2083</v>
      </c>
      <c r="E1499" s="28" t="s">
        <v>1416</v>
      </c>
      <c r="F1499">
        <v>252</v>
      </c>
      <c r="G1499">
        <v>1.03</v>
      </c>
      <c r="H1499" s="10">
        <v>-0.06</v>
      </c>
      <c r="I1499">
        <v>200</v>
      </c>
      <c r="K1499" s="15">
        <v>0.79365079365079361</v>
      </c>
      <c r="M1499" s="15">
        <v>0.53398058252427183</v>
      </c>
      <c r="N1499">
        <v>268</v>
      </c>
      <c r="O1499">
        <v>0.876</v>
      </c>
      <c r="P1499">
        <v>-4.2999999999999997E-2</v>
      </c>
      <c r="Q1499">
        <v>0.74626865671641796</v>
      </c>
      <c r="R1499" s="15">
        <v>0.62785388127853892</v>
      </c>
      <c r="S1499" s="10">
        <v>0.55000000000000004</v>
      </c>
      <c r="T1499">
        <v>8</v>
      </c>
      <c r="U1499"/>
      <c r="W1499" t="s">
        <v>1430</v>
      </c>
      <c r="X1499" t="s">
        <v>1784</v>
      </c>
      <c r="Y1499" s="69" t="s">
        <v>5528</v>
      </c>
      <c r="Z1499" t="s">
        <v>1883</v>
      </c>
      <c r="AA1499" t="s">
        <v>1439</v>
      </c>
      <c r="AB1499">
        <v>3</v>
      </c>
      <c r="AC1499">
        <v>13.4</v>
      </c>
      <c r="AD1499" t="s">
        <v>1410</v>
      </c>
      <c r="AE1499">
        <v>320</v>
      </c>
      <c r="AF1499" s="10">
        <v>0.19402985074626866</v>
      </c>
      <c r="AG1499">
        <v>1</v>
      </c>
    </row>
    <row r="1500" spans="1:33">
      <c r="A1500" s="94" t="s">
        <v>2082</v>
      </c>
      <c r="B1500" s="32" t="s">
        <v>1468</v>
      </c>
      <c r="C1500" s="32" t="s">
        <v>1469</v>
      </c>
      <c r="D1500" s="32" t="s">
        <v>2083</v>
      </c>
      <c r="E1500" s="28" t="s">
        <v>1416</v>
      </c>
      <c r="F1500">
        <v>248</v>
      </c>
      <c r="G1500">
        <v>0.44</v>
      </c>
      <c r="H1500" s="10">
        <v>-0.23</v>
      </c>
      <c r="I1500">
        <v>165</v>
      </c>
      <c r="K1500" s="15">
        <v>0.66532258064516125</v>
      </c>
      <c r="M1500" s="15">
        <v>1.2447926354093564</v>
      </c>
      <c r="N1500">
        <v>262</v>
      </c>
      <c r="O1500">
        <v>0.307</v>
      </c>
      <c r="P1500">
        <v>-0.127</v>
      </c>
      <c r="Q1500">
        <v>0.62977099236641221</v>
      </c>
      <c r="R1500" s="15">
        <v>1.7840676207821393</v>
      </c>
      <c r="S1500" s="10">
        <v>0.54770875958011678</v>
      </c>
      <c r="T1500">
        <v>8</v>
      </c>
      <c r="U1500" s="12">
        <v>1.8620000000000001E-5</v>
      </c>
      <c r="V1500">
        <v>3.12</v>
      </c>
      <c r="W1500" s="11" t="s">
        <v>1457</v>
      </c>
      <c r="X1500" t="s">
        <v>1437</v>
      </c>
      <c r="Y1500" s="69" t="s">
        <v>5528</v>
      </c>
      <c r="Z1500" t="s">
        <v>3381</v>
      </c>
      <c r="AA1500" t="s">
        <v>1936</v>
      </c>
      <c r="AB1500">
        <v>2</v>
      </c>
      <c r="AC1500" s="16">
        <v>14.4</v>
      </c>
      <c r="AD1500" t="s">
        <v>1433</v>
      </c>
      <c r="AE1500">
        <v>250</v>
      </c>
      <c r="AF1500" s="10">
        <v>-4.5801526717557252E-2</v>
      </c>
      <c r="AG1500">
        <v>1</v>
      </c>
    </row>
    <row r="1501" spans="1:33">
      <c r="A1501" s="94" t="s">
        <v>2082</v>
      </c>
      <c r="B1501" s="32" t="s">
        <v>1468</v>
      </c>
      <c r="C1501" s="32" t="s">
        <v>1469</v>
      </c>
      <c r="D1501" s="32" t="s">
        <v>2083</v>
      </c>
      <c r="E1501" s="28" t="s">
        <v>1416</v>
      </c>
      <c r="F1501">
        <v>287.88</v>
      </c>
      <c r="G1501">
        <v>0.224</v>
      </c>
      <c r="H1501" s="10">
        <v>-0.52600000000000002</v>
      </c>
      <c r="M1501" s="15">
        <v>2.445128390982664</v>
      </c>
      <c r="N1501">
        <v>274.2</v>
      </c>
      <c r="O1501">
        <v>0.27500000000000002</v>
      </c>
      <c r="P1501">
        <v>-0.13500000000000001</v>
      </c>
      <c r="R1501" s="15">
        <v>1.99166821665497</v>
      </c>
      <c r="S1501" s="10">
        <v>0.54770875958011678</v>
      </c>
      <c r="T1501">
        <v>8</v>
      </c>
      <c r="U1501" s="12">
        <v>1.8600000000000001E-5</v>
      </c>
      <c r="V1501">
        <v>3.12</v>
      </c>
      <c r="W1501" s="11" t="s">
        <v>1457</v>
      </c>
      <c r="X1501" s="11" t="s">
        <v>4603</v>
      </c>
      <c r="Y1501" s="69" t="s">
        <v>5528</v>
      </c>
      <c r="Z1501" s="11" t="s">
        <v>1995</v>
      </c>
      <c r="AA1501" s="11" t="s">
        <v>1936</v>
      </c>
      <c r="AB1501">
        <v>2</v>
      </c>
      <c r="AC1501" s="16">
        <v>14.4</v>
      </c>
      <c r="AD1501" t="s">
        <v>1433</v>
      </c>
      <c r="AE1501">
        <v>250</v>
      </c>
      <c r="AF1501" s="10">
        <v>-8.8256746900072902E-2</v>
      </c>
      <c r="AG1501">
        <v>1</v>
      </c>
    </row>
    <row r="1502" spans="1:33">
      <c r="A1502" s="95"/>
      <c r="B1502" s="32" t="s">
        <v>1468</v>
      </c>
      <c r="C1502" s="32" t="s">
        <v>1996</v>
      </c>
      <c r="D1502" s="32" t="s">
        <v>3279</v>
      </c>
      <c r="E1502" s="28" t="s">
        <v>1416</v>
      </c>
      <c r="F1502">
        <v>101</v>
      </c>
      <c r="G1502">
        <v>1.8280000000000001</v>
      </c>
      <c r="H1502" s="10">
        <v>-0.06</v>
      </c>
      <c r="M1502" s="15">
        <v>1.1689512691094026</v>
      </c>
      <c r="Q1502" s="15"/>
      <c r="S1502" s="10">
        <v>2.136842919931988</v>
      </c>
      <c r="T1502">
        <v>2</v>
      </c>
      <c r="U1502"/>
      <c r="W1502" s="11" t="s">
        <v>1457</v>
      </c>
      <c r="X1502" s="11" t="s">
        <v>2588</v>
      </c>
      <c r="Y1502" s="69" t="s">
        <v>5528</v>
      </c>
      <c r="Z1502" s="11" t="s">
        <v>1602</v>
      </c>
      <c r="AB1502">
        <v>4</v>
      </c>
      <c r="AC1502">
        <v>21.5</v>
      </c>
      <c r="AD1502" t="s">
        <v>1410</v>
      </c>
      <c r="AG1502">
        <v>-999</v>
      </c>
    </row>
    <row r="1503" spans="1:33">
      <c r="A1503" s="95"/>
      <c r="B1503" s="32" t="s">
        <v>1468</v>
      </c>
      <c r="C1503" s="32" t="s">
        <v>1996</v>
      </c>
      <c r="D1503" s="32" t="s">
        <v>3469</v>
      </c>
      <c r="E1503" s="28" t="s">
        <v>1416</v>
      </c>
      <c r="F1503">
        <v>178</v>
      </c>
      <c r="G1503">
        <v>0.66900000000000004</v>
      </c>
      <c r="H1503" s="10">
        <v>-0.05</v>
      </c>
      <c r="M1503" s="15">
        <v>1.2988810834939697</v>
      </c>
      <c r="Q1503" s="15"/>
      <c r="S1503" s="10">
        <v>0.86895144485746578</v>
      </c>
      <c r="T1503">
        <v>5</v>
      </c>
      <c r="U1503"/>
      <c r="W1503" s="11" t="s">
        <v>1457</v>
      </c>
      <c r="X1503" s="11" t="s">
        <v>2588</v>
      </c>
      <c r="Y1503" s="69" t="s">
        <v>5528</v>
      </c>
      <c r="Z1503" s="11" t="s">
        <v>1602</v>
      </c>
      <c r="AB1503">
        <v>4</v>
      </c>
      <c r="AC1503">
        <v>21.5</v>
      </c>
      <c r="AD1503" t="s">
        <v>1410</v>
      </c>
      <c r="AG1503">
        <v>-999</v>
      </c>
    </row>
    <row r="1504" spans="1:33">
      <c r="A1504" s="95"/>
      <c r="B1504" s="32" t="s">
        <v>1468</v>
      </c>
      <c r="C1504" s="32" t="s">
        <v>1996</v>
      </c>
      <c r="D1504" s="32" t="s">
        <v>3575</v>
      </c>
      <c r="E1504" s="28" t="s">
        <v>1416</v>
      </c>
      <c r="F1504">
        <v>258</v>
      </c>
      <c r="G1504">
        <v>0.627</v>
      </c>
      <c r="H1504" s="10">
        <v>-0.04</v>
      </c>
      <c r="M1504" s="15">
        <v>1.3858874718619869</v>
      </c>
      <c r="Q1504" s="15"/>
      <c r="S1504" s="10">
        <v>0.86895144485746578</v>
      </c>
      <c r="T1504">
        <v>5</v>
      </c>
      <c r="U1504"/>
      <c r="W1504" s="11" t="s">
        <v>1457</v>
      </c>
      <c r="X1504" s="11" t="s">
        <v>2588</v>
      </c>
      <c r="Y1504" s="69" t="s">
        <v>5528</v>
      </c>
      <c r="Z1504" s="11" t="s">
        <v>1602</v>
      </c>
      <c r="AB1504">
        <v>4</v>
      </c>
      <c r="AC1504">
        <v>21.5</v>
      </c>
      <c r="AD1504" t="s">
        <v>1410</v>
      </c>
      <c r="AG1504">
        <v>-999</v>
      </c>
    </row>
    <row r="1505" spans="1:33">
      <c r="B1505" s="32" t="s">
        <v>1468</v>
      </c>
      <c r="C1505" s="32" t="s">
        <v>1996</v>
      </c>
      <c r="D1505" s="32" t="s">
        <v>2852</v>
      </c>
      <c r="E1505" s="28" t="s">
        <v>1416</v>
      </c>
      <c r="F1505">
        <v>238</v>
      </c>
      <c r="G1505">
        <v>0.81100000000000005</v>
      </c>
      <c r="H1505" s="10">
        <v>-0.05</v>
      </c>
      <c r="M1505" s="15">
        <v>0.89581570467056804</v>
      </c>
      <c r="Q1505" s="15"/>
      <c r="S1505" s="10">
        <v>0.7265065364878307</v>
      </c>
      <c r="T1505">
        <v>6</v>
      </c>
      <c r="U1505"/>
      <c r="W1505" s="11" t="s">
        <v>1457</v>
      </c>
      <c r="X1505" s="11" t="s">
        <v>2588</v>
      </c>
      <c r="Y1505" s="69" t="s">
        <v>5528</v>
      </c>
      <c r="Z1505" s="11" t="s">
        <v>1602</v>
      </c>
      <c r="AB1505">
        <v>4</v>
      </c>
      <c r="AC1505">
        <v>21.5</v>
      </c>
      <c r="AD1505" t="s">
        <v>1410</v>
      </c>
      <c r="AG1505">
        <v>-999</v>
      </c>
    </row>
    <row r="1506" spans="1:33">
      <c r="B1506" s="32" t="s">
        <v>1468</v>
      </c>
      <c r="C1506" s="32" t="s">
        <v>1996</v>
      </c>
      <c r="D1506" s="32" t="s">
        <v>1997</v>
      </c>
      <c r="E1506" s="28" t="s">
        <v>1416</v>
      </c>
      <c r="F1506">
        <v>252</v>
      </c>
      <c r="G1506">
        <v>0.99299999999999999</v>
      </c>
      <c r="H1506" s="10">
        <v>-0.06</v>
      </c>
      <c r="M1506" s="15">
        <v>0.49132477187239387</v>
      </c>
      <c r="Q1506" s="15"/>
      <c r="S1506" s="10">
        <v>0.48788549846928714</v>
      </c>
      <c r="T1506">
        <v>9</v>
      </c>
      <c r="U1506"/>
      <c r="W1506" s="11" t="s">
        <v>1457</v>
      </c>
      <c r="X1506" s="11" t="s">
        <v>1998</v>
      </c>
      <c r="Y1506" s="69" t="s">
        <v>5528</v>
      </c>
      <c r="Z1506" s="11" t="s">
        <v>1602</v>
      </c>
      <c r="AB1506">
        <v>4</v>
      </c>
      <c r="AC1506">
        <v>16</v>
      </c>
      <c r="AD1506" t="s">
        <v>1410</v>
      </c>
      <c r="AG1506">
        <v>-999</v>
      </c>
    </row>
    <row r="1507" spans="1:33">
      <c r="A1507" s="95" t="s">
        <v>2364</v>
      </c>
      <c r="B1507" s="32" t="s">
        <v>1468</v>
      </c>
      <c r="C1507" s="32" t="s">
        <v>1996</v>
      </c>
      <c r="D1507" s="32" t="s">
        <v>2365</v>
      </c>
      <c r="E1507" s="28" t="s">
        <v>1416</v>
      </c>
      <c r="F1507">
        <v>269.2</v>
      </c>
      <c r="G1507">
        <v>0.84</v>
      </c>
      <c r="H1507" s="10">
        <v>-0.06</v>
      </c>
      <c r="M1507" s="15">
        <v>0.65203423759537715</v>
      </c>
      <c r="N1507">
        <v>272</v>
      </c>
      <c r="O1507">
        <v>0.79900000000000004</v>
      </c>
      <c r="P1507">
        <v>-4.7E-2</v>
      </c>
      <c r="R1507" s="15">
        <v>0.68549281549451413</v>
      </c>
      <c r="S1507" s="10">
        <v>0.54770875958011678</v>
      </c>
      <c r="T1507">
        <v>8</v>
      </c>
      <c r="U1507"/>
      <c r="W1507" t="s">
        <v>1430</v>
      </c>
      <c r="X1507" t="s">
        <v>2366</v>
      </c>
      <c r="Y1507" s="69" t="s">
        <v>5528</v>
      </c>
      <c r="Z1507" t="s">
        <v>2367</v>
      </c>
      <c r="AA1507" s="11" t="s">
        <v>1439</v>
      </c>
      <c r="AB1507">
        <v>3</v>
      </c>
      <c r="AC1507">
        <v>25</v>
      </c>
      <c r="AD1507" t="s">
        <v>1410</v>
      </c>
      <c r="AE1507">
        <v>310</v>
      </c>
      <c r="AF1507" s="10">
        <v>0.13970588235294118</v>
      </c>
      <c r="AG1507">
        <v>1</v>
      </c>
    </row>
    <row r="1508" spans="1:33">
      <c r="A1508" s="95" t="s">
        <v>2364</v>
      </c>
      <c r="B1508" s="32" t="s">
        <v>1468</v>
      </c>
      <c r="C1508" s="32" t="s">
        <v>1996</v>
      </c>
      <c r="D1508" s="32" t="s">
        <v>2365</v>
      </c>
      <c r="E1508" s="28" t="s">
        <v>1416</v>
      </c>
      <c r="F1508">
        <v>274.5</v>
      </c>
      <c r="G1508">
        <v>0.71</v>
      </c>
      <c r="H1508" s="10">
        <v>-0.05</v>
      </c>
      <c r="M1508" s="15">
        <v>0.68716267390040442</v>
      </c>
      <c r="N1508">
        <v>287</v>
      </c>
      <c r="O1508">
        <v>0.65600000000000003</v>
      </c>
      <c r="P1508">
        <v>-5.3999999999999999E-2</v>
      </c>
      <c r="R1508" s="15">
        <v>0.74372789400805961</v>
      </c>
      <c r="S1508" s="10">
        <v>0.48788549846928714</v>
      </c>
      <c r="T1508">
        <v>9</v>
      </c>
      <c r="U1508"/>
      <c r="W1508" s="11" t="s">
        <v>1457</v>
      </c>
      <c r="X1508" s="11" t="s">
        <v>2426</v>
      </c>
      <c r="Y1508" s="69" t="s">
        <v>5528</v>
      </c>
      <c r="Z1508" s="11" t="s">
        <v>2427</v>
      </c>
      <c r="AA1508" s="11" t="s">
        <v>1439</v>
      </c>
      <c r="AB1508">
        <v>3</v>
      </c>
      <c r="AC1508">
        <v>13</v>
      </c>
      <c r="AD1508" t="s">
        <v>1410</v>
      </c>
      <c r="AE1508">
        <v>340</v>
      </c>
      <c r="AF1508" s="10">
        <v>0.18466898954703834</v>
      </c>
      <c r="AG1508">
        <v>1</v>
      </c>
    </row>
    <row r="1509" spans="1:33">
      <c r="A1509" s="95" t="s">
        <v>2364</v>
      </c>
      <c r="B1509" s="32" t="s">
        <v>1468</v>
      </c>
      <c r="C1509" s="32" t="s">
        <v>1996</v>
      </c>
      <c r="D1509" s="32" t="s">
        <v>2365</v>
      </c>
      <c r="E1509" s="28" t="s">
        <v>1416</v>
      </c>
      <c r="F1509">
        <v>280.60000000000002</v>
      </c>
      <c r="G1509">
        <v>0.6</v>
      </c>
      <c r="H1509" s="10">
        <v>-0.06</v>
      </c>
      <c r="M1509" s="15">
        <v>0.81314249744881195</v>
      </c>
      <c r="N1509">
        <v>278</v>
      </c>
      <c r="O1509">
        <v>0.64600000000000002</v>
      </c>
      <c r="P1509">
        <v>-5.7000000000000002E-2</v>
      </c>
      <c r="R1509" s="15">
        <v>0.75524070970477886</v>
      </c>
      <c r="S1509" s="10">
        <v>0.48788549846928714</v>
      </c>
      <c r="T1509">
        <v>9</v>
      </c>
      <c r="U1509"/>
      <c r="W1509" s="11" t="s">
        <v>1457</v>
      </c>
      <c r="X1509" s="11" t="s">
        <v>2686</v>
      </c>
      <c r="Y1509" s="69" t="s">
        <v>5528</v>
      </c>
      <c r="Z1509" s="11" t="s">
        <v>2427</v>
      </c>
      <c r="AA1509" s="11" t="s">
        <v>1439</v>
      </c>
      <c r="AB1509">
        <v>3</v>
      </c>
      <c r="AC1509">
        <v>28.2</v>
      </c>
      <c r="AD1509" t="s">
        <v>1410</v>
      </c>
      <c r="AE1509">
        <v>217</v>
      </c>
      <c r="AF1509" s="10">
        <v>-0.21942446043165467</v>
      </c>
      <c r="AG1509">
        <v>0</v>
      </c>
    </row>
    <row r="1510" spans="1:33">
      <c r="A1510" s="95" t="s">
        <v>2364</v>
      </c>
      <c r="B1510" s="32" t="s">
        <v>1468</v>
      </c>
      <c r="C1510" s="32" t="s">
        <v>1996</v>
      </c>
      <c r="D1510" s="32" t="s">
        <v>2365</v>
      </c>
      <c r="E1510" s="28" t="s">
        <v>1416</v>
      </c>
      <c r="F1510">
        <v>236.7</v>
      </c>
      <c r="G1510">
        <v>0.82</v>
      </c>
      <c r="H1510" s="10">
        <v>-0.05</v>
      </c>
      <c r="M1510" s="15">
        <v>0.76152458085403363</v>
      </c>
      <c r="N1510">
        <v>274</v>
      </c>
      <c r="O1510">
        <v>0.66</v>
      </c>
      <c r="P1510">
        <v>-5.6000000000000001E-2</v>
      </c>
      <c r="R1510" s="15">
        <v>0.94613660045501136</v>
      </c>
      <c r="S1510" s="10">
        <v>0.62445015630030754</v>
      </c>
      <c r="T1510">
        <v>7</v>
      </c>
      <c r="U1510"/>
      <c r="W1510" s="11" t="s">
        <v>1457</v>
      </c>
      <c r="X1510" s="11" t="s">
        <v>2588</v>
      </c>
      <c r="Y1510" s="69" t="s">
        <v>5528</v>
      </c>
      <c r="Z1510" s="11" t="s">
        <v>2427</v>
      </c>
      <c r="AA1510" s="11" t="s">
        <v>1439</v>
      </c>
      <c r="AB1510">
        <v>3</v>
      </c>
      <c r="AC1510">
        <v>21.5</v>
      </c>
      <c r="AD1510" t="s">
        <v>1410</v>
      </c>
      <c r="AE1510">
        <v>310</v>
      </c>
      <c r="AF1510" s="10">
        <v>0.13138686131386862</v>
      </c>
      <c r="AG1510">
        <v>1</v>
      </c>
    </row>
    <row r="1511" spans="1:33">
      <c r="A1511" s="95" t="s">
        <v>2364</v>
      </c>
      <c r="B1511" s="32" t="s">
        <v>1468</v>
      </c>
      <c r="C1511" s="32" t="s">
        <v>1996</v>
      </c>
      <c r="D1511" s="32" t="s">
        <v>2365</v>
      </c>
      <c r="E1511" s="28" t="s">
        <v>1416</v>
      </c>
      <c r="F1511">
        <v>357</v>
      </c>
      <c r="G1511">
        <v>0.45</v>
      </c>
      <c r="H1511" s="10">
        <v>-0.06</v>
      </c>
      <c r="M1511" s="15">
        <v>1.0841899965984159</v>
      </c>
      <c r="N1511">
        <v>350</v>
      </c>
      <c r="O1511">
        <v>0.47799999999999998</v>
      </c>
      <c r="P1511">
        <v>-0.06</v>
      </c>
      <c r="R1511" s="15">
        <v>1.0206809591407682</v>
      </c>
      <c r="S1511" s="10">
        <v>0.48788549846928714</v>
      </c>
      <c r="T1511">
        <v>9</v>
      </c>
      <c r="U1511"/>
      <c r="W1511" s="11" t="s">
        <v>1457</v>
      </c>
      <c r="X1511" s="11" t="s">
        <v>3161</v>
      </c>
      <c r="Y1511" s="69" t="s">
        <v>5528</v>
      </c>
      <c r="Z1511" s="11" t="s">
        <v>2427</v>
      </c>
      <c r="AA1511" s="11" t="s">
        <v>1439</v>
      </c>
      <c r="AB1511">
        <v>3</v>
      </c>
      <c r="AC1511">
        <v>23.8</v>
      </c>
      <c r="AD1511" t="s">
        <v>1410</v>
      </c>
      <c r="AE1511">
        <v>390</v>
      </c>
      <c r="AF1511" s="10">
        <v>0.11428571428571428</v>
      </c>
      <c r="AG1511">
        <v>1</v>
      </c>
    </row>
    <row r="1512" spans="1:33">
      <c r="A1512" s="94" t="s">
        <v>4778</v>
      </c>
      <c r="B1512" s="94" t="s">
        <v>1296</v>
      </c>
      <c r="C1512" s="81" t="s">
        <v>1687</v>
      </c>
      <c r="D1512" s="81" t="s">
        <v>4779</v>
      </c>
      <c r="E1512" t="s">
        <v>1416</v>
      </c>
      <c r="F1512">
        <v>1826</v>
      </c>
      <c r="G1512">
        <v>0.12</v>
      </c>
      <c r="H1512">
        <v>-1.6</v>
      </c>
      <c r="I1512">
        <v>863</v>
      </c>
      <c r="K1512">
        <v>0.47261774370208104</v>
      </c>
      <c r="M1512" s="10">
        <v>2.8334166128672038</v>
      </c>
      <c r="N1512">
        <v>1538</v>
      </c>
      <c r="O1512">
        <v>0.23</v>
      </c>
      <c r="P1512">
        <v>-7.0999999999999994E-2</v>
      </c>
      <c r="Q1512" s="10">
        <v>0.56111833550065016</v>
      </c>
      <c r="R1512" s="10">
        <v>1.478304319756802</v>
      </c>
      <c r="S1512" s="10">
        <v>0.34000999354406447</v>
      </c>
      <c r="T1512">
        <v>13</v>
      </c>
      <c r="U1512" s="12">
        <v>3.9999999999999998E-6</v>
      </c>
      <c r="V1512">
        <v>3.14</v>
      </c>
      <c r="W1512" t="s">
        <v>1407</v>
      </c>
      <c r="X1512" t="s">
        <v>2549</v>
      </c>
      <c r="Y1512" t="s">
        <v>4379</v>
      </c>
      <c r="Z1512" t="s">
        <v>4780</v>
      </c>
      <c r="AA1512" t="s">
        <v>2540</v>
      </c>
      <c r="AB1512">
        <v>2</v>
      </c>
      <c r="AC1512">
        <v>14</v>
      </c>
      <c r="AD1512" t="s">
        <v>1433</v>
      </c>
      <c r="AE1512">
        <v>1620</v>
      </c>
      <c r="AF1512">
        <v>5.3315994798439535E-2</v>
      </c>
      <c r="AG1512">
        <v>1</v>
      </c>
    </row>
    <row r="1513" spans="1:33">
      <c r="A1513" s="94" t="s">
        <v>3353</v>
      </c>
      <c r="B1513" s="94" t="s">
        <v>1296</v>
      </c>
      <c r="C1513" s="81" t="s">
        <v>1687</v>
      </c>
      <c r="D1513" s="81" t="s">
        <v>3354</v>
      </c>
      <c r="E1513" t="s">
        <v>1416</v>
      </c>
      <c r="F1513">
        <v>161.6</v>
      </c>
      <c r="G1513">
        <v>0.56999999999999995</v>
      </c>
      <c r="H1513">
        <v>-0.14000000000000001</v>
      </c>
      <c r="J1513">
        <v>0.7</v>
      </c>
      <c r="L1513">
        <v>1.2280701754385965</v>
      </c>
      <c r="M1513" s="15">
        <v>1.2280701754385965</v>
      </c>
      <c r="Q1513" s="15"/>
      <c r="U1513"/>
      <c r="X1513" t="s">
        <v>3355</v>
      </c>
      <c r="Y1513" t="s">
        <v>5597</v>
      </c>
      <c r="Z1513" t="s">
        <v>3356</v>
      </c>
      <c r="AB1513">
        <v>5</v>
      </c>
      <c r="AC1513">
        <v>29.5</v>
      </c>
      <c r="AD1513" t="s">
        <v>1410</v>
      </c>
      <c r="AG1513">
        <v>-999</v>
      </c>
    </row>
    <row r="1514" spans="1:33">
      <c r="A1514" s="94" t="s">
        <v>1686</v>
      </c>
      <c r="B1514" s="94" t="s">
        <v>1296</v>
      </c>
      <c r="C1514" s="81" t="s">
        <v>1687</v>
      </c>
      <c r="D1514" s="81" t="s">
        <v>1688</v>
      </c>
      <c r="E1514" t="s">
        <v>1416</v>
      </c>
      <c r="F1514">
        <v>1172.3</v>
      </c>
      <c r="G1514">
        <v>0.54800000000000004</v>
      </c>
      <c r="H1514">
        <v>-6.67</v>
      </c>
      <c r="L1514">
        <v>0.32017029656092583</v>
      </c>
      <c r="M1514" s="15">
        <v>0.32017029656092583</v>
      </c>
      <c r="N1514">
        <v>1329.4</v>
      </c>
      <c r="O1514">
        <v>0.19500000000000001</v>
      </c>
      <c r="P1514">
        <v>-0.155</v>
      </c>
      <c r="R1514" s="15">
        <v>0.8997606282840378</v>
      </c>
      <c r="S1514">
        <v>0.17545332251538737</v>
      </c>
      <c r="T1514">
        <v>25.5</v>
      </c>
      <c r="U1514"/>
      <c r="W1514" t="s">
        <v>1430</v>
      </c>
      <c r="X1514" t="s">
        <v>1689</v>
      </c>
      <c r="Y1514" t="s">
        <v>4379</v>
      </c>
      <c r="Z1514" t="s">
        <v>1690</v>
      </c>
      <c r="AA1514" t="s">
        <v>1439</v>
      </c>
      <c r="AB1514">
        <v>3</v>
      </c>
      <c r="AC1514">
        <v>34</v>
      </c>
      <c r="AD1514" t="s">
        <v>1433</v>
      </c>
      <c r="AE1514">
        <v>1260</v>
      </c>
      <c r="AF1514" s="10">
        <v>-5.2204001805325778E-2</v>
      </c>
      <c r="AG1514">
        <v>1</v>
      </c>
    </row>
    <row r="1515" spans="1:33">
      <c r="A1515" s="94" t="s">
        <v>1686</v>
      </c>
      <c r="B1515" s="94" t="s">
        <v>1296</v>
      </c>
      <c r="C1515" s="81" t="s">
        <v>1687</v>
      </c>
      <c r="D1515" s="81" t="s">
        <v>1688</v>
      </c>
      <c r="E1515" t="s">
        <v>1416</v>
      </c>
      <c r="F1515">
        <v>1030</v>
      </c>
      <c r="G1515">
        <v>0.13600000000000001</v>
      </c>
      <c r="H1515">
        <v>-1.58</v>
      </c>
      <c r="L1515">
        <v>1.1768902333623472</v>
      </c>
      <c r="M1515" s="15">
        <v>1.1768902333623472</v>
      </c>
      <c r="N1515">
        <v>975.4</v>
      </c>
      <c r="O1515">
        <v>0.17599999999999999</v>
      </c>
      <c r="P1515">
        <v>-0.14699999999999999</v>
      </c>
      <c r="R1515" s="15">
        <v>0.90941518032545021</v>
      </c>
      <c r="S1515">
        <v>0.16005707173727923</v>
      </c>
      <c r="T1515">
        <v>28</v>
      </c>
      <c r="U1515"/>
      <c r="W1515" t="s">
        <v>1407</v>
      </c>
      <c r="X1515" t="s">
        <v>3298</v>
      </c>
      <c r="Y1515" t="s">
        <v>4379</v>
      </c>
      <c r="Z1515" t="s">
        <v>3299</v>
      </c>
      <c r="AA1515" t="s">
        <v>1439</v>
      </c>
      <c r="AB1515">
        <v>3</v>
      </c>
      <c r="AC1515">
        <v>22.5</v>
      </c>
      <c r="AD1515" t="s">
        <v>1433</v>
      </c>
      <c r="AE1515">
        <v>1030</v>
      </c>
      <c r="AF1515" s="10">
        <v>5.5977035062538469E-2</v>
      </c>
      <c r="AG1515">
        <v>1</v>
      </c>
    </row>
    <row r="1516" spans="1:33">
      <c r="A1516" s="94" t="s">
        <v>1686</v>
      </c>
      <c r="B1516" s="94" t="s">
        <v>1296</v>
      </c>
      <c r="C1516" s="81" t="s">
        <v>1687</v>
      </c>
      <c r="D1516" s="81" t="s">
        <v>1688</v>
      </c>
      <c r="E1516" t="s">
        <v>1416</v>
      </c>
      <c r="F1516">
        <v>1086.8</v>
      </c>
      <c r="G1516">
        <v>0.40899999999999997</v>
      </c>
      <c r="H1516">
        <v>-3.339</v>
      </c>
      <c r="L1516">
        <v>0.86396293900227961</v>
      </c>
      <c r="M1516" s="15">
        <v>0.86396293900227961</v>
      </c>
      <c r="N1516">
        <v>1376</v>
      </c>
      <c r="O1516">
        <v>0.13</v>
      </c>
      <c r="P1516">
        <v>-0.14099999999999999</v>
      </c>
      <c r="R1516" s="15">
        <v>2.7181603234764027</v>
      </c>
      <c r="S1516">
        <v>0.35336084205193236</v>
      </c>
      <c r="T1516">
        <v>12.5</v>
      </c>
      <c r="U1516"/>
      <c r="W1516" t="s">
        <v>1430</v>
      </c>
      <c r="X1516" t="s">
        <v>2519</v>
      </c>
      <c r="Y1516" t="s">
        <v>4379</v>
      </c>
      <c r="Z1516" t="s">
        <v>1690</v>
      </c>
      <c r="AA1516" t="s">
        <v>1439</v>
      </c>
      <c r="AB1516">
        <v>3</v>
      </c>
      <c r="AC1516">
        <v>34.5</v>
      </c>
      <c r="AD1516" t="s">
        <v>1433</v>
      </c>
      <c r="AE1516">
        <v>1200</v>
      </c>
      <c r="AF1516" s="10">
        <v>-0.12790697674418605</v>
      </c>
      <c r="AG1516">
        <v>1</v>
      </c>
    </row>
    <row r="1517" spans="1:33">
      <c r="A1517" s="94" t="s">
        <v>1686</v>
      </c>
      <c r="B1517" s="94" t="s">
        <v>1296</v>
      </c>
      <c r="C1517" s="81" t="s">
        <v>1687</v>
      </c>
      <c r="D1517" s="81" t="s">
        <v>1688</v>
      </c>
      <c r="E1517" t="s">
        <v>1416</v>
      </c>
      <c r="F1517">
        <v>1120</v>
      </c>
      <c r="G1517">
        <v>9.4E-2</v>
      </c>
      <c r="H1517">
        <v>-2.29</v>
      </c>
      <c r="L1517">
        <v>1.7027348057157365</v>
      </c>
      <c r="M1517" s="15">
        <v>1.7027348057157365</v>
      </c>
      <c r="Q1517" s="15"/>
      <c r="S1517">
        <v>0.16005707173727923</v>
      </c>
      <c r="T1517">
        <v>28</v>
      </c>
      <c r="U1517"/>
      <c r="W1517" t="s">
        <v>1407</v>
      </c>
      <c r="X1517" t="s">
        <v>3969</v>
      </c>
      <c r="Y1517" t="s">
        <v>4379</v>
      </c>
      <c r="Z1517" t="s">
        <v>3299</v>
      </c>
      <c r="AB1517">
        <v>0</v>
      </c>
      <c r="AC1517">
        <v>20</v>
      </c>
      <c r="AD1517" t="s">
        <v>1433</v>
      </c>
      <c r="AG1517">
        <v>-999</v>
      </c>
    </row>
    <row r="1518" spans="1:33">
      <c r="A1518" s="94" t="s">
        <v>1686</v>
      </c>
      <c r="B1518" s="94" t="s">
        <v>1296</v>
      </c>
      <c r="C1518" s="81" t="s">
        <v>1687</v>
      </c>
      <c r="D1518" s="81" t="s">
        <v>1688</v>
      </c>
      <c r="E1518" t="s">
        <v>1416</v>
      </c>
      <c r="F1518">
        <v>1160</v>
      </c>
      <c r="G1518">
        <v>0.12</v>
      </c>
      <c r="H1518">
        <v>-1.47</v>
      </c>
      <c r="L1518">
        <v>1.9519413836235495</v>
      </c>
      <c r="M1518" s="15">
        <v>1.9519413836235495</v>
      </c>
      <c r="Q1518" s="15"/>
      <c r="S1518">
        <v>0.23423296603482593</v>
      </c>
      <c r="T1518">
        <v>19</v>
      </c>
      <c r="U1518"/>
      <c r="W1518" t="s">
        <v>1407</v>
      </c>
      <c r="X1518" t="s">
        <v>4216</v>
      </c>
      <c r="Y1518" t="s">
        <v>4379</v>
      </c>
      <c r="Z1518" t="s">
        <v>3299</v>
      </c>
      <c r="AB1518">
        <v>0</v>
      </c>
      <c r="AC1518">
        <v>25</v>
      </c>
      <c r="AD1518" t="s">
        <v>1433</v>
      </c>
      <c r="AG1518">
        <v>-999</v>
      </c>
    </row>
    <row r="1519" spans="1:33">
      <c r="A1519" s="94" t="s">
        <v>2253</v>
      </c>
      <c r="B1519" s="94" t="s">
        <v>1296</v>
      </c>
      <c r="C1519" s="81" t="s">
        <v>1687</v>
      </c>
      <c r="D1519" s="81" t="s">
        <v>1971</v>
      </c>
      <c r="E1519" t="s">
        <v>1416</v>
      </c>
      <c r="H1519"/>
      <c r="I1519">
        <v>929</v>
      </c>
      <c r="J1519">
        <v>0.24</v>
      </c>
      <c r="N1519">
        <v>1231</v>
      </c>
      <c r="O1519">
        <v>0.25900000000000001</v>
      </c>
      <c r="P1519">
        <v>-7.9200000000000007E-2</v>
      </c>
      <c r="Q1519">
        <v>0.75467099918765235</v>
      </c>
      <c r="R1519" s="15">
        <v>0.55919992760637649</v>
      </c>
      <c r="S1519">
        <v>0.1448327812500515</v>
      </c>
      <c r="T1519">
        <v>31</v>
      </c>
      <c r="U1519" s="12">
        <v>1.3964390560688522E-5</v>
      </c>
      <c r="V1519">
        <v>2.9329999999999998</v>
      </c>
      <c r="W1519" t="s">
        <v>1407</v>
      </c>
      <c r="X1519" t="s">
        <v>2959</v>
      </c>
      <c r="Y1519" t="s">
        <v>4379</v>
      </c>
      <c r="Z1519" t="s">
        <v>2960</v>
      </c>
      <c r="AA1519" t="s">
        <v>1439</v>
      </c>
      <c r="AB1519">
        <v>3</v>
      </c>
      <c r="AC1519">
        <v>33</v>
      </c>
      <c r="AD1519" t="s">
        <v>1433</v>
      </c>
      <c r="AE1519">
        <v>1440</v>
      </c>
      <c r="AF1519" s="10">
        <v>0.16978066612510154</v>
      </c>
      <c r="AG1519">
        <v>1</v>
      </c>
    </row>
    <row r="1520" spans="1:33">
      <c r="A1520" s="94" t="s">
        <v>1970</v>
      </c>
      <c r="B1520" s="94" t="s">
        <v>1296</v>
      </c>
      <c r="C1520" s="81" t="s">
        <v>1687</v>
      </c>
      <c r="D1520" s="81" t="s">
        <v>1971</v>
      </c>
      <c r="E1520" t="s">
        <v>1416</v>
      </c>
      <c r="H1520"/>
      <c r="I1520">
        <v>1150</v>
      </c>
      <c r="N1520">
        <v>1493.2</v>
      </c>
      <c r="O1520">
        <v>0.17899999999999999</v>
      </c>
      <c r="P1520">
        <v>-9.4E-2</v>
      </c>
      <c r="Q1520">
        <v>0.77015804982587732</v>
      </c>
      <c r="R1520" s="15">
        <v>0.58676607938899961</v>
      </c>
      <c r="S1520">
        <v>0.10503112821063092</v>
      </c>
      <c r="T1520">
        <v>43</v>
      </c>
      <c r="U1520" s="12">
        <v>7.9999999999999996E-6</v>
      </c>
      <c r="V1520">
        <v>3.0396999999999998</v>
      </c>
      <c r="W1520" t="s">
        <v>1457</v>
      </c>
      <c r="X1520" t="s">
        <v>1972</v>
      </c>
      <c r="Y1520" t="s">
        <v>4379</v>
      </c>
      <c r="Z1520" t="s">
        <v>1973</v>
      </c>
      <c r="AA1520" t="s">
        <v>1439</v>
      </c>
      <c r="AB1520">
        <v>3</v>
      </c>
      <c r="AC1520">
        <v>33</v>
      </c>
      <c r="AD1520" t="s">
        <v>1433</v>
      </c>
      <c r="AE1520">
        <v>1775</v>
      </c>
      <c r="AF1520" s="10">
        <v>0.18872220733994102</v>
      </c>
      <c r="AG1520">
        <v>1</v>
      </c>
    </row>
    <row r="1521" spans="1:33">
      <c r="A1521" s="94" t="s">
        <v>2253</v>
      </c>
      <c r="B1521" s="94" t="s">
        <v>1296</v>
      </c>
      <c r="C1521" s="81" t="s">
        <v>1687</v>
      </c>
      <c r="D1521" s="81" t="s">
        <v>1971</v>
      </c>
      <c r="E1521" t="s">
        <v>1416</v>
      </c>
      <c r="F1521">
        <v>1377.8</v>
      </c>
      <c r="G1521">
        <v>0.14599999999999999</v>
      </c>
      <c r="H1521">
        <v>-0.30299999999999999</v>
      </c>
      <c r="I1521">
        <v>812</v>
      </c>
      <c r="K1521" s="15">
        <v>0.5893453331397881</v>
      </c>
      <c r="M1521" s="15">
        <v>0.75342465753424659</v>
      </c>
      <c r="N1521">
        <v>1356.5</v>
      </c>
      <c r="O1521">
        <v>0.14899999999999999</v>
      </c>
      <c r="P1521">
        <v>-0.124</v>
      </c>
      <c r="Q1521">
        <v>0.59859933652782893</v>
      </c>
      <c r="R1521" s="15">
        <v>0.73825503355704702</v>
      </c>
      <c r="S1521">
        <v>0.11</v>
      </c>
      <c r="T1521">
        <v>41</v>
      </c>
      <c r="U1521"/>
      <c r="W1521" t="s">
        <v>1407</v>
      </c>
      <c r="X1521" t="s">
        <v>2576</v>
      </c>
      <c r="Y1521" t="s">
        <v>4379</v>
      </c>
      <c r="Z1521" t="s">
        <v>2577</v>
      </c>
      <c r="AA1521" t="s">
        <v>1439</v>
      </c>
      <c r="AB1521">
        <v>3</v>
      </c>
      <c r="AC1521">
        <v>36</v>
      </c>
      <c r="AD1521" t="s">
        <v>1433</v>
      </c>
      <c r="AE1521">
        <v>1560</v>
      </c>
      <c r="AF1521" s="10">
        <v>0.15001842978252858</v>
      </c>
      <c r="AG1521">
        <v>1</v>
      </c>
    </row>
    <row r="1522" spans="1:33">
      <c r="A1522" s="94" t="s">
        <v>2253</v>
      </c>
      <c r="B1522" s="94" t="s">
        <v>1296</v>
      </c>
      <c r="C1522" s="81" t="s">
        <v>1687</v>
      </c>
      <c r="D1522" s="81" t="s">
        <v>1971</v>
      </c>
      <c r="E1522" t="s">
        <v>1416</v>
      </c>
      <c r="F1522">
        <v>1316</v>
      </c>
      <c r="G1522">
        <v>0.19700000000000001</v>
      </c>
      <c r="H1522">
        <v>-0.55200000000000005</v>
      </c>
      <c r="I1522">
        <v>595.79999999999995</v>
      </c>
      <c r="J1522">
        <v>0.12</v>
      </c>
      <c r="K1522" s="15">
        <v>0.45273556231003037</v>
      </c>
      <c r="L1522">
        <v>0.60913705583756339</v>
      </c>
      <c r="M1522" s="15">
        <v>0.60913705583756339</v>
      </c>
      <c r="N1522">
        <v>1243.3</v>
      </c>
      <c r="O1522">
        <v>0.221</v>
      </c>
      <c r="P1522">
        <v>-9.0999999999999998E-2</v>
      </c>
      <c r="Q1522">
        <v>0.47920855787018418</v>
      </c>
      <c r="R1522" s="15">
        <v>0.82571597215539549</v>
      </c>
      <c r="S1522">
        <v>0.18248322984634241</v>
      </c>
      <c r="T1522">
        <v>24.5</v>
      </c>
      <c r="U1522">
        <v>2.2701298336031929E-5</v>
      </c>
      <c r="V1522">
        <v>2.8690000000000002</v>
      </c>
      <c r="W1522" t="s">
        <v>1407</v>
      </c>
      <c r="X1522" t="s">
        <v>1838</v>
      </c>
      <c r="Y1522" t="s">
        <v>4379</v>
      </c>
      <c r="Z1522" t="s">
        <v>2254</v>
      </c>
      <c r="AA1522" t="s">
        <v>1439</v>
      </c>
      <c r="AB1522">
        <v>3</v>
      </c>
      <c r="AC1522">
        <v>33</v>
      </c>
      <c r="AD1522" t="s">
        <v>1433</v>
      </c>
      <c r="AE1522">
        <v>1470</v>
      </c>
      <c r="AF1522" s="10">
        <v>0.18233732807850081</v>
      </c>
      <c r="AG1522">
        <v>1</v>
      </c>
    </row>
    <row r="1523" spans="1:33">
      <c r="A1523" s="94" t="s">
        <v>1970</v>
      </c>
      <c r="B1523" s="94" t="s">
        <v>1296</v>
      </c>
      <c r="C1523" s="81" t="s">
        <v>1687</v>
      </c>
      <c r="D1523" s="81" t="s">
        <v>1971</v>
      </c>
      <c r="E1523" t="s">
        <v>1411</v>
      </c>
      <c r="F1523">
        <v>1372</v>
      </c>
      <c r="G1523">
        <v>0.26</v>
      </c>
      <c r="H1523">
        <v>-4.6189999999999998</v>
      </c>
      <c r="I1523">
        <v>1100</v>
      </c>
      <c r="K1523" s="15">
        <v>0.80174927113702621</v>
      </c>
      <c r="L1523">
        <v>0.57527782507883862</v>
      </c>
      <c r="M1523" s="15">
        <v>0.57527782507883862</v>
      </c>
      <c r="Q1523" s="15"/>
      <c r="S1523">
        <v>0.14957223452049806</v>
      </c>
      <c r="T1523">
        <v>30</v>
      </c>
      <c r="U1523" s="12">
        <v>7.9999999999999996E-6</v>
      </c>
      <c r="V1523">
        <v>3.0396999999999998</v>
      </c>
      <c r="W1523" t="s">
        <v>1457</v>
      </c>
      <c r="X1523" t="s">
        <v>1972</v>
      </c>
      <c r="Y1523" t="s">
        <v>4379</v>
      </c>
      <c r="Z1523" t="s">
        <v>1973</v>
      </c>
      <c r="AB1523">
        <v>0</v>
      </c>
      <c r="AC1523">
        <v>33</v>
      </c>
      <c r="AD1523" t="s">
        <v>1433</v>
      </c>
      <c r="AG1523">
        <v>-999</v>
      </c>
    </row>
    <row r="1524" spans="1:33">
      <c r="A1524" s="94" t="s">
        <v>1970</v>
      </c>
      <c r="B1524" s="94" t="s">
        <v>1296</v>
      </c>
      <c r="C1524" s="81" t="s">
        <v>1687</v>
      </c>
      <c r="D1524" s="81" t="s">
        <v>1971</v>
      </c>
      <c r="E1524" t="s">
        <v>1406</v>
      </c>
      <c r="F1524">
        <v>1473</v>
      </c>
      <c r="G1524">
        <v>0.22800000000000001</v>
      </c>
      <c r="H1524">
        <v>-2.62</v>
      </c>
      <c r="I1524">
        <v>1200</v>
      </c>
      <c r="K1524" s="15">
        <v>0.81466395112016299</v>
      </c>
      <c r="L1524">
        <v>0.47143128943723722</v>
      </c>
      <c r="M1524" s="15">
        <v>0.47143128943723722</v>
      </c>
      <c r="Q1524" s="15"/>
      <c r="S1524">
        <v>0.10748633399169009</v>
      </c>
      <c r="T1524">
        <v>42</v>
      </c>
      <c r="U1524" s="12">
        <v>7.9999999999999996E-6</v>
      </c>
      <c r="V1524">
        <v>3.0396999999999998</v>
      </c>
      <c r="W1524" t="s">
        <v>1457</v>
      </c>
      <c r="X1524" t="s">
        <v>1972</v>
      </c>
      <c r="Y1524" t="s">
        <v>4379</v>
      </c>
      <c r="Z1524" t="s">
        <v>1973</v>
      </c>
      <c r="AB1524">
        <v>0</v>
      </c>
      <c r="AC1524">
        <v>33</v>
      </c>
      <c r="AD1524" t="s">
        <v>1433</v>
      </c>
      <c r="AG1524">
        <v>-999</v>
      </c>
    </row>
    <row r="1525" spans="1:33">
      <c r="A1525" s="94" t="s">
        <v>2253</v>
      </c>
      <c r="B1525" s="94" t="s">
        <v>1296</v>
      </c>
      <c r="C1525" s="81" t="s">
        <v>1687</v>
      </c>
      <c r="D1525" s="81" t="s">
        <v>1971</v>
      </c>
      <c r="E1525" t="s">
        <v>1411</v>
      </c>
      <c r="F1525">
        <v>1189</v>
      </c>
      <c r="G1525">
        <v>0.25</v>
      </c>
      <c r="H1525">
        <v>-0.35</v>
      </c>
      <c r="I1525">
        <v>878</v>
      </c>
      <c r="J1525">
        <v>0.24</v>
      </c>
      <c r="K1525" s="15">
        <v>0.73843566021867113</v>
      </c>
      <c r="L1525">
        <v>0.96</v>
      </c>
      <c r="M1525" s="15">
        <v>0.96</v>
      </c>
      <c r="Q1525" s="15"/>
      <c r="S1525">
        <v>0.1448327812500515</v>
      </c>
      <c r="T1525">
        <v>31</v>
      </c>
      <c r="U1525" s="12">
        <v>1.3964390560688522E-5</v>
      </c>
      <c r="V1525">
        <v>2.9329999999999998</v>
      </c>
      <c r="W1525" t="s">
        <v>1407</v>
      </c>
      <c r="X1525" t="s">
        <v>2959</v>
      </c>
      <c r="Y1525" t="s">
        <v>4379</v>
      </c>
      <c r="Z1525" t="s">
        <v>2960</v>
      </c>
      <c r="AB1525">
        <v>0</v>
      </c>
      <c r="AC1525">
        <v>33</v>
      </c>
      <c r="AD1525" t="s">
        <v>1433</v>
      </c>
      <c r="AG1525">
        <v>-999</v>
      </c>
    </row>
    <row r="1526" spans="1:33">
      <c r="A1526" s="94" t="s">
        <v>2253</v>
      </c>
      <c r="B1526" s="94" t="s">
        <v>1296</v>
      </c>
      <c r="C1526" s="81" t="s">
        <v>1687</v>
      </c>
      <c r="D1526" s="81" t="s">
        <v>1971</v>
      </c>
      <c r="E1526" t="s">
        <v>1406</v>
      </c>
      <c r="F1526">
        <v>1239</v>
      </c>
      <c r="G1526">
        <v>0.24</v>
      </c>
      <c r="H1526">
        <v>-0.33</v>
      </c>
      <c r="I1526">
        <v>929</v>
      </c>
      <c r="J1526">
        <v>0.24</v>
      </c>
      <c r="K1526" s="15">
        <v>0.74979822437449561</v>
      </c>
      <c r="L1526">
        <v>1</v>
      </c>
      <c r="M1526" s="15">
        <v>1</v>
      </c>
      <c r="Q1526" s="15"/>
      <c r="S1526">
        <v>0.1448327812500515</v>
      </c>
      <c r="T1526">
        <v>31</v>
      </c>
      <c r="U1526" s="12">
        <v>1.3964390560688522E-5</v>
      </c>
      <c r="V1526">
        <v>2.9329999999999998</v>
      </c>
      <c r="W1526" t="s">
        <v>1407</v>
      </c>
      <c r="X1526" t="s">
        <v>2959</v>
      </c>
      <c r="Y1526" t="s">
        <v>4379</v>
      </c>
      <c r="Z1526" t="s">
        <v>2960</v>
      </c>
      <c r="AB1526">
        <v>0</v>
      </c>
      <c r="AC1526">
        <v>33</v>
      </c>
      <c r="AD1526" t="s">
        <v>1433</v>
      </c>
      <c r="AG1526">
        <v>-999</v>
      </c>
    </row>
    <row r="1527" spans="1:33">
      <c r="A1527" s="94" t="s">
        <v>4412</v>
      </c>
      <c r="B1527" s="94" t="s">
        <v>1296</v>
      </c>
      <c r="C1527" s="81" t="s">
        <v>4413</v>
      </c>
      <c r="D1527" s="81" t="s">
        <v>4414</v>
      </c>
      <c r="E1527" t="s">
        <v>1416</v>
      </c>
      <c r="F1527">
        <v>738</v>
      </c>
      <c r="G1527">
        <v>0.2</v>
      </c>
      <c r="H1527">
        <v>-1.9</v>
      </c>
      <c r="I1527">
        <v>364.5</v>
      </c>
      <c r="J1527">
        <v>0.44</v>
      </c>
      <c r="K1527" s="15">
        <v>0.49390243902439024</v>
      </c>
      <c r="L1527">
        <v>2.1999999999999997</v>
      </c>
      <c r="M1527" s="15">
        <v>2.1999999999999997</v>
      </c>
      <c r="N1527">
        <v>743.8</v>
      </c>
      <c r="O1527">
        <v>0.36899999999999999</v>
      </c>
      <c r="P1527">
        <v>-9.1999999999999998E-2</v>
      </c>
      <c r="Q1527">
        <v>0.49005108900242006</v>
      </c>
      <c r="R1527" s="15">
        <v>0.8567615280659121</v>
      </c>
      <c r="S1527">
        <v>0.31614500385632155</v>
      </c>
      <c r="T1527">
        <v>14</v>
      </c>
      <c r="U1527"/>
      <c r="W1527" t="s">
        <v>1430</v>
      </c>
      <c r="X1527" t="s">
        <v>1838</v>
      </c>
      <c r="Y1527" t="s">
        <v>4379</v>
      </c>
      <c r="Z1527" t="s">
        <v>4415</v>
      </c>
      <c r="AA1527" t="s">
        <v>1439</v>
      </c>
      <c r="AB1527">
        <v>3</v>
      </c>
      <c r="AC1527">
        <v>33</v>
      </c>
      <c r="AD1527" t="s">
        <v>1433</v>
      </c>
      <c r="AE1527">
        <v>875</v>
      </c>
      <c r="AF1527" s="10">
        <v>0.17639150309222917</v>
      </c>
      <c r="AG1527">
        <v>1</v>
      </c>
    </row>
    <row r="1528" spans="1:33">
      <c r="A1528" s="94" t="s">
        <v>2838</v>
      </c>
      <c r="B1528" s="94" t="s">
        <v>1296</v>
      </c>
      <c r="C1528" s="81" t="s">
        <v>2085</v>
      </c>
      <c r="D1528" s="81" t="s">
        <v>2839</v>
      </c>
      <c r="E1528" t="s">
        <v>1416</v>
      </c>
      <c r="F1528">
        <v>540.20000000000005</v>
      </c>
      <c r="G1528">
        <v>0.2</v>
      </c>
      <c r="H1528">
        <v>-1.62</v>
      </c>
      <c r="J1528">
        <v>0.25</v>
      </c>
      <c r="L1528">
        <v>1.25</v>
      </c>
      <c r="M1528" s="15">
        <v>1.25</v>
      </c>
      <c r="N1528">
        <v>479</v>
      </c>
      <c r="O1528">
        <v>0.44800000000000001</v>
      </c>
      <c r="P1528">
        <v>-0.12</v>
      </c>
      <c r="R1528" s="15">
        <v>0.68177749559108103</v>
      </c>
      <c r="S1528">
        <v>0.30543631802480431</v>
      </c>
      <c r="T1528">
        <v>14.5</v>
      </c>
      <c r="U1528"/>
      <c r="X1528" t="s">
        <v>3393</v>
      </c>
      <c r="Y1528" t="s">
        <v>4379</v>
      </c>
      <c r="Z1528" t="s">
        <v>2841</v>
      </c>
      <c r="AA1528" t="s">
        <v>1439</v>
      </c>
      <c r="AB1528">
        <v>3</v>
      </c>
      <c r="AC1528">
        <v>31</v>
      </c>
      <c r="AD1528" t="s">
        <v>1433</v>
      </c>
      <c r="AE1528">
        <v>600</v>
      </c>
      <c r="AF1528" s="10">
        <v>0.25260960334029225</v>
      </c>
      <c r="AG1528">
        <v>1</v>
      </c>
    </row>
    <row r="1529" spans="1:33">
      <c r="A1529" s="94" t="s">
        <v>2838</v>
      </c>
      <c r="B1529" s="94" t="s">
        <v>1296</v>
      </c>
      <c r="C1529" s="81" t="s">
        <v>2085</v>
      </c>
      <c r="D1529" s="81" t="s">
        <v>2839</v>
      </c>
      <c r="E1529" t="s">
        <v>1416</v>
      </c>
      <c r="F1529">
        <v>497.1</v>
      </c>
      <c r="G1529">
        <v>0.28000000000000003</v>
      </c>
      <c r="H1529">
        <v>-0.75</v>
      </c>
      <c r="J1529">
        <v>0.25</v>
      </c>
      <c r="L1529">
        <v>0.89285714285714279</v>
      </c>
      <c r="M1529" s="15">
        <v>0.89285714285714279</v>
      </c>
      <c r="N1529">
        <v>494.8</v>
      </c>
      <c r="O1529">
        <v>0.33600000000000002</v>
      </c>
      <c r="P1529">
        <v>-0.154</v>
      </c>
      <c r="R1529" s="15">
        <v>0.71561945561066576</v>
      </c>
      <c r="S1529">
        <v>0.24044813708518373</v>
      </c>
      <c r="T1529">
        <v>18.5</v>
      </c>
      <c r="U1529"/>
      <c r="X1529" t="s">
        <v>2840</v>
      </c>
      <c r="Y1529" t="s">
        <v>4379</v>
      </c>
      <c r="Z1529" t="s">
        <v>2841</v>
      </c>
      <c r="AA1529" t="s">
        <v>1439</v>
      </c>
      <c r="AB1529">
        <v>3</v>
      </c>
      <c r="AC1529">
        <v>31</v>
      </c>
      <c r="AD1529" t="s">
        <v>1433</v>
      </c>
      <c r="AE1529">
        <v>600</v>
      </c>
      <c r="AF1529" s="10">
        <v>0.21261115602263539</v>
      </c>
      <c r="AG1529">
        <v>1</v>
      </c>
    </row>
    <row r="1530" spans="1:33">
      <c r="A1530" s="94" t="s">
        <v>2838</v>
      </c>
      <c r="B1530" s="94" t="s">
        <v>1296</v>
      </c>
      <c r="C1530" s="81" t="s">
        <v>2085</v>
      </c>
      <c r="D1530" s="81" t="s">
        <v>2839</v>
      </c>
      <c r="E1530" t="s">
        <v>1416</v>
      </c>
      <c r="F1530">
        <v>516.5</v>
      </c>
      <c r="G1530">
        <v>0.24</v>
      </c>
      <c r="H1530">
        <v>-0.97</v>
      </c>
      <c r="J1530">
        <v>0.25</v>
      </c>
      <c r="L1530">
        <v>1.0416666666666667</v>
      </c>
      <c r="M1530" s="15">
        <v>1.0416666666666667</v>
      </c>
      <c r="N1530">
        <v>499</v>
      </c>
      <c r="O1530">
        <v>0.32200000000000001</v>
      </c>
      <c r="P1530">
        <v>-0.16</v>
      </c>
      <c r="R1530" s="15">
        <v>0.74673334498504262</v>
      </c>
      <c r="S1530">
        <v>0.24044813708518373</v>
      </c>
      <c r="T1530">
        <v>18.5</v>
      </c>
      <c r="U1530"/>
      <c r="X1530" t="s">
        <v>3117</v>
      </c>
      <c r="Y1530" t="s">
        <v>4379</v>
      </c>
      <c r="Z1530" t="s">
        <v>2841</v>
      </c>
      <c r="AA1530" t="s">
        <v>1439</v>
      </c>
      <c r="AB1530">
        <v>3</v>
      </c>
      <c r="AC1530">
        <v>31</v>
      </c>
      <c r="AD1530" t="s">
        <v>1433</v>
      </c>
      <c r="AE1530">
        <v>600</v>
      </c>
      <c r="AF1530" s="10">
        <v>0.20240480961923848</v>
      </c>
      <c r="AG1530">
        <v>1</v>
      </c>
    </row>
    <row r="1531" spans="1:33">
      <c r="A1531" s="94" t="s">
        <v>2838</v>
      </c>
      <c r="B1531" s="94" t="s">
        <v>1296</v>
      </c>
      <c r="C1531" s="81" t="s">
        <v>2085</v>
      </c>
      <c r="D1531" s="81" t="s">
        <v>2839</v>
      </c>
      <c r="E1531" t="s">
        <v>1416</v>
      </c>
      <c r="F1531">
        <v>566</v>
      </c>
      <c r="G1531">
        <v>0.2</v>
      </c>
      <c r="H1531">
        <v>-0.95</v>
      </c>
      <c r="J1531">
        <v>0.25</v>
      </c>
      <c r="L1531">
        <v>1.25</v>
      </c>
      <c r="M1531" s="15">
        <v>1.25</v>
      </c>
      <c r="N1531">
        <v>551.5</v>
      </c>
      <c r="O1531">
        <v>0.28000000000000003</v>
      </c>
      <c r="P1531">
        <v>-0.16600000000000001</v>
      </c>
      <c r="R1531" s="15">
        <v>1.0908439929457296</v>
      </c>
      <c r="S1531">
        <v>0.30543631802480431</v>
      </c>
      <c r="T1531">
        <v>14.5</v>
      </c>
      <c r="U1531"/>
      <c r="X1531" t="s">
        <v>3394</v>
      </c>
      <c r="Y1531" t="s">
        <v>4379</v>
      </c>
      <c r="Z1531" t="s">
        <v>2841</v>
      </c>
      <c r="AA1531" t="s">
        <v>1936</v>
      </c>
      <c r="AB1531">
        <v>2</v>
      </c>
      <c r="AC1531">
        <v>31</v>
      </c>
      <c r="AD1531" t="s">
        <v>1433</v>
      </c>
      <c r="AE1531">
        <v>600</v>
      </c>
      <c r="AF1531" s="10">
        <v>8.794197642792384E-2</v>
      </c>
      <c r="AG1531">
        <v>1</v>
      </c>
    </row>
    <row r="1532" spans="1:33">
      <c r="A1532" s="94" t="s">
        <v>3034</v>
      </c>
      <c r="B1532" s="94" t="s">
        <v>1296</v>
      </c>
      <c r="C1532" s="81" t="s">
        <v>2085</v>
      </c>
      <c r="D1532" s="81" t="s">
        <v>3035</v>
      </c>
      <c r="E1532" t="s">
        <v>1411</v>
      </c>
      <c r="F1532">
        <v>470</v>
      </c>
      <c r="G1532">
        <v>0.16</v>
      </c>
      <c r="H1532">
        <v>0.04</v>
      </c>
      <c r="I1532">
        <v>270</v>
      </c>
      <c r="J1532">
        <v>0.16</v>
      </c>
      <c r="K1532" s="15">
        <v>0.57446808510638303</v>
      </c>
      <c r="L1532">
        <v>1</v>
      </c>
      <c r="M1532" s="15">
        <v>1</v>
      </c>
      <c r="N1532">
        <v>532.6</v>
      </c>
      <c r="O1532">
        <v>0.11799999999999999</v>
      </c>
      <c r="P1532">
        <v>-0.40600000000000003</v>
      </c>
      <c r="Q1532">
        <v>0.5069470521967705</v>
      </c>
      <c r="R1532" s="15">
        <v>1.9850251358883555</v>
      </c>
      <c r="S1532">
        <v>0.23423296603482593</v>
      </c>
      <c r="T1532">
        <v>19</v>
      </c>
      <c r="U1532">
        <v>1.4316714099233918E-5</v>
      </c>
      <c r="V1532">
        <v>2.9581</v>
      </c>
      <c r="X1532" t="s">
        <v>3036</v>
      </c>
      <c r="Y1532" t="s">
        <v>4379</v>
      </c>
      <c r="Z1532" t="s">
        <v>3037</v>
      </c>
      <c r="AA1532" t="s">
        <v>1568</v>
      </c>
      <c r="AB1532">
        <v>1</v>
      </c>
      <c r="AC1532">
        <v>23</v>
      </c>
      <c r="AD1532" t="s">
        <v>1433</v>
      </c>
      <c r="AE1532">
        <v>450</v>
      </c>
      <c r="AF1532" s="10">
        <v>-0.15508824633871576</v>
      </c>
      <c r="AG1532">
        <v>1</v>
      </c>
    </row>
    <row r="1533" spans="1:33">
      <c r="A1533" s="94" t="s">
        <v>3034</v>
      </c>
      <c r="B1533" s="94" t="s">
        <v>1296</v>
      </c>
      <c r="C1533" s="81" t="s">
        <v>2085</v>
      </c>
      <c r="D1533" s="81" t="s">
        <v>3035</v>
      </c>
      <c r="E1533" t="s">
        <v>1406</v>
      </c>
      <c r="F1533">
        <v>503</v>
      </c>
      <c r="G1533">
        <v>0.15</v>
      </c>
      <c r="H1533">
        <v>0.27</v>
      </c>
      <c r="I1533">
        <v>324</v>
      </c>
      <c r="J1533">
        <v>0.15</v>
      </c>
      <c r="K1533" s="15">
        <v>0.64413518886679921</v>
      </c>
      <c r="L1533">
        <v>1</v>
      </c>
      <c r="M1533" s="15">
        <v>1</v>
      </c>
      <c r="N1533">
        <v>737.5</v>
      </c>
      <c r="O1533">
        <v>7.4999999999999997E-2</v>
      </c>
      <c r="P1533">
        <v>-0.46</v>
      </c>
      <c r="Q1533">
        <v>0.4393220338983051</v>
      </c>
      <c r="R1533" s="15">
        <v>2.9696914924277231</v>
      </c>
      <c r="S1533">
        <v>0.22272686193207922</v>
      </c>
      <c r="T1533">
        <v>20</v>
      </c>
      <c r="U1533">
        <v>8.7170941019609966E-6</v>
      </c>
      <c r="V1533">
        <v>3.0464000000000002</v>
      </c>
      <c r="X1533" t="s">
        <v>3036</v>
      </c>
      <c r="Y1533" t="s">
        <v>4379</v>
      </c>
      <c r="Z1533" t="s">
        <v>3037</v>
      </c>
      <c r="AA1533" t="s">
        <v>1568</v>
      </c>
      <c r="AB1533">
        <v>1</v>
      </c>
      <c r="AC1533">
        <v>23</v>
      </c>
      <c r="AD1533" t="s">
        <v>1433</v>
      </c>
      <c r="AE1533">
        <v>480</v>
      </c>
      <c r="AF1533" s="10">
        <v>-0.34915254237288135</v>
      </c>
      <c r="AG1533">
        <v>0</v>
      </c>
    </row>
    <row r="1534" spans="1:33">
      <c r="A1534" s="94" t="s">
        <v>2084</v>
      </c>
      <c r="B1534" s="94" t="s">
        <v>1296</v>
      </c>
      <c r="C1534" s="81" t="s">
        <v>2085</v>
      </c>
      <c r="D1534" s="81" t="s">
        <v>2086</v>
      </c>
      <c r="E1534" t="s">
        <v>1406</v>
      </c>
      <c r="F1534">
        <v>467.8</v>
      </c>
      <c r="G1534">
        <v>0.96</v>
      </c>
      <c r="H1534">
        <v>0</v>
      </c>
      <c r="K1534"/>
      <c r="M1534" s="10">
        <v>0.53755565614043455</v>
      </c>
      <c r="N1534">
        <v>525.9</v>
      </c>
      <c r="O1534">
        <v>0.75</v>
      </c>
      <c r="P1534">
        <v>-5.1999999999999998E-2</v>
      </c>
      <c r="R1534" s="10">
        <v>0.68807123985975627</v>
      </c>
      <c r="S1534" s="10">
        <v>0.51605342989481717</v>
      </c>
      <c r="T1534">
        <v>8.5</v>
      </c>
      <c r="U1534"/>
      <c r="W1534" t="s">
        <v>1407</v>
      </c>
      <c r="X1534" t="s">
        <v>2087</v>
      </c>
      <c r="Y1534" t="s">
        <v>2746</v>
      </c>
      <c r="Z1534" t="s">
        <v>2088</v>
      </c>
      <c r="AA1534" t="s">
        <v>1439</v>
      </c>
      <c r="AB1534">
        <v>3</v>
      </c>
      <c r="AC1534">
        <v>30.5</v>
      </c>
      <c r="AD1534" t="s">
        <v>1410</v>
      </c>
      <c r="AE1534">
        <v>793</v>
      </c>
      <c r="AF1534" s="10">
        <v>0.50789123407491921</v>
      </c>
      <c r="AG1534">
        <v>1</v>
      </c>
    </row>
    <row r="1535" spans="1:33">
      <c r="A1535" s="94" t="s">
        <v>2478</v>
      </c>
      <c r="B1535" s="94" t="s">
        <v>1296</v>
      </c>
      <c r="C1535" s="81" t="s">
        <v>2085</v>
      </c>
      <c r="D1535" s="81" t="s">
        <v>2086</v>
      </c>
      <c r="E1535" t="s">
        <v>1406</v>
      </c>
      <c r="F1535">
        <v>687</v>
      </c>
      <c r="G1535">
        <v>0.51200000000000001</v>
      </c>
      <c r="H1535">
        <v>-0.26</v>
      </c>
      <c r="L1535">
        <v>0.71838641219952049</v>
      </c>
      <c r="M1535" s="15">
        <v>0.71838641219952049</v>
      </c>
      <c r="N1535">
        <v>586.1</v>
      </c>
      <c r="O1535">
        <v>0.374</v>
      </c>
      <c r="P1535">
        <v>-0.11600000000000001</v>
      </c>
      <c r="R1535" s="15">
        <v>0.98345947338543982</v>
      </c>
      <c r="S1535">
        <v>0.3678138430461545</v>
      </c>
      <c r="T1535">
        <v>12</v>
      </c>
      <c r="U1535"/>
      <c r="W1535" t="s">
        <v>1407</v>
      </c>
      <c r="X1535" t="s">
        <v>2479</v>
      </c>
      <c r="Y1535" t="s">
        <v>4379</v>
      </c>
      <c r="Z1535" t="s">
        <v>2480</v>
      </c>
      <c r="AA1535" t="s">
        <v>1439</v>
      </c>
      <c r="AB1535">
        <v>3</v>
      </c>
      <c r="AC1535">
        <v>29.5</v>
      </c>
      <c r="AD1535" t="s">
        <v>1410</v>
      </c>
      <c r="AE1535">
        <v>726</v>
      </c>
      <c r="AF1535" s="10">
        <v>0.2386964681794915</v>
      </c>
      <c r="AG1535">
        <v>1</v>
      </c>
    </row>
    <row r="1536" spans="1:33">
      <c r="A1536" s="94" t="s">
        <v>2084</v>
      </c>
      <c r="B1536" s="94" t="s">
        <v>1296</v>
      </c>
      <c r="C1536" s="81" t="s">
        <v>2085</v>
      </c>
      <c r="D1536" s="81" t="s">
        <v>2086</v>
      </c>
      <c r="E1536" t="s">
        <v>1411</v>
      </c>
      <c r="F1536">
        <v>391.5</v>
      </c>
      <c r="G1536">
        <v>0.94</v>
      </c>
      <c r="H1536">
        <v>0</v>
      </c>
      <c r="K1536"/>
      <c r="M1536" s="10">
        <v>0.66430867691522077</v>
      </c>
      <c r="N1536">
        <v>487.1</v>
      </c>
      <c r="O1536">
        <v>0.52700000000000002</v>
      </c>
      <c r="P1536">
        <v>-7.9000000000000001E-2</v>
      </c>
      <c r="R1536" s="10">
        <v>1.1849149075907164</v>
      </c>
      <c r="S1536" s="10">
        <v>0.62445015630030754</v>
      </c>
      <c r="T1536">
        <v>7</v>
      </c>
      <c r="U1536"/>
      <c r="W1536" t="s">
        <v>1407</v>
      </c>
      <c r="X1536" t="s">
        <v>2087</v>
      </c>
      <c r="Y1536" t="s">
        <v>2746</v>
      </c>
      <c r="Z1536" t="s">
        <v>2088</v>
      </c>
      <c r="AA1536" t="s">
        <v>1936</v>
      </c>
      <c r="AB1536">
        <v>2</v>
      </c>
      <c r="AC1536">
        <v>30.5</v>
      </c>
      <c r="AD1536" t="s">
        <v>1410</v>
      </c>
      <c r="AE1536">
        <v>612</v>
      </c>
      <c r="AF1536" s="10">
        <v>0.25641552042701699</v>
      </c>
      <c r="AG1536">
        <v>1</v>
      </c>
    </row>
    <row r="1537" spans="1:33">
      <c r="A1537" s="94" t="s">
        <v>2478</v>
      </c>
      <c r="B1537" s="94" t="s">
        <v>1296</v>
      </c>
      <c r="C1537" s="81" t="s">
        <v>2085</v>
      </c>
      <c r="D1537" s="81" t="s">
        <v>2086</v>
      </c>
      <c r="E1537" t="s">
        <v>1411</v>
      </c>
      <c r="F1537">
        <v>663.5</v>
      </c>
      <c r="G1537">
        <v>0.17899999999999999</v>
      </c>
      <c r="H1537">
        <v>-1.9390000000000001</v>
      </c>
      <c r="L1537">
        <v>2.725617309884286</v>
      </c>
      <c r="M1537" s="15">
        <v>2.725617309884286</v>
      </c>
      <c r="N1537">
        <v>708.6</v>
      </c>
      <c r="O1537">
        <v>0.40300000000000002</v>
      </c>
      <c r="P1537">
        <v>-8.8999999999999996E-2</v>
      </c>
      <c r="R1537" s="15">
        <v>1.2106339912389259</v>
      </c>
      <c r="S1537">
        <v>0.48788549846928714</v>
      </c>
      <c r="T1537">
        <v>9</v>
      </c>
      <c r="U1537"/>
      <c r="W1537" t="s">
        <v>1407</v>
      </c>
      <c r="X1537" t="s">
        <v>2479</v>
      </c>
      <c r="Y1537" t="s">
        <v>4379</v>
      </c>
      <c r="Z1537" t="s">
        <v>2480</v>
      </c>
      <c r="AA1537" t="s">
        <v>1439</v>
      </c>
      <c r="AB1537">
        <v>3</v>
      </c>
      <c r="AC1537">
        <v>29.5</v>
      </c>
      <c r="AD1537" t="s">
        <v>1410</v>
      </c>
      <c r="AE1537">
        <v>545</v>
      </c>
      <c r="AF1537" s="10">
        <v>-0.23087778718600058</v>
      </c>
      <c r="AG1537">
        <v>0</v>
      </c>
    </row>
    <row r="1538" spans="1:33">
      <c r="A1538" s="94" t="s">
        <v>3554</v>
      </c>
      <c r="B1538" s="94" t="s">
        <v>1296</v>
      </c>
      <c r="C1538" s="81" t="s">
        <v>3555</v>
      </c>
      <c r="D1538" s="81" t="s">
        <v>3556</v>
      </c>
      <c r="E1538" t="s">
        <v>1416</v>
      </c>
      <c r="F1538">
        <v>327</v>
      </c>
      <c r="G1538">
        <v>0.18</v>
      </c>
      <c r="H1538">
        <v>-2.94</v>
      </c>
      <c r="I1538">
        <v>195</v>
      </c>
      <c r="K1538">
        <v>0.59633027522935778</v>
      </c>
      <c r="M1538" s="10">
        <v>1.3722522414213012</v>
      </c>
      <c r="N1538">
        <v>300.7</v>
      </c>
      <c r="O1538">
        <v>0.36099999999999999</v>
      </c>
      <c r="P1538">
        <v>-0.24</v>
      </c>
      <c r="Q1538" s="10">
        <v>0.64848686398403732</v>
      </c>
      <c r="R1538" s="10">
        <v>0.6842254943374908</v>
      </c>
      <c r="S1538" s="10">
        <v>0.24700540345583419</v>
      </c>
      <c r="T1538">
        <v>18</v>
      </c>
      <c r="U1538">
        <v>3.5545307502808685E-6</v>
      </c>
      <c r="V1538">
        <v>3.18</v>
      </c>
      <c r="W1538" t="s">
        <v>1407</v>
      </c>
      <c r="X1538" t="s">
        <v>3557</v>
      </c>
      <c r="Y1538" t="s">
        <v>2746</v>
      </c>
      <c r="Z1538" t="s">
        <v>3558</v>
      </c>
      <c r="AA1538" t="s">
        <v>1522</v>
      </c>
      <c r="AB1538">
        <v>2</v>
      </c>
      <c r="AC1538">
        <v>34.5</v>
      </c>
      <c r="AD1538" t="s">
        <v>1433</v>
      </c>
      <c r="AE1538">
        <v>384</v>
      </c>
      <c r="AF1538">
        <v>0.27702028599933493</v>
      </c>
      <c r="AG1538">
        <v>1</v>
      </c>
    </row>
    <row r="1539" spans="1:33">
      <c r="A1539" s="94" t="s">
        <v>3554</v>
      </c>
      <c r="B1539" s="94" t="s">
        <v>1296</v>
      </c>
      <c r="C1539" s="81" t="s">
        <v>3555</v>
      </c>
      <c r="D1539" s="81" t="s">
        <v>3556</v>
      </c>
      <c r="E1539" t="s">
        <v>1406</v>
      </c>
      <c r="F1539">
        <v>573.5</v>
      </c>
      <c r="G1539">
        <v>0.06</v>
      </c>
      <c r="H1539">
        <v>-7.49</v>
      </c>
      <c r="K1539"/>
      <c r="M1539" s="10">
        <v>4.3544365107475631</v>
      </c>
      <c r="N1539">
        <v>393.6</v>
      </c>
      <c r="O1539">
        <v>0.23</v>
      </c>
      <c r="P1539">
        <v>-0.28599999999999998</v>
      </c>
      <c r="Q1539" s="10"/>
      <c r="R1539" s="10">
        <v>1.1359399593254511</v>
      </c>
      <c r="S1539" s="10">
        <v>0.26126619064485379</v>
      </c>
      <c r="T1539">
        <v>17</v>
      </c>
      <c r="U1539"/>
      <c r="W1539" t="s">
        <v>1407</v>
      </c>
      <c r="X1539" t="s">
        <v>5081</v>
      </c>
      <c r="Y1539" t="s">
        <v>4379</v>
      </c>
      <c r="Z1539" t="s">
        <v>5082</v>
      </c>
      <c r="AA1539" t="s">
        <v>1522</v>
      </c>
      <c r="AB1539">
        <v>2</v>
      </c>
      <c r="AC1539">
        <v>23.5</v>
      </c>
      <c r="AD1539" t="s">
        <v>1433</v>
      </c>
      <c r="AE1539">
        <v>480</v>
      </c>
      <c r="AF1539">
        <v>0.21951219512195114</v>
      </c>
      <c r="AG1539">
        <v>1</v>
      </c>
    </row>
    <row r="1540" spans="1:33">
      <c r="A1540" s="94" t="s">
        <v>3554</v>
      </c>
      <c r="B1540" s="94" t="s">
        <v>1296</v>
      </c>
      <c r="C1540" s="81" t="s">
        <v>3555</v>
      </c>
      <c r="D1540" s="81" t="s">
        <v>3556</v>
      </c>
      <c r="E1540" t="s">
        <v>1411</v>
      </c>
      <c r="F1540">
        <v>523.4</v>
      </c>
      <c r="G1540">
        <v>0.05</v>
      </c>
      <c r="H1540">
        <v>-8.7799999999999994</v>
      </c>
      <c r="K1540"/>
      <c r="M1540" s="10">
        <v>4.6846593206965181</v>
      </c>
      <c r="N1540">
        <v>390.2</v>
      </c>
      <c r="O1540">
        <v>0.185</v>
      </c>
      <c r="P1540">
        <v>-0.35699999999999998</v>
      </c>
      <c r="Q1540" s="10"/>
      <c r="R1540" s="10">
        <v>1.2661241407287889</v>
      </c>
      <c r="S1540" s="10">
        <v>0.23423296603482593</v>
      </c>
      <c r="T1540">
        <v>19</v>
      </c>
      <c r="U1540"/>
      <c r="W1540" t="s">
        <v>1407</v>
      </c>
      <c r="X1540" t="s">
        <v>5081</v>
      </c>
      <c r="Y1540" t="s">
        <v>4379</v>
      </c>
      <c r="Z1540" t="s">
        <v>5082</v>
      </c>
      <c r="AA1540" t="s">
        <v>1522</v>
      </c>
      <c r="AB1540">
        <v>2</v>
      </c>
      <c r="AC1540">
        <v>23.5</v>
      </c>
      <c r="AD1540" t="s">
        <v>1433</v>
      </c>
      <c r="AE1540">
        <v>450</v>
      </c>
      <c r="AF1540">
        <v>0.15325474115838036</v>
      </c>
      <c r="AG1540">
        <v>1</v>
      </c>
    </row>
    <row r="1541" spans="1:33">
      <c r="A1541" s="94" t="s">
        <v>3899</v>
      </c>
      <c r="B1541" s="94" t="s">
        <v>1296</v>
      </c>
      <c r="C1541" s="81" t="s">
        <v>3555</v>
      </c>
      <c r="D1541" s="81" t="s">
        <v>3900</v>
      </c>
      <c r="E1541" t="s">
        <v>1416</v>
      </c>
      <c r="F1541">
        <v>312.39999999999998</v>
      </c>
      <c r="G1541">
        <v>0.36</v>
      </c>
      <c r="H1541">
        <v>-3.26</v>
      </c>
      <c r="J1541">
        <v>0.59</v>
      </c>
      <c r="L1541">
        <v>1.6388888888888888</v>
      </c>
      <c r="M1541" s="15">
        <v>1.6388888888888888</v>
      </c>
      <c r="N1541">
        <v>313.10000000000002</v>
      </c>
      <c r="O1541">
        <v>0.69099999999999995</v>
      </c>
      <c r="P1541">
        <v>-0.12</v>
      </c>
      <c r="R1541" s="15">
        <v>0.79263206885689841</v>
      </c>
      <c r="S1541">
        <v>0.54770875958011678</v>
      </c>
      <c r="T1541">
        <v>8</v>
      </c>
      <c r="U1541" s="12">
        <v>2.4099999999999998E-6</v>
      </c>
      <c r="V1541">
        <v>3.3</v>
      </c>
      <c r="W1541" t="s">
        <v>1407</v>
      </c>
      <c r="X1541" t="s">
        <v>2524</v>
      </c>
      <c r="Y1541" t="s">
        <v>4379</v>
      </c>
      <c r="Z1541" t="s">
        <v>3901</v>
      </c>
      <c r="AA1541" t="s">
        <v>1439</v>
      </c>
      <c r="AB1541">
        <v>3</v>
      </c>
      <c r="AC1541">
        <v>37.5</v>
      </c>
      <c r="AD1541" t="s">
        <v>1410</v>
      </c>
      <c r="AE1541">
        <v>410</v>
      </c>
      <c r="AF1541" s="10">
        <v>0.30948578728840614</v>
      </c>
      <c r="AG1541">
        <v>1</v>
      </c>
    </row>
    <row r="1542" spans="1:33">
      <c r="A1542" s="94" t="s">
        <v>4211</v>
      </c>
      <c r="B1542" s="94" t="s">
        <v>1296</v>
      </c>
      <c r="C1542" s="81" t="s">
        <v>4212</v>
      </c>
      <c r="D1542" s="81" t="s">
        <v>4213</v>
      </c>
      <c r="E1542" t="s">
        <v>1416</v>
      </c>
      <c r="F1542">
        <v>419</v>
      </c>
      <c r="G1542">
        <v>0.31</v>
      </c>
      <c r="H1542">
        <v>-0.96</v>
      </c>
      <c r="I1542">
        <v>237</v>
      </c>
      <c r="J1542">
        <v>0.68</v>
      </c>
      <c r="K1542" s="15">
        <v>0.56563245823389019</v>
      </c>
      <c r="L1542">
        <v>2.1935483870967745</v>
      </c>
      <c r="M1542" s="15">
        <v>2.1935483870967745</v>
      </c>
      <c r="N1542">
        <v>490</v>
      </c>
      <c r="O1542">
        <v>0.254</v>
      </c>
      <c r="P1542">
        <v>-0.20599999999999999</v>
      </c>
      <c r="Q1542">
        <v>0.48367346938775513</v>
      </c>
      <c r="R1542" s="15">
        <v>2.0472440944881889</v>
      </c>
      <c r="S1542">
        <v>0.52</v>
      </c>
      <c r="T1542">
        <v>8.5</v>
      </c>
      <c r="U1542" s="12">
        <v>4.9400000000000001E-6</v>
      </c>
      <c r="V1542">
        <v>3.13</v>
      </c>
      <c r="W1542" t="s">
        <v>1407</v>
      </c>
      <c r="X1542" t="s">
        <v>4402</v>
      </c>
      <c r="Y1542" t="s">
        <v>4379</v>
      </c>
      <c r="Z1542" t="s">
        <v>4403</v>
      </c>
      <c r="AA1542" t="s">
        <v>1568</v>
      </c>
      <c r="AB1542">
        <v>1</v>
      </c>
      <c r="AC1542">
        <v>29</v>
      </c>
      <c r="AD1542" t="s">
        <v>1433</v>
      </c>
      <c r="AE1542">
        <v>490</v>
      </c>
      <c r="AF1542" s="10">
        <v>0</v>
      </c>
      <c r="AG1542">
        <v>1</v>
      </c>
    </row>
    <row r="1543" spans="1:33">
      <c r="B1543" s="94" t="s">
        <v>1296</v>
      </c>
      <c r="C1543" s="81" t="s">
        <v>4212</v>
      </c>
      <c r="D1543" s="81" t="s">
        <v>4213</v>
      </c>
      <c r="E1543" t="s">
        <v>1416</v>
      </c>
      <c r="F1543">
        <v>657.7</v>
      </c>
      <c r="G1543">
        <v>0.27</v>
      </c>
      <c r="H1543">
        <v>-0.43</v>
      </c>
      <c r="I1543">
        <v>280</v>
      </c>
      <c r="K1543" s="15">
        <v>0.42572601490041051</v>
      </c>
      <c r="L1543">
        <v>2.6907649499549282</v>
      </c>
      <c r="M1543" s="15">
        <v>2.6907649499549282</v>
      </c>
      <c r="N1543">
        <v>743.8</v>
      </c>
      <c r="O1543" s="15">
        <v>0.20599999999999999</v>
      </c>
      <c r="P1543">
        <v>-0.16600000000000001</v>
      </c>
      <c r="Q1543">
        <v>0.37644528098951335</v>
      </c>
      <c r="R1543" s="15">
        <v>3.5267307596496638</v>
      </c>
      <c r="S1543">
        <v>0.7265065364878307</v>
      </c>
      <c r="T1543">
        <v>6</v>
      </c>
      <c r="U1543" s="12">
        <v>3.2282711451732791E-6</v>
      </c>
      <c r="V1543">
        <v>3.19</v>
      </c>
      <c r="W1543" t="s">
        <v>1407</v>
      </c>
      <c r="X1543" t="s">
        <v>4711</v>
      </c>
      <c r="Y1543" t="s">
        <v>4379</v>
      </c>
      <c r="Z1543" t="s">
        <v>4712</v>
      </c>
      <c r="AA1543" t="s">
        <v>1568</v>
      </c>
      <c r="AB1543">
        <v>1</v>
      </c>
      <c r="AC1543">
        <v>29.5</v>
      </c>
      <c r="AD1543" t="s">
        <v>1410</v>
      </c>
      <c r="AE1543">
        <v>580</v>
      </c>
      <c r="AF1543" s="10">
        <v>-0.22022048937886524</v>
      </c>
      <c r="AG1543">
        <v>0</v>
      </c>
    </row>
    <row r="1544" spans="1:33" ht="46.5">
      <c r="A1544" s="94" t="s">
        <v>4211</v>
      </c>
      <c r="B1544" s="94" t="s">
        <v>1296</v>
      </c>
      <c r="C1544" s="81" t="s">
        <v>4212</v>
      </c>
      <c r="D1544" s="81" t="s">
        <v>4213</v>
      </c>
      <c r="E1544" t="s">
        <v>1416</v>
      </c>
      <c r="F1544">
        <v>372.8</v>
      </c>
      <c r="G1544">
        <v>0.27</v>
      </c>
      <c r="H1544">
        <v>-0.57999999999999996</v>
      </c>
      <c r="J1544">
        <v>0.71</v>
      </c>
      <c r="L1544">
        <v>2.6296296296296293</v>
      </c>
      <c r="M1544" s="15">
        <v>2.6296296296296293</v>
      </c>
      <c r="Q1544" s="15"/>
      <c r="U1544"/>
      <c r="X1544" s="68" t="s">
        <v>4695</v>
      </c>
      <c r="Y1544" t="s">
        <v>5597</v>
      </c>
      <c r="Z1544" t="s">
        <v>4696</v>
      </c>
      <c r="AB1544">
        <v>5</v>
      </c>
      <c r="AC1544">
        <v>8.6999999999999993</v>
      </c>
      <c r="AD1544" t="s">
        <v>1410</v>
      </c>
      <c r="AG1544">
        <v>-999</v>
      </c>
    </row>
    <row r="1545" spans="1:33">
      <c r="A1545" s="94" t="s">
        <v>4211</v>
      </c>
      <c r="B1545" s="94" t="s">
        <v>1296</v>
      </c>
      <c r="C1545" s="81" t="s">
        <v>4212</v>
      </c>
      <c r="D1545" s="81" t="s">
        <v>4213</v>
      </c>
      <c r="E1545" t="s">
        <v>1416</v>
      </c>
      <c r="F1545">
        <v>650</v>
      </c>
      <c r="G1545">
        <v>0.41</v>
      </c>
      <c r="H1545">
        <v>-0.32400000000000001</v>
      </c>
      <c r="I1545">
        <v>433</v>
      </c>
      <c r="J1545">
        <v>0.8</v>
      </c>
      <c r="K1545" s="15">
        <v>0.66615384615384621</v>
      </c>
      <c r="L1545">
        <v>1.9512195121951221</v>
      </c>
      <c r="M1545" s="15">
        <v>1.9512195121951221</v>
      </c>
      <c r="Q1545" s="15"/>
      <c r="U1545" s="12">
        <v>1.4351920268711027E-5</v>
      </c>
      <c r="V1545">
        <v>2.94</v>
      </c>
      <c r="X1545" t="s">
        <v>4214</v>
      </c>
      <c r="Y1545" t="s">
        <v>5597</v>
      </c>
      <c r="Z1545" t="s">
        <v>4215</v>
      </c>
      <c r="AB1545">
        <v>5</v>
      </c>
      <c r="AC1545">
        <v>27</v>
      </c>
      <c r="AD1545" t="s">
        <v>1410</v>
      </c>
      <c r="AG1545">
        <v>-999</v>
      </c>
    </row>
    <row r="1546" spans="1:33">
      <c r="B1546" s="94" t="s">
        <v>1296</v>
      </c>
      <c r="C1546" s="81" t="s">
        <v>3446</v>
      </c>
      <c r="D1546" s="81" t="s">
        <v>3447</v>
      </c>
      <c r="E1546" t="s">
        <v>1406</v>
      </c>
      <c r="F1546">
        <v>200</v>
      </c>
      <c r="G1546">
        <v>0.56399999999999995</v>
      </c>
      <c r="H1546">
        <v>0</v>
      </c>
      <c r="I1546">
        <v>154</v>
      </c>
      <c r="K1546" s="15">
        <v>0.77</v>
      </c>
      <c r="L1546">
        <v>1.2881321568933171</v>
      </c>
      <c r="M1546" s="15">
        <v>1.2881321568933171</v>
      </c>
      <c r="Q1546" s="15"/>
      <c r="S1546">
        <v>0.7265065364878307</v>
      </c>
      <c r="T1546">
        <v>6</v>
      </c>
      <c r="U1546"/>
      <c r="W1546" t="s">
        <v>1407</v>
      </c>
      <c r="X1546" t="s">
        <v>3448</v>
      </c>
      <c r="Y1546" s="11" t="s">
        <v>3821</v>
      </c>
      <c r="Z1546" t="s">
        <v>3449</v>
      </c>
      <c r="AB1546">
        <v>4</v>
      </c>
      <c r="AC1546">
        <v>30</v>
      </c>
      <c r="AD1546" t="s">
        <v>1433</v>
      </c>
      <c r="AG1546">
        <v>-999</v>
      </c>
    </row>
    <row r="1547" spans="1:33">
      <c r="A1547" s="94" t="s">
        <v>2521</v>
      </c>
      <c r="B1547" s="94" t="s">
        <v>1296</v>
      </c>
      <c r="C1547" s="81" t="s">
        <v>2522</v>
      </c>
      <c r="D1547" s="81" t="s">
        <v>2523</v>
      </c>
      <c r="E1547" t="s">
        <v>1416</v>
      </c>
      <c r="F1547">
        <v>1745</v>
      </c>
      <c r="G1547">
        <v>8.8400000000000006E-2</v>
      </c>
      <c r="H1547">
        <v>-1.1399999999999999</v>
      </c>
      <c r="L1547">
        <v>1.1881349345093994</v>
      </c>
      <c r="M1547" s="15">
        <v>1.1881349345093994</v>
      </c>
      <c r="N1547">
        <v>924.4</v>
      </c>
      <c r="O1547">
        <v>0.17199999999999999</v>
      </c>
      <c r="P1547">
        <v>-0.159</v>
      </c>
      <c r="R1547" s="15">
        <v>0.61064609424785421</v>
      </c>
      <c r="S1547">
        <v>0.10503112821063092</v>
      </c>
      <c r="T1547">
        <v>43</v>
      </c>
      <c r="U1547" s="12">
        <v>1.1399999999999999E-5</v>
      </c>
      <c r="V1547">
        <v>3.05</v>
      </c>
      <c r="W1547" t="s">
        <v>1430</v>
      </c>
      <c r="X1547" t="s">
        <v>1492</v>
      </c>
      <c r="Y1547" t="s">
        <v>4379</v>
      </c>
      <c r="Z1547" t="s">
        <v>3321</v>
      </c>
      <c r="AA1547" t="s">
        <v>1439</v>
      </c>
      <c r="AB1547">
        <v>3</v>
      </c>
      <c r="AC1547">
        <v>30</v>
      </c>
      <c r="AD1547" t="s">
        <v>1410</v>
      </c>
      <c r="AE1547">
        <v>1150</v>
      </c>
      <c r="AF1547" s="10">
        <v>0.24405019472090009</v>
      </c>
      <c r="AG1547">
        <v>1</v>
      </c>
    </row>
    <row r="1548" spans="1:33">
      <c r="A1548" s="94" t="s">
        <v>2521</v>
      </c>
      <c r="B1548" s="94" t="s">
        <v>1296</v>
      </c>
      <c r="C1548" s="81" t="s">
        <v>2522</v>
      </c>
      <c r="D1548" s="81" t="s">
        <v>2523</v>
      </c>
      <c r="E1548" t="s">
        <v>1416</v>
      </c>
      <c r="F1548">
        <v>1172.9000000000001</v>
      </c>
      <c r="G1548">
        <v>0.105</v>
      </c>
      <c r="H1548">
        <v>-2.2999999999999998</v>
      </c>
      <c r="L1548">
        <v>0.73319261079321962</v>
      </c>
      <c r="M1548" s="15">
        <v>0.73319261079321962</v>
      </c>
      <c r="N1548">
        <v>1178.3</v>
      </c>
      <c r="O1548">
        <v>0.109</v>
      </c>
      <c r="P1548">
        <v>-0.19600000000000001</v>
      </c>
      <c r="R1548" s="15">
        <v>0.70628645993842254</v>
      </c>
      <c r="S1548">
        <v>7.6985224133288052E-2</v>
      </c>
      <c r="T1548">
        <v>59</v>
      </c>
      <c r="U1548">
        <v>7.7999999999999999E-6</v>
      </c>
      <c r="V1548">
        <v>3.11</v>
      </c>
      <c r="W1548" t="s">
        <v>1407</v>
      </c>
      <c r="X1548" t="s">
        <v>2524</v>
      </c>
      <c r="Y1548" t="s">
        <v>4379</v>
      </c>
      <c r="Z1548" t="s">
        <v>2525</v>
      </c>
      <c r="AA1548" t="s">
        <v>1439</v>
      </c>
      <c r="AB1548">
        <v>3</v>
      </c>
      <c r="AC1548">
        <v>37.5</v>
      </c>
      <c r="AD1548" t="s">
        <v>1410</v>
      </c>
      <c r="AE1548">
        <v>1310</v>
      </c>
      <c r="AF1548" s="10">
        <v>0.11177119579054574</v>
      </c>
      <c r="AG1548">
        <v>1</v>
      </c>
    </row>
    <row r="1549" spans="1:33">
      <c r="A1549" s="94" t="s">
        <v>2805</v>
      </c>
      <c r="B1549" s="94" t="s">
        <v>1296</v>
      </c>
      <c r="C1549" s="81" t="s">
        <v>2806</v>
      </c>
      <c r="D1549" s="81" t="s">
        <v>2807</v>
      </c>
      <c r="E1549" t="s">
        <v>1411</v>
      </c>
      <c r="F1549">
        <v>449</v>
      </c>
      <c r="G1549">
        <v>0.27</v>
      </c>
      <c r="H1549">
        <v>-2.17</v>
      </c>
      <c r="L1549">
        <v>0.86752950383268856</v>
      </c>
      <c r="M1549" s="15">
        <v>0.86752950383268856</v>
      </c>
      <c r="Q1549" s="15"/>
      <c r="S1549">
        <v>0.23423296603482593</v>
      </c>
      <c r="T1549">
        <v>19</v>
      </c>
      <c r="U1549"/>
      <c r="X1549" t="s">
        <v>2808</v>
      </c>
      <c r="Y1549" t="s">
        <v>4379</v>
      </c>
      <c r="Z1549" t="s">
        <v>2809</v>
      </c>
      <c r="AB1549">
        <v>4</v>
      </c>
      <c r="AC1549">
        <v>44.5</v>
      </c>
      <c r="AD1549" t="s">
        <v>1410</v>
      </c>
      <c r="AG1549">
        <v>-999</v>
      </c>
    </row>
    <row r="1550" spans="1:33">
      <c r="A1550" s="94" t="s">
        <v>2805</v>
      </c>
      <c r="B1550" s="94" t="s">
        <v>1296</v>
      </c>
      <c r="C1550" s="81" t="s">
        <v>2806</v>
      </c>
      <c r="D1550" s="81" t="s">
        <v>2807</v>
      </c>
      <c r="E1550" t="s">
        <v>1406</v>
      </c>
      <c r="F1550">
        <v>472</v>
      </c>
      <c r="G1550">
        <v>0.28000000000000003</v>
      </c>
      <c r="H1550">
        <v>-1.82</v>
      </c>
      <c r="I1550">
        <v>179</v>
      </c>
      <c r="K1550" s="15">
        <v>0.37923728813559321</v>
      </c>
      <c r="L1550">
        <v>0.99033060275146911</v>
      </c>
      <c r="M1550" s="15">
        <v>0.99033060275146911</v>
      </c>
      <c r="Q1550" s="15"/>
      <c r="S1550">
        <v>0.27729256877041136</v>
      </c>
      <c r="T1550">
        <v>16</v>
      </c>
      <c r="U1550"/>
      <c r="X1550" t="s">
        <v>2808</v>
      </c>
      <c r="Y1550" t="s">
        <v>4379</v>
      </c>
      <c r="Z1550" t="s">
        <v>2809</v>
      </c>
      <c r="AB1550">
        <v>4</v>
      </c>
      <c r="AC1550">
        <v>44.5</v>
      </c>
      <c r="AD1550" t="s">
        <v>1410</v>
      </c>
      <c r="AG1550">
        <v>-999</v>
      </c>
    </row>
    <row r="1551" spans="1:33">
      <c r="A1551" s="94" t="s">
        <v>1489</v>
      </c>
      <c r="B1551" s="94" t="s">
        <v>1296</v>
      </c>
      <c r="C1551" s="81" t="s">
        <v>1490</v>
      </c>
      <c r="D1551" s="81" t="s">
        <v>1491</v>
      </c>
      <c r="E1551" t="s">
        <v>1416</v>
      </c>
      <c r="F1551">
        <v>1114</v>
      </c>
      <c r="G1551">
        <v>0.19</v>
      </c>
      <c r="H1551">
        <v>-1.48</v>
      </c>
      <c r="I1551">
        <v>720</v>
      </c>
      <c r="J1551">
        <v>0.22</v>
      </c>
      <c r="K1551" s="15">
        <v>0.64631956912028721</v>
      </c>
      <c r="L1551">
        <v>1.1578947368421053</v>
      </c>
      <c r="M1551" s="15">
        <v>1.1578947368421053</v>
      </c>
      <c r="N1551">
        <v>1098.2</v>
      </c>
      <c r="O1551">
        <v>0.27800000000000002</v>
      </c>
      <c r="P1551">
        <v>-8.3000000000000004E-2</v>
      </c>
      <c r="Q1551">
        <v>0.65561828446548898</v>
      </c>
      <c r="R1551" s="15">
        <v>0.29148661409716675</v>
      </c>
      <c r="S1551">
        <v>8.1033278719012364E-2</v>
      </c>
      <c r="T1551">
        <v>56</v>
      </c>
      <c r="U1551">
        <v>9.8099999999999992E-6</v>
      </c>
      <c r="V1551">
        <v>3.0350000000000001</v>
      </c>
      <c r="W1551" t="s">
        <v>1430</v>
      </c>
      <c r="X1551" t="s">
        <v>3259</v>
      </c>
      <c r="Y1551" t="s">
        <v>4379</v>
      </c>
      <c r="Z1551" t="s">
        <v>3260</v>
      </c>
      <c r="AA1551" t="s">
        <v>1439</v>
      </c>
      <c r="AB1551">
        <v>3</v>
      </c>
      <c r="AC1551">
        <v>34.5</v>
      </c>
      <c r="AD1551" t="s">
        <v>1410</v>
      </c>
      <c r="AE1551">
        <v>1346</v>
      </c>
      <c r="AF1551" s="10">
        <v>0.22564195957020575</v>
      </c>
      <c r="AG1551">
        <v>1</v>
      </c>
    </row>
    <row r="1552" spans="1:33">
      <c r="A1552" s="94" t="s">
        <v>1489</v>
      </c>
      <c r="B1552" s="94" t="s">
        <v>1296</v>
      </c>
      <c r="C1552" s="81" t="s">
        <v>1490</v>
      </c>
      <c r="D1552" s="81" t="s">
        <v>1491</v>
      </c>
      <c r="E1552" t="s">
        <v>1416</v>
      </c>
      <c r="F1552">
        <v>979.8</v>
      </c>
      <c r="G1552">
        <v>0.41799999999999998</v>
      </c>
      <c r="H1552">
        <v>-0.14899999999999999</v>
      </c>
      <c r="I1552">
        <v>705.5</v>
      </c>
      <c r="K1552" s="15">
        <v>0.7200449071239029</v>
      </c>
      <c r="L1552">
        <v>0.3210803824848768</v>
      </c>
      <c r="M1552" s="15">
        <v>0.3210803824848768</v>
      </c>
      <c r="N1552">
        <v>1000</v>
      </c>
      <c r="O1552">
        <v>0.374</v>
      </c>
      <c r="P1552">
        <v>-6.8000000000000005E-2</v>
      </c>
      <c r="Q1552">
        <v>0.70550000000000002</v>
      </c>
      <c r="R1552" s="15">
        <v>0.35885454513015641</v>
      </c>
      <c r="S1552">
        <v>0.13421159987867851</v>
      </c>
      <c r="T1552">
        <v>33.5</v>
      </c>
      <c r="U1552" s="12">
        <v>9.3992999999999999E-6</v>
      </c>
      <c r="V1552">
        <v>3.0274999999999999</v>
      </c>
      <c r="W1552" t="s">
        <v>1430</v>
      </c>
      <c r="X1552" t="s">
        <v>1699</v>
      </c>
      <c r="Y1552" t="s">
        <v>4379</v>
      </c>
      <c r="Z1552" t="s">
        <v>1700</v>
      </c>
      <c r="AA1552" t="s">
        <v>1439</v>
      </c>
      <c r="AB1552">
        <v>3</v>
      </c>
      <c r="AC1552">
        <v>28.6</v>
      </c>
      <c r="AD1552" t="s">
        <v>1410</v>
      </c>
      <c r="AE1552">
        <v>1125</v>
      </c>
      <c r="AF1552" s="10">
        <v>0.125</v>
      </c>
      <c r="AG1552">
        <v>1</v>
      </c>
    </row>
    <row r="1553" spans="1:33">
      <c r="A1553" s="94" t="s">
        <v>1489</v>
      </c>
      <c r="B1553" s="94" t="s">
        <v>1296</v>
      </c>
      <c r="C1553" s="81" t="s">
        <v>1490</v>
      </c>
      <c r="D1553" s="81" t="s">
        <v>1491</v>
      </c>
      <c r="E1553" t="s">
        <v>1416</v>
      </c>
      <c r="F1553">
        <v>934.1</v>
      </c>
      <c r="G1553">
        <v>0.46</v>
      </c>
      <c r="H1553">
        <v>-0.28999999999999998</v>
      </c>
      <c r="I1553">
        <v>677</v>
      </c>
      <c r="K1553" s="15">
        <v>0.72476180280483882</v>
      </c>
      <c r="L1553">
        <v>0.39670267357900524</v>
      </c>
      <c r="M1553" s="15">
        <v>0.39670267357900524</v>
      </c>
      <c r="N1553">
        <v>951.9</v>
      </c>
      <c r="O1553">
        <v>0.43</v>
      </c>
      <c r="P1553">
        <v>-6.2E-2</v>
      </c>
      <c r="Q1553">
        <v>0.71120916062611617</v>
      </c>
      <c r="R1553" s="15">
        <v>0.42437960429381955</v>
      </c>
      <c r="S1553">
        <v>0.18248322984634241</v>
      </c>
      <c r="T1553">
        <v>24.5</v>
      </c>
      <c r="U1553" s="12">
        <v>6.1673000000000002E-6</v>
      </c>
      <c r="V1553">
        <v>3.0983999999999998</v>
      </c>
      <c r="W1553" t="s">
        <v>1430</v>
      </c>
      <c r="X1553" t="s">
        <v>1826</v>
      </c>
      <c r="Y1553" t="s">
        <v>4379</v>
      </c>
      <c r="Z1553" t="s">
        <v>1700</v>
      </c>
      <c r="AA1553" t="s">
        <v>1439</v>
      </c>
      <c r="AB1553">
        <v>3</v>
      </c>
      <c r="AC1553">
        <v>27</v>
      </c>
      <c r="AD1553" t="s">
        <v>1410</v>
      </c>
      <c r="AE1553">
        <v>1025</v>
      </c>
      <c r="AF1553" s="10">
        <v>7.6793780859333985E-2</v>
      </c>
      <c r="AG1553">
        <v>1</v>
      </c>
    </row>
    <row r="1554" spans="1:33">
      <c r="A1554" s="94" t="s">
        <v>1489</v>
      </c>
      <c r="B1554" s="94" t="s">
        <v>1296</v>
      </c>
      <c r="C1554" s="81" t="s">
        <v>1490</v>
      </c>
      <c r="D1554" s="81" t="s">
        <v>1491</v>
      </c>
      <c r="E1554" t="s">
        <v>1416</v>
      </c>
      <c r="H1554"/>
      <c r="I1554">
        <v>680</v>
      </c>
      <c r="N1554">
        <v>933.5</v>
      </c>
      <c r="O1554">
        <v>0.26900000000000002</v>
      </c>
      <c r="P1554">
        <v>-0.10100000000000001</v>
      </c>
      <c r="Q1554">
        <v>0.72844134975897157</v>
      </c>
      <c r="R1554" s="15">
        <v>0.46488198645121387</v>
      </c>
      <c r="S1554">
        <v>0.12505325435537654</v>
      </c>
      <c r="T1554">
        <v>36</v>
      </c>
      <c r="U1554" s="12">
        <v>2.9000000000000002E-6</v>
      </c>
      <c r="V1554">
        <v>3.22</v>
      </c>
      <c r="W1554" t="s">
        <v>1430</v>
      </c>
      <c r="X1554" t="s">
        <v>1492</v>
      </c>
      <c r="Y1554" t="s">
        <v>4379</v>
      </c>
      <c r="Z1554" t="s">
        <v>1493</v>
      </c>
      <c r="AA1554" t="s">
        <v>1439</v>
      </c>
      <c r="AB1554">
        <v>3</v>
      </c>
      <c r="AC1554">
        <v>30</v>
      </c>
      <c r="AD1554" t="s">
        <v>1410</v>
      </c>
      <c r="AE1554">
        <v>1149</v>
      </c>
      <c r="AF1554" s="10">
        <v>0.23085163363685057</v>
      </c>
      <c r="AG1554">
        <v>1</v>
      </c>
    </row>
    <row r="1555" spans="1:33">
      <c r="A1555" s="94" t="s">
        <v>1489</v>
      </c>
      <c r="B1555" s="94" t="s">
        <v>1296</v>
      </c>
      <c r="C1555" s="81" t="s">
        <v>1490</v>
      </c>
      <c r="D1555" s="81" t="s">
        <v>1491</v>
      </c>
      <c r="E1555" t="s">
        <v>1406</v>
      </c>
      <c r="F1555">
        <v>1013</v>
      </c>
      <c r="G1555">
        <v>0.88</v>
      </c>
      <c r="H1555">
        <v>-11.29</v>
      </c>
      <c r="I1555">
        <v>695</v>
      </c>
      <c r="K1555" s="15">
        <v>0.68608094768015793</v>
      </c>
      <c r="L1555">
        <v>0.14210597085838242</v>
      </c>
      <c r="M1555" s="15">
        <v>0.14210597085838242</v>
      </c>
      <c r="Q1555" s="15"/>
      <c r="S1555">
        <v>0.12505325435537654</v>
      </c>
      <c r="T1555">
        <v>36</v>
      </c>
      <c r="U1555" s="12">
        <v>2.9000000000000002E-6</v>
      </c>
      <c r="V1555">
        <v>3.22</v>
      </c>
      <c r="W1555" t="s">
        <v>1430</v>
      </c>
      <c r="X1555" t="s">
        <v>1492</v>
      </c>
      <c r="Y1555" t="s">
        <v>4379</v>
      </c>
      <c r="Z1555" t="s">
        <v>1493</v>
      </c>
      <c r="AB1555">
        <v>4</v>
      </c>
      <c r="AC1555">
        <v>30</v>
      </c>
      <c r="AD1555" t="s">
        <v>1410</v>
      </c>
      <c r="AG1555">
        <v>-999</v>
      </c>
    </row>
    <row r="1556" spans="1:33">
      <c r="A1556" s="94" t="s">
        <v>1489</v>
      </c>
      <c r="B1556" s="94" t="s">
        <v>1296</v>
      </c>
      <c r="C1556" s="81" t="s">
        <v>1490</v>
      </c>
      <c r="D1556" s="81" t="s">
        <v>1491</v>
      </c>
      <c r="E1556" t="s">
        <v>1411</v>
      </c>
      <c r="F1556">
        <v>909</v>
      </c>
      <c r="G1556">
        <v>0.13700000000000001</v>
      </c>
      <c r="H1556">
        <v>-7.74</v>
      </c>
      <c r="I1556">
        <v>665</v>
      </c>
      <c r="K1556" s="15">
        <v>0.73157315731573158</v>
      </c>
      <c r="L1556">
        <v>0.91279747704654401</v>
      </c>
      <c r="M1556" s="15">
        <v>0.91279747704654401</v>
      </c>
      <c r="Q1556" s="15"/>
      <c r="S1556">
        <v>0.12505325435537654</v>
      </c>
      <c r="T1556">
        <v>36</v>
      </c>
      <c r="U1556" s="12">
        <v>2.9000000000000002E-6</v>
      </c>
      <c r="V1556">
        <v>3.22</v>
      </c>
      <c r="W1556" t="s">
        <v>1430</v>
      </c>
      <c r="X1556" t="s">
        <v>1492</v>
      </c>
      <c r="Y1556" t="s">
        <v>4379</v>
      </c>
      <c r="Z1556" t="s">
        <v>1493</v>
      </c>
      <c r="AB1556">
        <v>4</v>
      </c>
      <c r="AC1556">
        <v>30</v>
      </c>
      <c r="AD1556" t="s">
        <v>1410</v>
      </c>
      <c r="AG1556">
        <v>-999</v>
      </c>
    </row>
    <row r="1557" spans="1:33">
      <c r="B1557" s="94" t="s">
        <v>1427</v>
      </c>
      <c r="C1557" s="81" t="s">
        <v>1821</v>
      </c>
      <c r="D1557" s="81" t="s">
        <v>1822</v>
      </c>
      <c r="E1557" t="s">
        <v>1416</v>
      </c>
      <c r="F1557">
        <v>1499</v>
      </c>
      <c r="G1557">
        <v>1.58</v>
      </c>
      <c r="H1557">
        <v>-0.17</v>
      </c>
      <c r="I1557">
        <v>1046</v>
      </c>
      <c r="K1557" s="15">
        <v>0.6977985323549033</v>
      </c>
      <c r="M1557" s="15">
        <v>0.39522161791158705</v>
      </c>
      <c r="N1557">
        <v>1586.4</v>
      </c>
      <c r="O1557">
        <v>0.98</v>
      </c>
      <c r="P1557">
        <v>-1.6E-2</v>
      </c>
      <c r="Q1557">
        <v>0.65935451336359052</v>
      </c>
      <c r="R1557" s="15">
        <v>0.6371940370411302</v>
      </c>
      <c r="S1557">
        <v>0.62445015630030754</v>
      </c>
      <c r="T1557">
        <v>7</v>
      </c>
      <c r="U1557" s="12">
        <v>8.7699999999999997E-10</v>
      </c>
      <c r="V1557">
        <v>3.28</v>
      </c>
      <c r="W1557" t="s">
        <v>1823</v>
      </c>
      <c r="X1557" t="s">
        <v>1824</v>
      </c>
      <c r="Y1557" t="s">
        <v>4379</v>
      </c>
      <c r="Z1557" s="11" t="s">
        <v>1825</v>
      </c>
      <c r="AA1557" t="s">
        <v>1439</v>
      </c>
      <c r="AB1557">
        <v>3</v>
      </c>
      <c r="AC1557">
        <v>16</v>
      </c>
      <c r="AD1557" t="s">
        <v>1433</v>
      </c>
      <c r="AE1557">
        <v>1769</v>
      </c>
      <c r="AF1557" s="10">
        <v>0.11510337871911239</v>
      </c>
      <c r="AG1557">
        <v>1</v>
      </c>
    </row>
    <row r="1558" spans="1:33">
      <c r="A1558" s="94" t="s">
        <v>3367</v>
      </c>
      <c r="B1558" s="96" t="s">
        <v>1427</v>
      </c>
      <c r="C1558" s="81" t="s">
        <v>3368</v>
      </c>
      <c r="D1558" s="81" t="s">
        <v>3369</v>
      </c>
      <c r="E1558" t="s">
        <v>1416</v>
      </c>
      <c r="H1558"/>
      <c r="I1558">
        <v>350</v>
      </c>
      <c r="K1558"/>
      <c r="M1558" s="10"/>
      <c r="N1558">
        <v>459</v>
      </c>
      <c r="O1558">
        <v>0.91600000000000004</v>
      </c>
      <c r="P1558">
        <v>-3.5999999999999997E-2</v>
      </c>
      <c r="Q1558" s="10">
        <v>0.76252723311546844</v>
      </c>
      <c r="R1558" s="10">
        <v>0.94863694853435121</v>
      </c>
      <c r="S1558" s="10">
        <v>0.86895144485746578</v>
      </c>
      <c r="T1558">
        <v>5</v>
      </c>
      <c r="U1558">
        <v>1.1153052841376856E-4</v>
      </c>
      <c r="V1558">
        <v>2.6850000000000001</v>
      </c>
      <c r="W1558" t="s">
        <v>1430</v>
      </c>
      <c r="X1558" t="s">
        <v>4762</v>
      </c>
      <c r="Y1558" s="11" t="s">
        <v>5589</v>
      </c>
      <c r="Z1558" t="s">
        <v>4763</v>
      </c>
      <c r="AA1558" t="s">
        <v>1936</v>
      </c>
      <c r="AB1558">
        <v>2</v>
      </c>
      <c r="AC1558">
        <v>37</v>
      </c>
      <c r="AD1558" t="s">
        <v>1410</v>
      </c>
      <c r="AE1558">
        <v>480</v>
      </c>
      <c r="AF1558">
        <v>4.5751633986928102E-2</v>
      </c>
      <c r="AG1558">
        <v>1</v>
      </c>
    </row>
    <row r="1559" spans="1:33">
      <c r="A1559" s="94" t="s">
        <v>3367</v>
      </c>
      <c r="B1559" s="96" t="s">
        <v>1427</v>
      </c>
      <c r="C1559" s="81" t="s">
        <v>3368</v>
      </c>
      <c r="D1559" s="81" t="s">
        <v>3369</v>
      </c>
      <c r="E1559" t="s">
        <v>1416</v>
      </c>
      <c r="F1559">
        <v>440</v>
      </c>
      <c r="G1559">
        <v>0.7</v>
      </c>
      <c r="H1559">
        <v>-0.13800000000000001</v>
      </c>
      <c r="K1559"/>
      <c r="M1559" s="10">
        <v>1.241359206939237</v>
      </c>
      <c r="N1559">
        <v>455.1</v>
      </c>
      <c r="O1559">
        <v>0.63200000000000001</v>
      </c>
      <c r="P1559">
        <v>-5.2999999999999999E-2</v>
      </c>
      <c r="Q1559" s="10"/>
      <c r="R1559" s="10">
        <v>1.3749231722428257</v>
      </c>
      <c r="S1559" s="10">
        <v>0.86895144485746578</v>
      </c>
      <c r="T1559">
        <v>5</v>
      </c>
      <c r="U1559"/>
      <c r="W1559" t="s">
        <v>1430</v>
      </c>
      <c r="X1559" t="s">
        <v>3370</v>
      </c>
      <c r="Y1559" s="11" t="s">
        <v>5589</v>
      </c>
      <c r="Z1559" t="s">
        <v>3371</v>
      </c>
      <c r="AA1559" t="s">
        <v>1936</v>
      </c>
      <c r="AB1559">
        <v>2</v>
      </c>
      <c r="AC1559">
        <v>40</v>
      </c>
      <c r="AD1559" t="s">
        <v>1410</v>
      </c>
      <c r="AE1559">
        <v>460</v>
      </c>
      <c r="AF1559">
        <v>1.076686442540096E-2</v>
      </c>
      <c r="AG1559">
        <v>1</v>
      </c>
    </row>
    <row r="1560" spans="1:33">
      <c r="A1560" s="94" t="s">
        <v>3367</v>
      </c>
      <c r="B1560" s="96" t="s">
        <v>1427</v>
      </c>
      <c r="C1560" s="81" t="s">
        <v>3368</v>
      </c>
      <c r="D1560" s="81" t="s">
        <v>3369</v>
      </c>
      <c r="E1560" t="s">
        <v>1411</v>
      </c>
      <c r="F1560">
        <v>604</v>
      </c>
      <c r="G1560">
        <v>0.159</v>
      </c>
      <c r="H1560">
        <v>-4.3109999999999999</v>
      </c>
      <c r="K1560"/>
      <c r="M1560" s="10">
        <v>5.4651034267765146</v>
      </c>
      <c r="Q1560" s="10"/>
      <c r="R1560" s="10"/>
      <c r="S1560" s="10">
        <v>0.86895144485746578</v>
      </c>
      <c r="T1560">
        <v>5</v>
      </c>
      <c r="U1560">
        <v>2.4295131418764846E-4</v>
      </c>
      <c r="V1560">
        <v>2.5539999999999998</v>
      </c>
      <c r="W1560" t="s">
        <v>1430</v>
      </c>
      <c r="X1560" t="s">
        <v>4762</v>
      </c>
      <c r="Y1560" s="11" t="s">
        <v>5589</v>
      </c>
      <c r="Z1560" t="s">
        <v>4763</v>
      </c>
      <c r="AB1560">
        <v>0</v>
      </c>
      <c r="AC1560">
        <v>37</v>
      </c>
      <c r="AD1560" t="s">
        <v>1410</v>
      </c>
      <c r="AG1560">
        <v>-999</v>
      </c>
    </row>
    <row r="1561" spans="1:33">
      <c r="A1561" s="94" t="s">
        <v>3367</v>
      </c>
      <c r="B1561" s="96" t="s">
        <v>1427</v>
      </c>
      <c r="C1561" s="81" t="s">
        <v>3368</v>
      </c>
      <c r="D1561" s="81" t="s">
        <v>3369</v>
      </c>
      <c r="E1561" t="s">
        <v>1406</v>
      </c>
      <c r="F1561">
        <v>492</v>
      </c>
      <c r="G1561">
        <v>0.312</v>
      </c>
      <c r="H1561">
        <v>-3.0110000000000001</v>
      </c>
      <c r="I1561">
        <v>350</v>
      </c>
      <c r="K1561">
        <v>0.71138211382113825</v>
      </c>
      <c r="M1561" s="10">
        <v>2.7851007847995697</v>
      </c>
      <c r="Q1561" s="10"/>
      <c r="R1561" s="10"/>
      <c r="S1561" s="10">
        <v>0.86895144485746578</v>
      </c>
      <c r="T1561">
        <v>5</v>
      </c>
      <c r="U1561">
        <v>3.3882336239759816E-5</v>
      </c>
      <c r="V1561">
        <v>2.8849999999999998</v>
      </c>
      <c r="W1561" t="s">
        <v>1430</v>
      </c>
      <c r="X1561" t="s">
        <v>4762</v>
      </c>
      <c r="Y1561" s="11" t="s">
        <v>5589</v>
      </c>
      <c r="Z1561" t="s">
        <v>4763</v>
      </c>
      <c r="AB1561">
        <v>0</v>
      </c>
      <c r="AC1561">
        <v>37</v>
      </c>
      <c r="AD1561" t="s">
        <v>1410</v>
      </c>
      <c r="AG1561">
        <v>-999</v>
      </c>
    </row>
    <row r="1562" spans="1:33">
      <c r="A1562" s="94" t="s">
        <v>3413</v>
      </c>
      <c r="B1562" s="96" t="s">
        <v>1427</v>
      </c>
      <c r="C1562" s="81" t="s">
        <v>3414</v>
      </c>
      <c r="D1562" s="81" t="s">
        <v>3415</v>
      </c>
      <c r="E1562" t="s">
        <v>1416</v>
      </c>
      <c r="F1562">
        <v>779.3</v>
      </c>
      <c r="G1562">
        <v>0.69</v>
      </c>
      <c r="H1562">
        <v>-0.69</v>
      </c>
      <c r="K1562"/>
      <c r="M1562" s="10">
        <v>1.2593499200832838</v>
      </c>
      <c r="N1562">
        <v>749.3</v>
      </c>
      <c r="O1562">
        <v>1.33</v>
      </c>
      <c r="P1562">
        <v>-0.151</v>
      </c>
      <c r="Q1562" s="10"/>
      <c r="R1562" s="10">
        <v>0.65334695102065088</v>
      </c>
      <c r="S1562" s="10">
        <v>0.86895144485746578</v>
      </c>
      <c r="T1562">
        <v>5</v>
      </c>
      <c r="U1562"/>
      <c r="W1562" t="s">
        <v>1430</v>
      </c>
      <c r="X1562" t="s">
        <v>3416</v>
      </c>
      <c r="Y1562" t="s">
        <v>4379</v>
      </c>
      <c r="Z1562" t="s">
        <v>3417</v>
      </c>
      <c r="AA1562" t="s">
        <v>1936</v>
      </c>
      <c r="AB1562">
        <v>2</v>
      </c>
      <c r="AC1562">
        <v>26</v>
      </c>
      <c r="AD1562" t="s">
        <v>1410</v>
      </c>
      <c r="AE1562">
        <v>832</v>
      </c>
      <c r="AF1562">
        <v>0.11036967836647545</v>
      </c>
      <c r="AG1562">
        <v>1</v>
      </c>
    </row>
    <row r="1563" spans="1:33">
      <c r="A1563" s="94" t="s">
        <v>4442</v>
      </c>
      <c r="B1563" s="96" t="s">
        <v>1427</v>
      </c>
      <c r="C1563" s="81" t="s">
        <v>3414</v>
      </c>
      <c r="D1563" s="81" t="s">
        <v>3415</v>
      </c>
      <c r="E1563" t="s">
        <v>1416</v>
      </c>
      <c r="F1563">
        <v>915</v>
      </c>
      <c r="G1563">
        <v>0.39</v>
      </c>
      <c r="H1563">
        <v>-0.4</v>
      </c>
      <c r="K1563"/>
      <c r="M1563" s="10">
        <v>2.2280806278396557</v>
      </c>
      <c r="N1563">
        <v>849.1</v>
      </c>
      <c r="O1563">
        <v>0.54600000000000004</v>
      </c>
      <c r="P1563">
        <v>-3.2000000000000001E-2</v>
      </c>
      <c r="Q1563" s="10"/>
      <c r="R1563" s="10">
        <v>1.5914861627426111</v>
      </c>
      <c r="S1563" s="10">
        <v>0.86895144485746578</v>
      </c>
      <c r="T1563">
        <v>5</v>
      </c>
      <c r="U1563"/>
      <c r="W1563" t="s">
        <v>1430</v>
      </c>
      <c r="X1563" t="s">
        <v>3370</v>
      </c>
      <c r="Y1563" s="11" t="s">
        <v>5589</v>
      </c>
      <c r="Z1563" t="s">
        <v>4443</v>
      </c>
      <c r="AA1563" t="s">
        <v>1936</v>
      </c>
      <c r="AB1563">
        <v>2</v>
      </c>
      <c r="AC1563">
        <v>40</v>
      </c>
      <c r="AD1563" t="s">
        <v>1410</v>
      </c>
      <c r="AE1563">
        <v>840</v>
      </c>
      <c r="AF1563">
        <v>-1.0717230008244049E-2</v>
      </c>
      <c r="AG1563">
        <v>1</v>
      </c>
    </row>
    <row r="1564" spans="1:33">
      <c r="A1564" s="94" t="s">
        <v>3530</v>
      </c>
      <c r="B1564" s="96" t="s">
        <v>1427</v>
      </c>
      <c r="C1564" s="81" t="s">
        <v>3531</v>
      </c>
      <c r="D1564" s="81" t="s">
        <v>3532</v>
      </c>
      <c r="E1564" t="s">
        <v>1416</v>
      </c>
      <c r="F1564">
        <v>705</v>
      </c>
      <c r="G1564">
        <v>0.35</v>
      </c>
      <c r="H1564">
        <v>0</v>
      </c>
      <c r="I1564">
        <v>399</v>
      </c>
      <c r="K1564">
        <v>0.56595744680851068</v>
      </c>
      <c r="M1564" s="10">
        <v>1.3558486379884138</v>
      </c>
      <c r="N1564">
        <v>653</v>
      </c>
      <c r="O1564">
        <v>1.159</v>
      </c>
      <c r="P1564">
        <v>-0.02</v>
      </c>
      <c r="Q1564">
        <v>0.61102603369065855</v>
      </c>
      <c r="R1564">
        <v>0.47454702329594478</v>
      </c>
      <c r="S1564" s="67">
        <v>0.55000000000000004</v>
      </c>
      <c r="T1564">
        <v>8</v>
      </c>
      <c r="U1564"/>
      <c r="W1564" t="s">
        <v>1430</v>
      </c>
      <c r="X1564" t="s">
        <v>3533</v>
      </c>
      <c r="Y1564" t="s">
        <v>2379</v>
      </c>
      <c r="Z1564" t="s">
        <v>3534</v>
      </c>
      <c r="AA1564" t="s">
        <v>1439</v>
      </c>
      <c r="AB1564">
        <v>3</v>
      </c>
      <c r="AC1564">
        <v>0</v>
      </c>
      <c r="AD1564" t="s">
        <v>1410</v>
      </c>
      <c r="AE1564">
        <v>837</v>
      </c>
      <c r="AF1564">
        <v>0.28177641653905056</v>
      </c>
      <c r="AG1564">
        <v>1</v>
      </c>
    </row>
    <row r="1565" spans="1:33">
      <c r="A1565" s="94" t="s">
        <v>3530</v>
      </c>
      <c r="B1565" s="96" t="s">
        <v>1427</v>
      </c>
      <c r="C1565" s="81" t="s">
        <v>3531</v>
      </c>
      <c r="D1565" s="81" t="s">
        <v>3532</v>
      </c>
      <c r="E1565" t="s">
        <v>1416</v>
      </c>
      <c r="F1565">
        <v>1127.5999999999999</v>
      </c>
      <c r="G1565">
        <v>0.24</v>
      </c>
      <c r="H1565">
        <v>-1.7</v>
      </c>
      <c r="K1565"/>
      <c r="M1565" s="10">
        <v>3.0773827958676705</v>
      </c>
      <c r="N1565">
        <v>726.6</v>
      </c>
      <c r="O1565">
        <v>1.67</v>
      </c>
      <c r="P1565">
        <v>-1.2E-2</v>
      </c>
      <c r="Q1565" s="10"/>
      <c r="R1565" s="10">
        <v>0.73857187100824084</v>
      </c>
      <c r="S1565" s="10">
        <v>1.2334150245837621</v>
      </c>
      <c r="T1565">
        <v>3.5</v>
      </c>
      <c r="U1565"/>
      <c r="W1565" t="s">
        <v>1430</v>
      </c>
      <c r="X1565" t="s">
        <v>3416</v>
      </c>
      <c r="Y1565" t="s">
        <v>4379</v>
      </c>
      <c r="Z1565" t="s">
        <v>3417</v>
      </c>
      <c r="AA1565" t="s">
        <v>1936</v>
      </c>
      <c r="AB1565">
        <v>2</v>
      </c>
      <c r="AC1565">
        <v>26</v>
      </c>
      <c r="AD1565" t="s">
        <v>1410</v>
      </c>
      <c r="AE1565">
        <v>780</v>
      </c>
      <c r="AF1565">
        <v>7.3492981007431846E-2</v>
      </c>
      <c r="AG1565">
        <v>1</v>
      </c>
    </row>
    <row r="1566" spans="1:33">
      <c r="A1566" s="94" t="s">
        <v>3530</v>
      </c>
      <c r="B1566" s="96" t="s">
        <v>1427</v>
      </c>
      <c r="C1566" s="81" t="s">
        <v>3531</v>
      </c>
      <c r="D1566" s="81" t="s">
        <v>3532</v>
      </c>
      <c r="E1566" t="s">
        <v>1416</v>
      </c>
      <c r="H1566"/>
      <c r="J1566">
        <v>0.39</v>
      </c>
      <c r="K1566"/>
      <c r="M1566"/>
      <c r="N1566">
        <v>848.7</v>
      </c>
      <c r="O1566">
        <v>0.97299999999999998</v>
      </c>
      <c r="P1566">
        <v>-1.7999999999999999E-2</v>
      </c>
      <c r="Q1566">
        <v>0.59</v>
      </c>
      <c r="R1566">
        <v>1.1099691675231245</v>
      </c>
      <c r="S1566" s="67">
        <v>1.08</v>
      </c>
      <c r="T1566">
        <v>4</v>
      </c>
      <c r="U1566"/>
      <c r="W1566" t="s">
        <v>1430</v>
      </c>
      <c r="X1566" t="s">
        <v>5288</v>
      </c>
      <c r="Y1566" s="11" t="s">
        <v>5591</v>
      </c>
      <c r="Z1566" t="s">
        <v>5289</v>
      </c>
      <c r="AA1566" t="s">
        <v>1936</v>
      </c>
      <c r="AB1566">
        <v>2</v>
      </c>
      <c r="AC1566">
        <v>5</v>
      </c>
      <c r="AD1566" t="s">
        <v>1410</v>
      </c>
      <c r="AE1566">
        <v>850</v>
      </c>
      <c r="AF1566">
        <v>1.5317544479792088E-3</v>
      </c>
      <c r="AG1566">
        <v>1</v>
      </c>
    </row>
    <row r="1567" spans="1:33">
      <c r="A1567" s="94" t="s">
        <v>3530</v>
      </c>
      <c r="B1567" s="96" t="s">
        <v>1427</v>
      </c>
      <c r="C1567" s="81" t="s">
        <v>3531</v>
      </c>
      <c r="D1567" s="81" t="s">
        <v>3532</v>
      </c>
      <c r="E1567" t="s">
        <v>1416</v>
      </c>
      <c r="H1567"/>
      <c r="I1567">
        <v>510</v>
      </c>
      <c r="K1567"/>
      <c r="M1567"/>
      <c r="N1567">
        <v>650</v>
      </c>
      <c r="O1567">
        <v>0.85399999999999998</v>
      </c>
      <c r="P1567">
        <v>-2.7E-2</v>
      </c>
      <c r="Q1567">
        <v>0.7846153846153846</v>
      </c>
      <c r="R1567">
        <v>1.1241217798594847</v>
      </c>
      <c r="S1567" s="67">
        <v>0.96</v>
      </c>
      <c r="T1567">
        <v>4.5</v>
      </c>
      <c r="U1567"/>
      <c r="W1567" t="s">
        <v>1430</v>
      </c>
      <c r="X1567" t="s">
        <v>1664</v>
      </c>
      <c r="Y1567" s="11" t="s">
        <v>5591</v>
      </c>
      <c r="Z1567" t="s">
        <v>5287</v>
      </c>
      <c r="AA1567" t="s">
        <v>1936</v>
      </c>
      <c r="AB1567">
        <v>2</v>
      </c>
      <c r="AC1567">
        <v>30</v>
      </c>
      <c r="AD1567" t="s">
        <v>1433</v>
      </c>
      <c r="AE1567">
        <v>700</v>
      </c>
      <c r="AF1567">
        <v>7.6923076923076927E-2</v>
      </c>
      <c r="AG1567">
        <v>1</v>
      </c>
    </row>
    <row r="1568" spans="1:33">
      <c r="A1568" s="94" t="s">
        <v>3530</v>
      </c>
      <c r="B1568" s="96" t="s">
        <v>1427</v>
      </c>
      <c r="C1568" s="81" t="s">
        <v>3531</v>
      </c>
      <c r="D1568" s="81" t="s">
        <v>3532</v>
      </c>
      <c r="E1568" t="s">
        <v>1416</v>
      </c>
      <c r="F1568">
        <v>936</v>
      </c>
      <c r="G1568">
        <v>0.43</v>
      </c>
      <c r="H1568">
        <v>0.49</v>
      </c>
      <c r="K1568"/>
      <c r="M1568" s="10">
        <v>3.2648550906625147</v>
      </c>
      <c r="N1568">
        <v>638</v>
      </c>
      <c r="O1568">
        <v>1.389</v>
      </c>
      <c r="P1568">
        <v>-1.7000000000000001E-2</v>
      </c>
      <c r="R1568">
        <v>1.4038876889848813</v>
      </c>
      <c r="S1568" s="67">
        <v>1.95</v>
      </c>
      <c r="T1568">
        <v>2.2000000000000002</v>
      </c>
      <c r="U1568"/>
      <c r="W1568" t="s">
        <v>1430</v>
      </c>
      <c r="X1568" t="s">
        <v>4911</v>
      </c>
      <c r="Y1568" s="11" t="s">
        <v>5591</v>
      </c>
      <c r="Z1568" t="s">
        <v>4912</v>
      </c>
      <c r="AA1568" t="s">
        <v>1936</v>
      </c>
      <c r="AB1568">
        <v>2</v>
      </c>
      <c r="AC1568">
        <v>15</v>
      </c>
      <c r="AD1568" t="s">
        <v>1410</v>
      </c>
      <c r="AE1568">
        <v>709</v>
      </c>
      <c r="AF1568">
        <v>0.11128526645768025</v>
      </c>
      <c r="AG1568">
        <v>1</v>
      </c>
    </row>
    <row r="1569" spans="1:33">
      <c r="A1569" s="94" t="s">
        <v>3530</v>
      </c>
      <c r="B1569" s="96" t="s">
        <v>1427</v>
      </c>
      <c r="C1569" s="81" t="s">
        <v>3531</v>
      </c>
      <c r="D1569" s="81" t="s">
        <v>3532</v>
      </c>
      <c r="E1569" t="s">
        <v>1416</v>
      </c>
      <c r="F1569">
        <v>924</v>
      </c>
      <c r="G1569">
        <v>0.161</v>
      </c>
      <c r="H1569">
        <v>-2.9</v>
      </c>
      <c r="I1569">
        <v>510</v>
      </c>
      <c r="K1569">
        <v>0.55194805194805197</v>
      </c>
      <c r="M1569" s="10">
        <v>10.693777100667996</v>
      </c>
      <c r="N1569">
        <v>667</v>
      </c>
      <c r="O1569">
        <v>0.42399999999999999</v>
      </c>
      <c r="P1569">
        <v>-5.2999999999999999E-2</v>
      </c>
      <c r="Q1569">
        <v>0.7646176911544228</v>
      </c>
      <c r="R1569">
        <v>1.7216981132075473</v>
      </c>
      <c r="S1569" s="67">
        <v>0.73</v>
      </c>
      <c r="T1569">
        <v>6</v>
      </c>
      <c r="U1569" s="12">
        <v>3.0000000000000001E-6</v>
      </c>
      <c r="V1569">
        <v>3.33</v>
      </c>
      <c r="W1569" t="s">
        <v>1430</v>
      </c>
      <c r="X1569" t="s">
        <v>1664</v>
      </c>
      <c r="Y1569" s="11" t="s">
        <v>5591</v>
      </c>
      <c r="Z1569" t="s">
        <v>5183</v>
      </c>
      <c r="AA1569" t="s">
        <v>1936</v>
      </c>
      <c r="AB1569">
        <v>2</v>
      </c>
      <c r="AC1569">
        <v>30</v>
      </c>
      <c r="AD1569" t="s">
        <v>1433</v>
      </c>
      <c r="AE1569">
        <v>740</v>
      </c>
      <c r="AF1569">
        <v>0.10944527736131934</v>
      </c>
      <c r="AG1569">
        <v>1</v>
      </c>
    </row>
    <row r="1570" spans="1:33">
      <c r="A1570" s="94" t="s">
        <v>3530</v>
      </c>
      <c r="B1570" s="96" t="s">
        <v>1427</v>
      </c>
      <c r="C1570" s="81" t="s">
        <v>3531</v>
      </c>
      <c r="D1570" s="81" t="s">
        <v>3532</v>
      </c>
      <c r="E1570" t="s">
        <v>1416</v>
      </c>
      <c r="F1570">
        <v>901</v>
      </c>
      <c r="G1570">
        <v>0.24</v>
      </c>
      <c r="H1570">
        <v>-0.54</v>
      </c>
      <c r="I1570">
        <v>456</v>
      </c>
      <c r="J1570">
        <v>0.47</v>
      </c>
      <c r="K1570">
        <v>0.50610432852386233</v>
      </c>
      <c r="L1570">
        <v>1.9583333333333333</v>
      </c>
      <c r="M1570">
        <v>1.9583333333333333</v>
      </c>
      <c r="R1570"/>
      <c r="U1570">
        <v>1.5263705964757341E-6</v>
      </c>
      <c r="V1570">
        <v>3.4184000000000001</v>
      </c>
      <c r="W1570" t="s">
        <v>1430</v>
      </c>
      <c r="X1570" t="s">
        <v>1664</v>
      </c>
      <c r="Y1570" t="s">
        <v>5597</v>
      </c>
      <c r="Z1570" t="s">
        <v>4221</v>
      </c>
      <c r="AB1570">
        <v>5</v>
      </c>
      <c r="AC1570">
        <v>23</v>
      </c>
      <c r="AD1570" t="s">
        <v>1433</v>
      </c>
      <c r="AG1570">
        <v>-999</v>
      </c>
    </row>
    <row r="1571" spans="1:33">
      <c r="B1571" s="94" t="s">
        <v>1427</v>
      </c>
      <c r="C1571" s="81" t="s">
        <v>4195</v>
      </c>
      <c r="D1571" s="81" t="s">
        <v>4196</v>
      </c>
      <c r="E1571" t="s">
        <v>1416</v>
      </c>
      <c r="F1571">
        <v>273</v>
      </c>
      <c r="G1571">
        <v>0.56000000000000005</v>
      </c>
      <c r="H1571">
        <v>0</v>
      </c>
      <c r="I1571">
        <v>140</v>
      </c>
      <c r="K1571" s="15">
        <v>0.51282051282051277</v>
      </c>
      <c r="M1571" s="15">
        <v>1.9318487242232132</v>
      </c>
      <c r="Q1571" s="15"/>
      <c r="S1571">
        <v>1.0818352855649995</v>
      </c>
      <c r="T1571">
        <v>4</v>
      </c>
      <c r="U1571"/>
      <c r="W1571" t="s">
        <v>1430</v>
      </c>
      <c r="X1571" t="s">
        <v>4197</v>
      </c>
      <c r="Y1571" t="s">
        <v>5597</v>
      </c>
      <c r="Z1571" s="11" t="s">
        <v>4198</v>
      </c>
      <c r="AB1571">
        <v>5</v>
      </c>
      <c r="AC1571">
        <v>4</v>
      </c>
      <c r="AD1571" s="66" t="s">
        <v>1433</v>
      </c>
      <c r="AG1571">
        <v>-999</v>
      </c>
    </row>
    <row r="1572" spans="1:33">
      <c r="A1572" s="94" t="s">
        <v>3563</v>
      </c>
      <c r="B1572" s="96" t="s">
        <v>1427</v>
      </c>
      <c r="C1572" s="81" t="s">
        <v>3564</v>
      </c>
      <c r="D1572" s="81" t="s">
        <v>3565</v>
      </c>
      <c r="E1572" t="s">
        <v>1416</v>
      </c>
      <c r="F1572">
        <v>680</v>
      </c>
      <c r="G1572">
        <v>0.89500000000000002</v>
      </c>
      <c r="H1572">
        <v>-0.39500000000000002</v>
      </c>
      <c r="K1572"/>
      <c r="M1572" s="10">
        <v>1.3781173459036447</v>
      </c>
      <c r="N1572">
        <v>708.7</v>
      </c>
      <c r="O1572">
        <v>0.91</v>
      </c>
      <c r="P1572">
        <v>-2.3E-2</v>
      </c>
      <c r="Q1572" s="10"/>
      <c r="R1572" s="10">
        <v>1.355401125916222</v>
      </c>
      <c r="S1572" s="10">
        <v>1.2334150245837621</v>
      </c>
      <c r="T1572">
        <v>3.5</v>
      </c>
      <c r="U1572">
        <v>3.2914992450969141E-5</v>
      </c>
      <c r="V1572">
        <v>3.2149999999999999</v>
      </c>
      <c r="W1572" t="s">
        <v>1430</v>
      </c>
      <c r="X1572" t="s">
        <v>3566</v>
      </c>
      <c r="Y1572" t="s">
        <v>2746</v>
      </c>
      <c r="Z1572" t="s">
        <v>3567</v>
      </c>
      <c r="AA1572" s="41" t="s">
        <v>1936</v>
      </c>
      <c r="AB1572" s="41">
        <v>2</v>
      </c>
      <c r="AC1572">
        <v>41</v>
      </c>
      <c r="AD1572" t="s">
        <v>1410</v>
      </c>
      <c r="AE1572">
        <v>710</v>
      </c>
      <c r="AF1572">
        <v>1.8343445745730978E-3</v>
      </c>
      <c r="AG1572">
        <v>1</v>
      </c>
    </row>
    <row r="1573" spans="1:33">
      <c r="A1573" s="94" t="s">
        <v>4451</v>
      </c>
      <c r="B1573" s="94" t="s">
        <v>1427</v>
      </c>
      <c r="C1573" s="81" t="s">
        <v>1732</v>
      </c>
      <c r="D1573" s="81" t="s">
        <v>4452</v>
      </c>
      <c r="E1573" t="s">
        <v>1416</v>
      </c>
      <c r="F1573">
        <v>410.5</v>
      </c>
      <c r="G1573">
        <v>0.26</v>
      </c>
      <c r="H1573">
        <v>-2.8</v>
      </c>
      <c r="M1573" s="15">
        <v>2.2444014743455547</v>
      </c>
      <c r="N1573">
        <v>388.6</v>
      </c>
      <c r="O1573">
        <v>0.54</v>
      </c>
      <c r="P1573">
        <v>-0.123</v>
      </c>
      <c r="R1573" s="15">
        <v>1.0806377469071189</v>
      </c>
      <c r="S1573">
        <v>0.58354438332984426</v>
      </c>
      <c r="T1573">
        <v>7.5</v>
      </c>
      <c r="U1573"/>
      <c r="W1573" t="s">
        <v>4453</v>
      </c>
      <c r="X1573" t="s">
        <v>1480</v>
      </c>
      <c r="Y1573" t="s">
        <v>4379</v>
      </c>
      <c r="Z1573" t="s">
        <v>4454</v>
      </c>
      <c r="AA1573" t="s">
        <v>1439</v>
      </c>
      <c r="AB1573">
        <v>3</v>
      </c>
      <c r="AC1573">
        <v>31</v>
      </c>
      <c r="AD1573" t="s">
        <v>1433</v>
      </c>
      <c r="AE1573">
        <v>420</v>
      </c>
      <c r="AF1573" s="10">
        <v>8.0802882141018981E-2</v>
      </c>
      <c r="AG1573">
        <v>1</v>
      </c>
    </row>
    <row r="1574" spans="1:33">
      <c r="A1574" s="94" t="s">
        <v>1731</v>
      </c>
      <c r="B1574" s="94" t="s">
        <v>1427</v>
      </c>
      <c r="C1574" s="81" t="s">
        <v>1732</v>
      </c>
      <c r="D1574" s="81" t="s">
        <v>1733</v>
      </c>
      <c r="E1574" t="s">
        <v>1416</v>
      </c>
      <c r="F1574">
        <v>335.6</v>
      </c>
      <c r="G1574">
        <v>1.75</v>
      </c>
      <c r="H1574">
        <v>7.0000000000000007E-2</v>
      </c>
      <c r="I1574">
        <v>274</v>
      </c>
      <c r="K1574" s="10">
        <v>0.81644815256257441</v>
      </c>
      <c r="M1574" s="10">
        <v>0.3334539333313396</v>
      </c>
      <c r="N1574">
        <v>354.5</v>
      </c>
      <c r="O1574">
        <v>0.77500000000000002</v>
      </c>
      <c r="P1574">
        <v>-9.4E-2</v>
      </c>
      <c r="Q1574" s="10">
        <v>0.77291960507757407</v>
      </c>
      <c r="R1574" s="10">
        <v>0.75296049461915382</v>
      </c>
      <c r="S1574" s="10">
        <v>0.58354438332984426</v>
      </c>
      <c r="T1574">
        <v>7.5</v>
      </c>
      <c r="U1574">
        <v>4.9160886523451779E-5</v>
      </c>
      <c r="V1574">
        <v>2.72</v>
      </c>
      <c r="W1574" t="s">
        <v>1407</v>
      </c>
      <c r="X1574" t="s">
        <v>1734</v>
      </c>
      <c r="Y1574" t="s">
        <v>4379</v>
      </c>
      <c r="Z1574" t="s">
        <v>1735</v>
      </c>
      <c r="AA1574" t="s">
        <v>1439</v>
      </c>
      <c r="AB1574">
        <v>3</v>
      </c>
      <c r="AC1574">
        <v>44</v>
      </c>
      <c r="AD1574" t="s">
        <v>1410</v>
      </c>
      <c r="AE1574">
        <v>387</v>
      </c>
      <c r="AF1574" s="10">
        <v>9.1678420310296188E-2</v>
      </c>
      <c r="AG1574">
        <v>1</v>
      </c>
    </row>
    <row r="1575" spans="1:33">
      <c r="A1575" s="94" t="s">
        <v>1731</v>
      </c>
      <c r="B1575" s="94" t="s">
        <v>1427</v>
      </c>
      <c r="C1575" s="81" t="s">
        <v>1732</v>
      </c>
      <c r="D1575" s="81" t="s">
        <v>1733</v>
      </c>
      <c r="E1575" t="s">
        <v>1416</v>
      </c>
      <c r="F1575">
        <v>400</v>
      </c>
      <c r="G1575">
        <v>0.37</v>
      </c>
      <c r="H1575">
        <v>-0.1</v>
      </c>
      <c r="K1575"/>
      <c r="M1575" s="10">
        <v>1.8151035812116409</v>
      </c>
      <c r="N1575">
        <v>327.7</v>
      </c>
      <c r="O1575">
        <v>0.89</v>
      </c>
      <c r="P1575">
        <v>-8.8999999999999996E-2</v>
      </c>
      <c r="R1575" s="10">
        <v>0.75459362364978322</v>
      </c>
      <c r="S1575" s="10">
        <v>0.67158832504830712</v>
      </c>
      <c r="T1575">
        <v>6.5</v>
      </c>
      <c r="U1575">
        <v>4.0499999999999999E-7</v>
      </c>
      <c r="V1575">
        <v>3.5369000000000002</v>
      </c>
      <c r="W1575" t="s">
        <v>1407</v>
      </c>
      <c r="X1575" t="s">
        <v>4073</v>
      </c>
      <c r="Y1575" s="11" t="s">
        <v>2746</v>
      </c>
      <c r="Z1575" t="s">
        <v>4074</v>
      </c>
      <c r="AA1575" t="s">
        <v>1936</v>
      </c>
      <c r="AB1575">
        <v>2</v>
      </c>
      <c r="AC1575">
        <v>36.5</v>
      </c>
      <c r="AD1575" t="s">
        <v>1410</v>
      </c>
      <c r="AE1575">
        <v>405</v>
      </c>
      <c r="AF1575" s="10">
        <v>0.2358864815379921</v>
      </c>
      <c r="AG1575">
        <v>1</v>
      </c>
    </row>
    <row r="1576" spans="1:33">
      <c r="A1576" s="94" t="s">
        <v>1731</v>
      </c>
      <c r="B1576" s="94" t="s">
        <v>1427</v>
      </c>
      <c r="C1576" s="81" t="s">
        <v>1732</v>
      </c>
      <c r="D1576" s="81" t="s">
        <v>1733</v>
      </c>
      <c r="E1576" t="s">
        <v>1416</v>
      </c>
      <c r="H1576"/>
      <c r="K1576"/>
      <c r="M1576" s="10"/>
      <c r="N1576">
        <v>364.2</v>
      </c>
      <c r="O1576">
        <v>0.85599999999999998</v>
      </c>
      <c r="P1576">
        <v>-8.2000000000000003E-2</v>
      </c>
      <c r="R1576" s="10">
        <v>1.1257853705022733</v>
      </c>
      <c r="S1576" s="10">
        <v>0.96367227714994597</v>
      </c>
      <c r="T1576">
        <v>4.5</v>
      </c>
      <c r="U1576">
        <v>9.5413972959727206E-7</v>
      </c>
      <c r="V1576">
        <v>3.3839999999999999</v>
      </c>
      <c r="W1576" t="s">
        <v>1407</v>
      </c>
      <c r="X1576" t="s">
        <v>5384</v>
      </c>
      <c r="Y1576" s="11" t="s">
        <v>2746</v>
      </c>
      <c r="Z1576" t="s">
        <v>5039</v>
      </c>
      <c r="AA1576" t="s">
        <v>1439</v>
      </c>
      <c r="AB1576">
        <v>3</v>
      </c>
      <c r="AC1576">
        <v>32.799999999999997</v>
      </c>
      <c r="AD1576" t="s">
        <v>1410</v>
      </c>
      <c r="AE1576">
        <v>410</v>
      </c>
      <c r="AF1576" s="10">
        <v>0.12575507962657884</v>
      </c>
      <c r="AG1576">
        <v>1</v>
      </c>
    </row>
    <row r="1577" spans="1:33">
      <c r="A1577" s="94" t="s">
        <v>1731</v>
      </c>
      <c r="B1577" s="94" t="s">
        <v>1427</v>
      </c>
      <c r="C1577" s="81" t="s">
        <v>1732</v>
      </c>
      <c r="D1577" s="81" t="s">
        <v>1733</v>
      </c>
      <c r="E1577" t="s">
        <v>1416</v>
      </c>
      <c r="H1577"/>
      <c r="K1577"/>
      <c r="M1577" s="10"/>
      <c r="N1577">
        <v>368.9</v>
      </c>
      <c r="O1577">
        <v>0.75700000000000001</v>
      </c>
      <c r="P1577">
        <v>-9.2999999999999999E-2</v>
      </c>
      <c r="R1577" s="10">
        <v>1.2730148971597701</v>
      </c>
      <c r="S1577" s="10">
        <v>0.96367227714994597</v>
      </c>
      <c r="T1577">
        <v>4.5</v>
      </c>
      <c r="U1577">
        <v>9.5413972959727206E-7</v>
      </c>
      <c r="V1577">
        <v>3.3839999999999999</v>
      </c>
      <c r="W1577" t="s">
        <v>1407</v>
      </c>
      <c r="X1577" t="s">
        <v>5385</v>
      </c>
      <c r="Y1577" s="11" t="s">
        <v>2746</v>
      </c>
      <c r="Z1577" t="s">
        <v>5039</v>
      </c>
      <c r="AA1577" t="s">
        <v>1439</v>
      </c>
      <c r="AB1577">
        <v>3</v>
      </c>
      <c r="AC1577">
        <v>32.799999999999997</v>
      </c>
      <c r="AD1577" t="s">
        <v>1410</v>
      </c>
      <c r="AE1577">
        <v>410</v>
      </c>
      <c r="AF1577" s="10">
        <v>0.11141230685822723</v>
      </c>
      <c r="AG1577">
        <v>1</v>
      </c>
    </row>
    <row r="1578" spans="1:33">
      <c r="A1578" s="94" t="s">
        <v>1731</v>
      </c>
      <c r="B1578" s="94" t="s">
        <v>1427</v>
      </c>
      <c r="C1578" s="81" t="s">
        <v>1732</v>
      </c>
      <c r="D1578" s="81" t="s">
        <v>1733</v>
      </c>
      <c r="E1578" t="s">
        <v>1416</v>
      </c>
      <c r="F1578">
        <v>453.1</v>
      </c>
      <c r="G1578">
        <v>0.18</v>
      </c>
      <c r="H1578">
        <v>-1.649</v>
      </c>
      <c r="J1578">
        <v>0.35199999999999998</v>
      </c>
      <c r="K1578"/>
      <c r="L1578" s="10">
        <v>1.9555555555555555</v>
      </c>
      <c r="M1578" s="10">
        <v>1.9555555555555555</v>
      </c>
      <c r="N1578">
        <v>383.3</v>
      </c>
      <c r="O1578">
        <v>0.36199999999999999</v>
      </c>
      <c r="P1578">
        <v>-0.186</v>
      </c>
      <c r="R1578" s="10">
        <v>1.3477499957715116</v>
      </c>
      <c r="S1578" s="10">
        <v>0.48788549846928714</v>
      </c>
      <c r="T1578">
        <v>9</v>
      </c>
      <c r="U1578">
        <v>3.1060135330231073E-6</v>
      </c>
      <c r="V1578">
        <v>3.2238000000000002</v>
      </c>
      <c r="W1578" t="s">
        <v>1430</v>
      </c>
      <c r="X1578" t="s">
        <v>4219</v>
      </c>
      <c r="Y1578" s="11" t="s">
        <v>2746</v>
      </c>
      <c r="Z1578" t="s">
        <v>4220</v>
      </c>
      <c r="AA1578" t="s">
        <v>1936</v>
      </c>
      <c r="AB1578">
        <v>2</v>
      </c>
      <c r="AC1578">
        <v>43</v>
      </c>
      <c r="AD1578" t="s">
        <v>1410</v>
      </c>
      <c r="AE1578">
        <v>391</v>
      </c>
      <c r="AF1578" s="10">
        <v>2.0088703365510014E-2</v>
      </c>
      <c r="AG1578">
        <v>1</v>
      </c>
    </row>
    <row r="1579" spans="1:33">
      <c r="A1579" s="94" t="s">
        <v>1731</v>
      </c>
      <c r="B1579" s="94" t="s">
        <v>1427</v>
      </c>
      <c r="C1579" s="81" t="s">
        <v>1732</v>
      </c>
      <c r="D1579" s="81" t="s">
        <v>1733</v>
      </c>
      <c r="E1579" t="s">
        <v>1416</v>
      </c>
      <c r="F1579">
        <v>430</v>
      </c>
      <c r="G1579">
        <v>0.27</v>
      </c>
      <c r="H1579">
        <v>-1.1000000000000001</v>
      </c>
      <c r="K1579"/>
      <c r="M1579" s="10">
        <v>2.1612754938142378</v>
      </c>
      <c r="N1579">
        <v>431.2</v>
      </c>
      <c r="O1579">
        <v>0.38300000000000001</v>
      </c>
      <c r="P1579">
        <v>-0.156</v>
      </c>
      <c r="R1579" s="10">
        <v>1.5236145778847108</v>
      </c>
      <c r="S1579" s="10">
        <v>0.58354438332984426</v>
      </c>
      <c r="T1579">
        <v>7.5</v>
      </c>
      <c r="U1579">
        <v>4.4380404787710072E-7</v>
      </c>
      <c r="V1579">
        <v>3.5289000000000001</v>
      </c>
      <c r="W1579" t="s">
        <v>1407</v>
      </c>
      <c r="X1579" t="s">
        <v>4387</v>
      </c>
      <c r="Y1579" s="11" t="s">
        <v>2746</v>
      </c>
      <c r="Z1579" t="s">
        <v>4074</v>
      </c>
      <c r="AA1579" t="s">
        <v>1936</v>
      </c>
      <c r="AB1579">
        <v>2</v>
      </c>
      <c r="AC1579">
        <v>36.5</v>
      </c>
      <c r="AD1579" t="s">
        <v>1410</v>
      </c>
      <c r="AE1579">
        <v>435</v>
      </c>
      <c r="AF1579" s="10">
        <v>8.8126159554731253E-3</v>
      </c>
      <c r="AG1579">
        <v>1</v>
      </c>
    </row>
    <row r="1580" spans="1:33">
      <c r="A1580" s="94" t="s">
        <v>1731</v>
      </c>
      <c r="B1580" s="94" t="s">
        <v>1427</v>
      </c>
      <c r="C1580" s="81" t="s">
        <v>1732</v>
      </c>
      <c r="D1580" s="81" t="s">
        <v>1733</v>
      </c>
      <c r="E1580" t="s">
        <v>1416</v>
      </c>
      <c r="F1580">
        <v>500.8</v>
      </c>
      <c r="G1580">
        <v>0.252</v>
      </c>
      <c r="H1580">
        <v>-1.339</v>
      </c>
      <c r="K1580"/>
      <c r="M1580" s="10">
        <v>3.8240963378966111</v>
      </c>
      <c r="R1580" s="10"/>
      <c r="S1580" s="10">
        <v>0.96367227714994597</v>
      </c>
      <c r="T1580">
        <v>4.5</v>
      </c>
      <c r="U1580">
        <v>9.5413972959727206E-7</v>
      </c>
      <c r="V1580">
        <v>3.3839999999999999</v>
      </c>
      <c r="W1580" t="s">
        <v>1407</v>
      </c>
      <c r="X1580" t="s">
        <v>5038</v>
      </c>
      <c r="Y1580" s="11" t="s">
        <v>2746</v>
      </c>
      <c r="Z1580" t="s">
        <v>5039</v>
      </c>
      <c r="AB1580">
        <v>0</v>
      </c>
      <c r="AC1580">
        <v>32.799999999999997</v>
      </c>
      <c r="AD1580" t="s">
        <v>1410</v>
      </c>
      <c r="AE1580">
        <v>410</v>
      </c>
      <c r="AG1580">
        <v>-999</v>
      </c>
    </row>
    <row r="1581" spans="1:33">
      <c r="A1581" s="94" t="s">
        <v>2349</v>
      </c>
      <c r="B1581" s="96" t="s">
        <v>1427</v>
      </c>
      <c r="C1581" s="81" t="s">
        <v>1732</v>
      </c>
      <c r="D1581" s="81" t="s">
        <v>2350</v>
      </c>
      <c r="E1581" t="s">
        <v>1416</v>
      </c>
      <c r="F1581">
        <v>344</v>
      </c>
      <c r="G1581">
        <v>1.67</v>
      </c>
      <c r="H1581">
        <v>-4.4999999999999997E-3</v>
      </c>
      <c r="I1581">
        <v>288</v>
      </c>
      <c r="K1581">
        <v>0.83720930232558144</v>
      </c>
      <c r="M1581" s="10">
        <v>0.64780556021856261</v>
      </c>
      <c r="N1581">
        <v>363.3</v>
      </c>
      <c r="O1581">
        <v>1.571</v>
      </c>
      <c r="P1581">
        <v>-2.7E-2</v>
      </c>
      <c r="Q1581" s="10">
        <v>0.79273327828241125</v>
      </c>
      <c r="R1581" s="10">
        <v>0.6886284440260978</v>
      </c>
      <c r="S1581" s="10">
        <v>1.0818352855649995</v>
      </c>
      <c r="T1581">
        <v>4</v>
      </c>
      <c r="U1581">
        <v>2.4400000000000001E-7</v>
      </c>
      <c r="V1581">
        <v>3.6920000000000002</v>
      </c>
      <c r="W1581" t="s">
        <v>1430</v>
      </c>
      <c r="X1581" t="s">
        <v>2351</v>
      </c>
      <c r="Y1581" t="s">
        <v>2746</v>
      </c>
      <c r="Z1581" t="s">
        <v>2352</v>
      </c>
      <c r="AA1581" t="s">
        <v>1439</v>
      </c>
      <c r="AB1581">
        <v>3</v>
      </c>
      <c r="AC1581">
        <v>34.5</v>
      </c>
      <c r="AD1581" t="s">
        <v>1410</v>
      </c>
      <c r="AE1581">
        <v>400</v>
      </c>
      <c r="AF1581">
        <v>0.10101844205890445</v>
      </c>
      <c r="AG1581">
        <v>1</v>
      </c>
    </row>
    <row r="1582" spans="1:33">
      <c r="A1582" s="94" t="s">
        <v>2349</v>
      </c>
      <c r="B1582" s="96" t="s">
        <v>1427</v>
      </c>
      <c r="C1582" s="81" t="s">
        <v>1732</v>
      </c>
      <c r="D1582" s="81" t="s">
        <v>2350</v>
      </c>
      <c r="E1582" t="s">
        <v>1416</v>
      </c>
      <c r="F1582">
        <v>281.60000000000002</v>
      </c>
      <c r="G1582">
        <v>0.22</v>
      </c>
      <c r="H1582">
        <v>-3.5</v>
      </c>
      <c r="K1582"/>
      <c r="M1582" s="10">
        <v>2.6524744696811102</v>
      </c>
      <c r="N1582">
        <v>243.5</v>
      </c>
      <c r="O1582">
        <v>0.77900000000000003</v>
      </c>
      <c r="P1582">
        <v>-8.1000000000000003E-2</v>
      </c>
      <c r="Q1582" s="10"/>
      <c r="R1582" s="10">
        <v>0.74909420196385657</v>
      </c>
      <c r="S1582" s="10">
        <v>0.58354438332984426</v>
      </c>
      <c r="T1582">
        <v>7.5</v>
      </c>
      <c r="U1582" s="12">
        <v>1.17E-6</v>
      </c>
      <c r="V1582">
        <v>3.4830000000000001</v>
      </c>
      <c r="W1582" t="s">
        <v>1457</v>
      </c>
      <c r="X1582" t="s">
        <v>4699</v>
      </c>
      <c r="Y1582" t="s">
        <v>2746</v>
      </c>
      <c r="Z1582" t="s">
        <v>4700</v>
      </c>
      <c r="AA1582" s="41" t="s">
        <v>1936</v>
      </c>
      <c r="AB1582" s="41">
        <v>2</v>
      </c>
      <c r="AC1582">
        <v>28</v>
      </c>
      <c r="AD1582" t="s">
        <v>1410</v>
      </c>
      <c r="AE1582">
        <v>312</v>
      </c>
      <c r="AF1582">
        <v>0.28131416837782341</v>
      </c>
      <c r="AG1582">
        <v>1</v>
      </c>
    </row>
    <row r="1583" spans="1:33">
      <c r="A1583" s="94" t="s">
        <v>3461</v>
      </c>
      <c r="B1583" s="94" t="s">
        <v>1427</v>
      </c>
      <c r="C1583" s="81" t="s">
        <v>1732</v>
      </c>
      <c r="D1583" s="81" t="s">
        <v>2350</v>
      </c>
      <c r="E1583" t="s">
        <v>1406</v>
      </c>
      <c r="H1583"/>
      <c r="K1583"/>
      <c r="M1583" s="10"/>
      <c r="N1583">
        <v>369.8</v>
      </c>
      <c r="O1583">
        <v>0.68200000000000005</v>
      </c>
      <c r="P1583">
        <v>-0.10299999999999999</v>
      </c>
      <c r="R1583" s="10">
        <v>0.75667658342348554</v>
      </c>
      <c r="S1583" s="10">
        <v>0.51605342989481717</v>
      </c>
      <c r="T1583">
        <v>8.5</v>
      </c>
      <c r="W1583" t="s">
        <v>1407</v>
      </c>
      <c r="X1583" t="s">
        <v>3952</v>
      </c>
      <c r="Y1583" s="11" t="s">
        <v>2746</v>
      </c>
      <c r="Z1583" t="s">
        <v>5386</v>
      </c>
      <c r="AA1583" t="s">
        <v>1439</v>
      </c>
      <c r="AB1583">
        <v>3</v>
      </c>
      <c r="AC1583">
        <v>38</v>
      </c>
      <c r="AD1583" t="s">
        <v>1410</v>
      </c>
      <c r="AE1583">
        <v>388</v>
      </c>
      <c r="AF1583" s="10">
        <v>4.9215792320173035E-2</v>
      </c>
      <c r="AG1583">
        <v>1</v>
      </c>
    </row>
    <row r="1584" spans="1:33">
      <c r="A1584" s="94" t="s">
        <v>3461</v>
      </c>
      <c r="B1584" s="94" t="s">
        <v>1427</v>
      </c>
      <c r="C1584" s="81" t="s">
        <v>1732</v>
      </c>
      <c r="D1584" s="81" t="s">
        <v>2350</v>
      </c>
      <c r="E1584" t="s">
        <v>1411</v>
      </c>
      <c r="H1584"/>
      <c r="K1584"/>
      <c r="M1584" s="10"/>
      <c r="N1584">
        <v>369.3</v>
      </c>
      <c r="O1584">
        <v>0.67600000000000005</v>
      </c>
      <c r="P1584">
        <v>-0.104</v>
      </c>
      <c r="R1584" s="10">
        <v>0.7633926477733981</v>
      </c>
      <c r="S1584" s="10">
        <v>0.51605342989481717</v>
      </c>
      <c r="T1584">
        <v>8.5</v>
      </c>
      <c r="W1584" t="s">
        <v>1407</v>
      </c>
      <c r="X1584" t="s">
        <v>3952</v>
      </c>
      <c r="Y1584" s="11" t="s">
        <v>2746</v>
      </c>
      <c r="Z1584" t="s">
        <v>5386</v>
      </c>
      <c r="AA1584" t="s">
        <v>1439</v>
      </c>
      <c r="AB1584">
        <v>3</v>
      </c>
      <c r="AC1584">
        <v>38</v>
      </c>
      <c r="AD1584" t="s">
        <v>1410</v>
      </c>
      <c r="AE1584">
        <v>390</v>
      </c>
      <c r="AF1584" s="10">
        <v>5.6051990251827749E-2</v>
      </c>
      <c r="AG1584">
        <v>1</v>
      </c>
    </row>
    <row r="1585" spans="1:33">
      <c r="A1585" s="94" t="s">
        <v>2349</v>
      </c>
      <c r="B1585" s="96" t="s">
        <v>1427</v>
      </c>
      <c r="C1585" s="81" t="s">
        <v>1732</v>
      </c>
      <c r="D1585" s="81" t="s">
        <v>2350</v>
      </c>
      <c r="E1585" t="s">
        <v>1416</v>
      </c>
      <c r="F1585">
        <v>406</v>
      </c>
      <c r="G1585">
        <v>0.372</v>
      </c>
      <c r="H1585">
        <v>-1.68</v>
      </c>
      <c r="K1585"/>
      <c r="M1585" s="10">
        <v>1.9529745604511579</v>
      </c>
      <c r="N1585">
        <v>362.9</v>
      </c>
      <c r="O1585">
        <v>0.88400000000000001</v>
      </c>
      <c r="P1585">
        <v>-4.8000000000000001E-2</v>
      </c>
      <c r="Q1585" s="10"/>
      <c r="R1585" s="10">
        <v>0.82183997340252346</v>
      </c>
      <c r="S1585" s="10">
        <v>0.7265065364878307</v>
      </c>
      <c r="T1585">
        <v>6</v>
      </c>
      <c r="U1585"/>
      <c r="W1585" t="s">
        <v>1430</v>
      </c>
      <c r="X1585" t="s">
        <v>4217</v>
      </c>
      <c r="Y1585" t="s">
        <v>2746</v>
      </c>
      <c r="Z1585" t="s">
        <v>4218</v>
      </c>
      <c r="AA1585" s="41" t="s">
        <v>1936</v>
      </c>
      <c r="AB1585" s="41">
        <v>2</v>
      </c>
      <c r="AC1585">
        <v>33</v>
      </c>
      <c r="AD1585" t="s">
        <v>1410</v>
      </c>
      <c r="AE1585">
        <v>387</v>
      </c>
      <c r="AF1585">
        <v>6.6409479195370699E-2</v>
      </c>
      <c r="AG1585">
        <v>1</v>
      </c>
    </row>
    <row r="1586" spans="1:33">
      <c r="A1586" s="94" t="s">
        <v>3461</v>
      </c>
      <c r="B1586" s="94" t="s">
        <v>1427</v>
      </c>
      <c r="C1586" s="81" t="s">
        <v>1732</v>
      </c>
      <c r="D1586" s="81" t="s">
        <v>2350</v>
      </c>
      <c r="E1586" t="s">
        <v>1411</v>
      </c>
      <c r="F1586">
        <v>296.39999999999998</v>
      </c>
      <c r="G1586">
        <v>0.23</v>
      </c>
      <c r="H1586">
        <v>-0.39</v>
      </c>
      <c r="K1586"/>
      <c r="M1586" s="10">
        <v>3.7780497602498508</v>
      </c>
      <c r="N1586">
        <v>231.1</v>
      </c>
      <c r="O1586">
        <v>0.88100000000000001</v>
      </c>
      <c r="P1586">
        <v>-0.13</v>
      </c>
      <c r="R1586" s="10">
        <v>0.98632400097328687</v>
      </c>
      <c r="S1586" s="10">
        <v>0.86895144485746578</v>
      </c>
      <c r="T1586">
        <v>5</v>
      </c>
      <c r="U1586">
        <v>1.1999999999999999E-6</v>
      </c>
      <c r="V1586">
        <v>3.399</v>
      </c>
      <c r="W1586" t="s">
        <v>1430</v>
      </c>
      <c r="X1586" t="s">
        <v>4606</v>
      </c>
      <c r="Y1586" s="11" t="s">
        <v>2746</v>
      </c>
      <c r="Z1586" t="s">
        <v>5030</v>
      </c>
      <c r="AA1586" t="s">
        <v>1936</v>
      </c>
      <c r="AB1586">
        <v>2</v>
      </c>
      <c r="AC1586">
        <v>38.5</v>
      </c>
      <c r="AD1586" t="s">
        <v>1410</v>
      </c>
      <c r="AE1586">
        <v>264</v>
      </c>
      <c r="AF1586" s="10">
        <v>0.14236261358719171</v>
      </c>
      <c r="AG1586">
        <v>1</v>
      </c>
    </row>
    <row r="1587" spans="1:33">
      <c r="A1587" s="94" t="s">
        <v>3461</v>
      </c>
      <c r="B1587" s="94" t="s">
        <v>1427</v>
      </c>
      <c r="C1587" s="81" t="s">
        <v>1732</v>
      </c>
      <c r="D1587" s="81" t="s">
        <v>2350</v>
      </c>
      <c r="E1587" t="s">
        <v>1416</v>
      </c>
      <c r="F1587">
        <v>442.3</v>
      </c>
      <c r="G1587">
        <v>0.32400000000000001</v>
      </c>
      <c r="H1587">
        <v>-1.3879999999999999</v>
      </c>
      <c r="K1587"/>
      <c r="M1587" s="10">
        <v>1.2942886777577676</v>
      </c>
      <c r="N1587">
        <v>434.5</v>
      </c>
      <c r="O1587">
        <v>0.40300000000000002</v>
      </c>
      <c r="P1587">
        <v>-0.14699999999999999</v>
      </c>
      <c r="R1587" s="10">
        <v>1.0405695573040115</v>
      </c>
      <c r="S1587" s="10">
        <v>0.41934953159351668</v>
      </c>
      <c r="T1587">
        <v>10.5</v>
      </c>
      <c r="U1587"/>
      <c r="W1587" t="s">
        <v>1407</v>
      </c>
      <c r="X1587" t="s">
        <v>3462</v>
      </c>
      <c r="Y1587" s="11" t="s">
        <v>2746</v>
      </c>
      <c r="Z1587" t="s">
        <v>3463</v>
      </c>
      <c r="AA1587" t="s">
        <v>1439</v>
      </c>
      <c r="AB1587">
        <v>3</v>
      </c>
      <c r="AC1587">
        <v>40</v>
      </c>
      <c r="AD1587" t="s">
        <v>1433</v>
      </c>
      <c r="AE1587">
        <v>450</v>
      </c>
      <c r="AF1587" s="10">
        <v>3.5673187571921748E-2</v>
      </c>
      <c r="AG1587">
        <v>1</v>
      </c>
    </row>
    <row r="1588" spans="1:33">
      <c r="A1588" s="94" t="s">
        <v>3461</v>
      </c>
      <c r="B1588" s="94" t="s">
        <v>1427</v>
      </c>
      <c r="C1588" s="81" t="s">
        <v>1732</v>
      </c>
      <c r="D1588" s="81" t="s">
        <v>2350</v>
      </c>
      <c r="E1588" t="s">
        <v>1416</v>
      </c>
      <c r="F1588">
        <v>397.5</v>
      </c>
      <c r="G1588">
        <v>0.29799999999999999</v>
      </c>
      <c r="H1588">
        <v>-1.405</v>
      </c>
      <c r="K1588"/>
      <c r="M1588" s="10">
        <v>1.7317229191101249</v>
      </c>
      <c r="N1588">
        <v>369.4</v>
      </c>
      <c r="O1588">
        <v>0.49299999999999999</v>
      </c>
      <c r="P1588">
        <v>-0.14199999999999999</v>
      </c>
      <c r="R1588" s="10">
        <v>1.0467615210848218</v>
      </c>
      <c r="S1588" s="10">
        <v>0.51605342989481717</v>
      </c>
      <c r="T1588">
        <v>8.5</v>
      </c>
      <c r="U1588"/>
      <c r="W1588" t="s">
        <v>1407</v>
      </c>
      <c r="X1588" t="s">
        <v>3977</v>
      </c>
      <c r="Y1588" s="11" t="s">
        <v>2746</v>
      </c>
      <c r="Z1588" t="s">
        <v>3463</v>
      </c>
      <c r="AA1588" t="s">
        <v>1439</v>
      </c>
      <c r="AB1588">
        <v>3</v>
      </c>
      <c r="AC1588">
        <v>41.5</v>
      </c>
      <c r="AD1588" t="s">
        <v>1410</v>
      </c>
      <c r="AE1588">
        <v>390</v>
      </c>
      <c r="AF1588" s="10">
        <v>5.5766107200866333E-2</v>
      </c>
      <c r="AG1588">
        <v>1</v>
      </c>
    </row>
    <row r="1589" spans="1:33">
      <c r="A1589" s="94" t="s">
        <v>3461</v>
      </c>
      <c r="B1589" s="94" t="s">
        <v>1427</v>
      </c>
      <c r="C1589" s="81" t="s">
        <v>1732</v>
      </c>
      <c r="D1589" s="81" t="s">
        <v>2350</v>
      </c>
      <c r="E1589" t="s">
        <v>1416</v>
      </c>
      <c r="F1589">
        <v>524</v>
      </c>
      <c r="G1589">
        <v>0.19</v>
      </c>
      <c r="H1589">
        <v>-1.61</v>
      </c>
      <c r="I1589">
        <v>198.5</v>
      </c>
      <c r="K1589" s="10">
        <v>0.37881679389312978</v>
      </c>
      <c r="M1589" s="10">
        <v>3.2865797700016186</v>
      </c>
      <c r="N1589">
        <v>402.4</v>
      </c>
      <c r="O1589">
        <v>0.53900000000000003</v>
      </c>
      <c r="P1589">
        <v>-0.11899999999999999</v>
      </c>
      <c r="Q1589" s="10">
        <v>0.49329025844930419</v>
      </c>
      <c r="R1589" s="10">
        <v>1.1585346128020548</v>
      </c>
      <c r="S1589" s="10">
        <v>0.62445015630030754</v>
      </c>
      <c r="T1589">
        <v>7</v>
      </c>
      <c r="U1589">
        <v>1.4727236284578091E-6</v>
      </c>
      <c r="V1589">
        <v>3.3090000000000002</v>
      </c>
      <c r="W1589" t="s">
        <v>1407</v>
      </c>
      <c r="X1589" t="s">
        <v>3024</v>
      </c>
      <c r="Y1589" s="11" t="s">
        <v>2746</v>
      </c>
      <c r="Z1589" t="s">
        <v>4919</v>
      </c>
      <c r="AA1589" t="s">
        <v>1936</v>
      </c>
      <c r="AB1589">
        <v>2</v>
      </c>
      <c r="AC1589">
        <v>28.5</v>
      </c>
      <c r="AD1589" t="s">
        <v>1410</v>
      </c>
      <c r="AE1589">
        <v>421</v>
      </c>
      <c r="AF1589" s="10">
        <v>4.6222664015904628E-2</v>
      </c>
      <c r="AG1589">
        <v>1</v>
      </c>
    </row>
    <row r="1590" spans="1:33">
      <c r="A1590" s="94" t="s">
        <v>3954</v>
      </c>
      <c r="B1590" s="94" t="s">
        <v>1427</v>
      </c>
      <c r="C1590" s="81" t="s">
        <v>1732</v>
      </c>
      <c r="D1590" s="81" t="s">
        <v>2350</v>
      </c>
      <c r="E1590" t="s">
        <v>1416</v>
      </c>
      <c r="F1590">
        <v>575</v>
      </c>
      <c r="G1590">
        <v>0.20100000000000001</v>
      </c>
      <c r="H1590">
        <v>-1.093</v>
      </c>
      <c r="I1590">
        <v>278</v>
      </c>
      <c r="K1590" s="15">
        <v>0.48347826086956519</v>
      </c>
      <c r="M1590" s="15">
        <v>1.6915920076819126</v>
      </c>
      <c r="N1590">
        <v>520.29999999999995</v>
      </c>
      <c r="O1590">
        <v>0.26</v>
      </c>
      <c r="P1590">
        <v>-0.19</v>
      </c>
      <c r="Q1590">
        <v>0.5343071305016337</v>
      </c>
      <c r="R1590" s="15">
        <v>1.3077307444002479</v>
      </c>
      <c r="S1590">
        <v>0.34000999354406447</v>
      </c>
      <c r="T1590">
        <v>13</v>
      </c>
      <c r="U1590" s="12">
        <v>2.686557128112185E-6</v>
      </c>
      <c r="V1590">
        <v>3.2610000000000001</v>
      </c>
      <c r="W1590" t="s">
        <v>3955</v>
      </c>
      <c r="X1590" t="s">
        <v>3753</v>
      </c>
      <c r="Y1590" t="s">
        <v>4379</v>
      </c>
      <c r="Z1590" t="s">
        <v>3956</v>
      </c>
      <c r="AA1590" t="s">
        <v>1936</v>
      </c>
      <c r="AB1590">
        <v>2</v>
      </c>
      <c r="AC1590">
        <v>38</v>
      </c>
      <c r="AD1590" t="s">
        <v>1410</v>
      </c>
      <c r="AE1590">
        <v>540</v>
      </c>
      <c r="AF1590" s="10">
        <v>3.7862771477993558E-2</v>
      </c>
      <c r="AG1590">
        <v>1</v>
      </c>
    </row>
    <row r="1591" spans="1:33">
      <c r="A1591" s="94" t="s">
        <v>3461</v>
      </c>
      <c r="B1591" s="94" t="s">
        <v>1427</v>
      </c>
      <c r="C1591" s="81" t="s">
        <v>1732</v>
      </c>
      <c r="D1591" s="81" t="s">
        <v>2350</v>
      </c>
      <c r="E1591" t="s">
        <v>1406</v>
      </c>
      <c r="F1591">
        <v>271.5</v>
      </c>
      <c r="G1591">
        <v>0.2</v>
      </c>
      <c r="H1591">
        <v>-0.48</v>
      </c>
      <c r="K1591"/>
      <c r="M1591" s="10">
        <v>4.3447572242873287</v>
      </c>
      <c r="N1591">
        <v>255.7</v>
      </c>
      <c r="O1591">
        <v>0.47199999999999998</v>
      </c>
      <c r="P1591">
        <v>-0.217</v>
      </c>
      <c r="R1591" s="10">
        <v>1.8409988238505632</v>
      </c>
      <c r="S1591" s="10">
        <v>0.86895144485746578</v>
      </c>
      <c r="T1591">
        <v>5</v>
      </c>
      <c r="U1591">
        <v>1.1537753461360598E-6</v>
      </c>
      <c r="V1591">
        <v>3.415</v>
      </c>
      <c r="W1591" t="s">
        <v>1430</v>
      </c>
      <c r="X1591" t="s">
        <v>4606</v>
      </c>
      <c r="Y1591" s="11" t="s">
        <v>2746</v>
      </c>
      <c r="Z1591" t="s">
        <v>5030</v>
      </c>
      <c r="AA1591" t="s">
        <v>1568</v>
      </c>
      <c r="AB1591">
        <v>1</v>
      </c>
      <c r="AC1591">
        <v>38.5</v>
      </c>
      <c r="AD1591" t="s">
        <v>1410</v>
      </c>
      <c r="AE1591">
        <v>252</v>
      </c>
      <c r="AF1591" s="10">
        <v>-1.4470082127493112E-2</v>
      </c>
      <c r="AG1591">
        <v>1</v>
      </c>
    </row>
    <row r="1592" spans="1:33">
      <c r="A1592" s="94" t="s">
        <v>4697</v>
      </c>
      <c r="B1592" s="96" t="s">
        <v>1427</v>
      </c>
      <c r="C1592" s="81" t="s">
        <v>1732</v>
      </c>
      <c r="D1592" s="81" t="s">
        <v>2350</v>
      </c>
      <c r="E1592" t="s">
        <v>1416</v>
      </c>
      <c r="F1592">
        <v>680</v>
      </c>
      <c r="G1592">
        <v>0.20699999999999999</v>
      </c>
      <c r="H1592">
        <v>-0.98450000000000004</v>
      </c>
      <c r="I1592">
        <v>395</v>
      </c>
      <c r="K1592">
        <v>0.58088235294117652</v>
      </c>
      <c r="M1592" s="10">
        <v>2.645936036618922</v>
      </c>
      <c r="N1592">
        <v>661.8</v>
      </c>
      <c r="O1592">
        <v>0.27300000000000002</v>
      </c>
      <c r="P1592">
        <v>-8.4000000000000005E-2</v>
      </c>
      <c r="Q1592" s="10">
        <v>0.59685705651254162</v>
      </c>
      <c r="R1592" s="10">
        <v>2.0062591926011604</v>
      </c>
      <c r="S1592" s="10">
        <v>0.54770875958011678</v>
      </c>
      <c r="T1592">
        <v>8</v>
      </c>
      <c r="U1592" s="12">
        <v>1.5107620956221832E-6</v>
      </c>
      <c r="V1592">
        <v>0.54770875958011678</v>
      </c>
      <c r="W1592" t="s">
        <v>1457</v>
      </c>
      <c r="X1592" t="s">
        <v>2768</v>
      </c>
      <c r="Y1592" t="s">
        <v>2746</v>
      </c>
      <c r="Z1592" t="s">
        <v>4698</v>
      </c>
      <c r="AA1592" t="s">
        <v>1936</v>
      </c>
      <c r="AB1592">
        <v>2</v>
      </c>
      <c r="AC1592">
        <v>32</v>
      </c>
      <c r="AD1592" t="s">
        <v>1433</v>
      </c>
      <c r="AE1592">
        <v>636</v>
      </c>
      <c r="AF1592">
        <v>-3.8984587488667205E-2</v>
      </c>
      <c r="AG1592">
        <v>1</v>
      </c>
    </row>
    <row r="1593" spans="1:33">
      <c r="B1593" s="96" t="s">
        <v>1427</v>
      </c>
      <c r="C1593" s="81" t="s">
        <v>1732</v>
      </c>
      <c r="D1593" s="81" t="s">
        <v>2350</v>
      </c>
      <c r="E1593" t="s">
        <v>1416</v>
      </c>
      <c r="F1593">
        <v>436</v>
      </c>
      <c r="G1593">
        <v>0.24399999999999999</v>
      </c>
      <c r="H1593">
        <v>-3.0219999999999998</v>
      </c>
      <c r="I1593">
        <v>300</v>
      </c>
      <c r="K1593">
        <v>0.68807339449541283</v>
      </c>
      <c r="M1593" s="10">
        <v>2.2447080310660525</v>
      </c>
      <c r="Q1593" s="10"/>
      <c r="R1593" s="10"/>
      <c r="S1593" s="10">
        <v>0.54770875958011678</v>
      </c>
      <c r="T1593">
        <v>8</v>
      </c>
      <c r="U1593">
        <v>1.3659999999999999E-6</v>
      </c>
      <c r="V1593" s="33">
        <v>3.39358</v>
      </c>
      <c r="W1593" t="s">
        <v>1430</v>
      </c>
      <c r="X1593" t="s">
        <v>4455</v>
      </c>
      <c r="Y1593" t="s">
        <v>5597</v>
      </c>
      <c r="Z1593" t="s">
        <v>4456</v>
      </c>
      <c r="AA1593" s="41"/>
      <c r="AB1593" s="41">
        <v>5</v>
      </c>
      <c r="AC1593">
        <v>34</v>
      </c>
      <c r="AD1593" t="s">
        <v>1410</v>
      </c>
      <c r="AG1593">
        <v>-999</v>
      </c>
    </row>
    <row r="1594" spans="1:33">
      <c r="A1594" s="94" t="s">
        <v>2903</v>
      </c>
      <c r="B1594" s="94" t="s">
        <v>1427</v>
      </c>
      <c r="C1594" s="81" t="s">
        <v>1732</v>
      </c>
      <c r="D1594" s="81" t="s">
        <v>2904</v>
      </c>
      <c r="E1594" t="s">
        <v>1416</v>
      </c>
      <c r="F1594">
        <v>427</v>
      </c>
      <c r="G1594">
        <v>0.26800000000000002</v>
      </c>
      <c r="H1594">
        <v>-0.217</v>
      </c>
      <c r="K1594"/>
      <c r="M1594" s="10">
        <v>0.92166195319341104</v>
      </c>
      <c r="N1594">
        <v>420</v>
      </c>
      <c r="O1594">
        <v>0.48399999999999999</v>
      </c>
      <c r="P1594">
        <v>-0.127</v>
      </c>
      <c r="R1594" s="10">
        <v>0.51034174267734334</v>
      </c>
      <c r="S1594" s="10">
        <v>0.24700540345583419</v>
      </c>
      <c r="T1594">
        <v>18</v>
      </c>
      <c r="W1594" t="s">
        <v>1407</v>
      </c>
      <c r="X1594" t="s">
        <v>2905</v>
      </c>
      <c r="Y1594" s="11" t="s">
        <v>2746</v>
      </c>
      <c r="Z1594" t="s">
        <v>2906</v>
      </c>
      <c r="AA1594" t="s">
        <v>1439</v>
      </c>
      <c r="AB1594">
        <v>3</v>
      </c>
      <c r="AC1594">
        <v>42.5</v>
      </c>
      <c r="AD1594" t="s">
        <v>1410</v>
      </c>
      <c r="AE1594">
        <v>480</v>
      </c>
      <c r="AF1594" s="10">
        <v>0.14285714285714285</v>
      </c>
      <c r="AG1594">
        <v>1</v>
      </c>
    </row>
    <row r="1595" spans="1:33">
      <c r="A1595" s="94" t="s">
        <v>2903</v>
      </c>
      <c r="B1595" s="94" t="s">
        <v>1427</v>
      </c>
      <c r="C1595" s="81" t="s">
        <v>1732</v>
      </c>
      <c r="D1595" s="81" t="s">
        <v>2904</v>
      </c>
      <c r="E1595" t="s">
        <v>1406</v>
      </c>
      <c r="H1595"/>
      <c r="K1595"/>
      <c r="M1595" s="10"/>
      <c r="N1595">
        <v>376.6</v>
      </c>
      <c r="O1595">
        <v>0.85499999999999998</v>
      </c>
      <c r="P1595">
        <v>-0.08</v>
      </c>
      <c r="R1595" s="10">
        <v>0.51453857476291442</v>
      </c>
      <c r="S1595" s="10">
        <v>0.4399304814222918</v>
      </c>
      <c r="T1595" s="21">
        <v>10</v>
      </c>
      <c r="W1595" t="s">
        <v>1407</v>
      </c>
      <c r="X1595" t="s">
        <v>3952</v>
      </c>
      <c r="Y1595" s="11" t="s">
        <v>2746</v>
      </c>
      <c r="Z1595" t="s">
        <v>5386</v>
      </c>
      <c r="AA1595" t="s">
        <v>1439</v>
      </c>
      <c r="AB1595">
        <v>3</v>
      </c>
      <c r="AC1595">
        <v>38</v>
      </c>
      <c r="AD1595" t="s">
        <v>1410</v>
      </c>
      <c r="AE1595">
        <v>416</v>
      </c>
      <c r="AF1595" s="10">
        <v>0.10462028677642053</v>
      </c>
      <c r="AG1595">
        <v>1</v>
      </c>
    </row>
    <row r="1596" spans="1:33">
      <c r="A1596" s="94" t="s">
        <v>2903</v>
      </c>
      <c r="B1596" s="94" t="s">
        <v>1427</v>
      </c>
      <c r="C1596" s="81" t="s">
        <v>1732</v>
      </c>
      <c r="D1596" s="81" t="s">
        <v>2904</v>
      </c>
      <c r="E1596" t="s">
        <v>1411</v>
      </c>
      <c r="H1596"/>
      <c r="K1596"/>
      <c r="M1596" s="10"/>
      <c r="N1596">
        <v>420</v>
      </c>
      <c r="O1596">
        <v>0.48399999999999999</v>
      </c>
      <c r="P1596">
        <v>-0.127</v>
      </c>
      <c r="R1596" s="10">
        <v>0.61040358537501316</v>
      </c>
      <c r="S1596" s="10">
        <v>0.29543533532150634</v>
      </c>
      <c r="T1596">
        <v>15</v>
      </c>
      <c r="W1596" t="s">
        <v>1407</v>
      </c>
      <c r="X1596" t="s">
        <v>3952</v>
      </c>
      <c r="Y1596" s="11" t="s">
        <v>2746</v>
      </c>
      <c r="Z1596" t="s">
        <v>5386</v>
      </c>
      <c r="AA1596" t="s">
        <v>1439</v>
      </c>
      <c r="AB1596">
        <v>3</v>
      </c>
      <c r="AC1596">
        <v>38</v>
      </c>
      <c r="AD1596" t="s">
        <v>1410</v>
      </c>
      <c r="AE1596">
        <v>416</v>
      </c>
      <c r="AF1596" s="10">
        <v>-9.5238095238095247E-3</v>
      </c>
      <c r="AG1596">
        <v>1</v>
      </c>
    </row>
    <row r="1597" spans="1:33">
      <c r="A1597" s="94" t="s">
        <v>2903</v>
      </c>
      <c r="B1597" s="94" t="s">
        <v>1427</v>
      </c>
      <c r="C1597" s="81" t="s">
        <v>1732</v>
      </c>
      <c r="D1597" s="81" t="s">
        <v>2904</v>
      </c>
      <c r="E1597" t="s">
        <v>1416</v>
      </c>
      <c r="F1597">
        <v>314.60000000000002</v>
      </c>
      <c r="G1597">
        <v>0.22800000000000001</v>
      </c>
      <c r="H1597">
        <v>-3.0339999999999998</v>
      </c>
      <c r="K1597"/>
      <c r="M1597" s="10">
        <v>5.1224191675893209</v>
      </c>
      <c r="N1597">
        <v>284.60000000000002</v>
      </c>
      <c r="O1597">
        <v>0.625</v>
      </c>
      <c r="P1597">
        <v>-0.14699999999999999</v>
      </c>
      <c r="R1597" s="10">
        <v>1.8686585123365844</v>
      </c>
      <c r="S1597" s="10">
        <v>1.1679115702103653</v>
      </c>
      <c r="T1597">
        <v>3.7</v>
      </c>
      <c r="U1597" s="12">
        <v>9.8900000000000005E-5</v>
      </c>
      <c r="V1597">
        <v>2.37</v>
      </c>
      <c r="W1597" t="s">
        <v>1430</v>
      </c>
      <c r="X1597" t="s">
        <v>3547</v>
      </c>
      <c r="Y1597" t="s">
        <v>4379</v>
      </c>
      <c r="Z1597" t="s">
        <v>5126</v>
      </c>
      <c r="AA1597" t="s">
        <v>1936</v>
      </c>
      <c r="AB1597">
        <v>2</v>
      </c>
      <c r="AC1597">
        <v>36</v>
      </c>
      <c r="AD1597" t="s">
        <v>1410</v>
      </c>
      <c r="AE1597">
        <v>287</v>
      </c>
      <c r="AF1597" s="10">
        <v>8.4328882642304183E-3</v>
      </c>
      <c r="AG1597">
        <v>1</v>
      </c>
    </row>
    <row r="1598" spans="1:33" ht="31">
      <c r="B1598" s="94" t="s">
        <v>1427</v>
      </c>
      <c r="C1598" s="77" t="s">
        <v>4597</v>
      </c>
      <c r="D1598" s="77" t="s">
        <v>4598</v>
      </c>
      <c r="E1598" t="s">
        <v>1416</v>
      </c>
      <c r="F1598">
        <v>1197</v>
      </c>
      <c r="G1598">
        <v>0.151</v>
      </c>
      <c r="H1598">
        <v>-0.52</v>
      </c>
      <c r="I1598">
        <v>635</v>
      </c>
      <c r="K1598" s="15">
        <v>0.53049289891395157</v>
      </c>
      <c r="M1598" s="15">
        <v>2.4358532652063212</v>
      </c>
      <c r="N1598">
        <v>948.6</v>
      </c>
      <c r="O1598">
        <v>0.25</v>
      </c>
      <c r="P1598">
        <v>-0.107</v>
      </c>
      <c r="Q1598">
        <v>0.66940754796542268</v>
      </c>
      <c r="R1598" s="15">
        <v>1.471255372184618</v>
      </c>
      <c r="S1598">
        <v>0.3678138430461545</v>
      </c>
      <c r="T1598">
        <v>12</v>
      </c>
      <c r="U1598" s="12">
        <v>4.0000000000000003E-5</v>
      </c>
      <c r="V1598">
        <v>2.79</v>
      </c>
      <c r="W1598" t="s">
        <v>4599</v>
      </c>
      <c r="X1598" t="s">
        <v>1876</v>
      </c>
      <c r="Y1598" t="s">
        <v>4379</v>
      </c>
      <c r="Z1598" t="s">
        <v>4600</v>
      </c>
      <c r="AA1598" t="s">
        <v>1936</v>
      </c>
      <c r="AB1598">
        <v>2</v>
      </c>
      <c r="AC1598">
        <v>12.76</v>
      </c>
      <c r="AD1598" t="s">
        <v>1433</v>
      </c>
      <c r="AE1598">
        <v>920</v>
      </c>
      <c r="AF1598" s="10">
        <v>-3.0149694286316701E-2</v>
      </c>
      <c r="AG1598">
        <v>1</v>
      </c>
    </row>
    <row r="1599" spans="1:33">
      <c r="A1599" s="94" t="s">
        <v>3643</v>
      </c>
      <c r="B1599" s="94" t="s">
        <v>1427</v>
      </c>
      <c r="C1599" s="81" t="s">
        <v>2162</v>
      </c>
      <c r="D1599" s="81" t="s">
        <v>2973</v>
      </c>
      <c r="E1599" t="s">
        <v>1411</v>
      </c>
      <c r="F1599">
        <v>942</v>
      </c>
      <c r="G1599">
        <v>0.1915</v>
      </c>
      <c r="H1599">
        <v>-2.5005999999999999</v>
      </c>
      <c r="K1599"/>
      <c r="M1599">
        <v>1.4480029700804771</v>
      </c>
      <c r="N1599">
        <v>894.7</v>
      </c>
      <c r="O1599">
        <v>0.67900000000000005</v>
      </c>
      <c r="P1599">
        <v>-4.2000000000000003E-2</v>
      </c>
      <c r="R1599">
        <v>0.40838375371194602</v>
      </c>
      <c r="S1599">
        <v>0.27729256877041136</v>
      </c>
      <c r="T1599">
        <v>16</v>
      </c>
      <c r="U1599"/>
      <c r="W1599" t="s">
        <v>1430</v>
      </c>
      <c r="X1599" t="s">
        <v>3644</v>
      </c>
      <c r="Y1599" t="s">
        <v>4379</v>
      </c>
      <c r="Z1599" t="s">
        <v>3645</v>
      </c>
      <c r="AA1599" s="41" t="s">
        <v>1439</v>
      </c>
      <c r="AB1599" s="41">
        <v>3</v>
      </c>
      <c r="AC1599">
        <v>32</v>
      </c>
      <c r="AD1599" t="s">
        <v>1410</v>
      </c>
      <c r="AE1599">
        <v>954</v>
      </c>
      <c r="AF1599" s="10">
        <v>6.6279199731753613E-2</v>
      </c>
      <c r="AG1599">
        <v>1</v>
      </c>
    </row>
    <row r="1600" spans="1:33">
      <c r="A1600" s="94" t="s">
        <v>2972</v>
      </c>
      <c r="B1600" s="94" t="s">
        <v>1427</v>
      </c>
      <c r="C1600" s="81" t="s">
        <v>2162</v>
      </c>
      <c r="D1600" s="81" t="s">
        <v>2973</v>
      </c>
      <c r="E1600" t="s">
        <v>1411</v>
      </c>
      <c r="F1600">
        <v>964</v>
      </c>
      <c r="G1600">
        <v>0.26200000000000001</v>
      </c>
      <c r="H1600">
        <v>-1.98</v>
      </c>
      <c r="K1600"/>
      <c r="M1600" s="10">
        <v>0.96921337523456597</v>
      </c>
      <c r="N1600">
        <v>1000</v>
      </c>
      <c r="O1600">
        <v>0.49099999999999999</v>
      </c>
      <c r="P1600">
        <v>-3.1E-2</v>
      </c>
      <c r="Q1600" s="10"/>
      <c r="R1600" s="10">
        <v>0.51717699452435095</v>
      </c>
      <c r="S1600" s="10">
        <v>0.25393390431145629</v>
      </c>
      <c r="T1600">
        <v>17.5</v>
      </c>
      <c r="U1600"/>
      <c r="W1600" t="s">
        <v>1430</v>
      </c>
      <c r="X1600" t="s">
        <v>2974</v>
      </c>
      <c r="Y1600" t="s">
        <v>4379</v>
      </c>
      <c r="Z1600" t="s">
        <v>2975</v>
      </c>
      <c r="AA1600" t="s">
        <v>1522</v>
      </c>
      <c r="AB1600">
        <v>2</v>
      </c>
      <c r="AC1600">
        <v>33</v>
      </c>
      <c r="AD1600" t="s">
        <v>1410</v>
      </c>
      <c r="AE1600">
        <v>1210</v>
      </c>
      <c r="AF1600">
        <v>0.21</v>
      </c>
      <c r="AG1600">
        <v>1</v>
      </c>
    </row>
    <row r="1601" spans="1:33">
      <c r="A1601" s="94" t="s">
        <v>3643</v>
      </c>
      <c r="B1601" s="94" t="s">
        <v>1427</v>
      </c>
      <c r="C1601" s="81" t="s">
        <v>2162</v>
      </c>
      <c r="D1601" s="81" t="s">
        <v>2973</v>
      </c>
      <c r="E1601" t="s">
        <v>1406</v>
      </c>
      <c r="F1601">
        <v>1208</v>
      </c>
      <c r="G1601">
        <v>8.72E-2</v>
      </c>
      <c r="H1601">
        <v>-5.6836000000000002</v>
      </c>
      <c r="K1601"/>
      <c r="M1601">
        <v>2.4347155055917011</v>
      </c>
      <c r="N1601">
        <v>1117</v>
      </c>
      <c r="O1601">
        <v>0.35399999999999998</v>
      </c>
      <c r="P1601">
        <v>-6.4000000000000001E-2</v>
      </c>
      <c r="R1601">
        <v>0.59973783075592191</v>
      </c>
      <c r="S1601">
        <v>0.21230719208759635</v>
      </c>
      <c r="T1601">
        <v>21</v>
      </c>
      <c r="U1601"/>
      <c r="W1601" t="s">
        <v>1430</v>
      </c>
      <c r="X1601" t="s">
        <v>3644</v>
      </c>
      <c r="Y1601" t="s">
        <v>4379</v>
      </c>
      <c r="Z1601" t="s">
        <v>3645</v>
      </c>
      <c r="AA1601" s="41" t="s">
        <v>1439</v>
      </c>
      <c r="AB1601" s="41">
        <v>3</v>
      </c>
      <c r="AC1601">
        <v>32</v>
      </c>
      <c r="AD1601" t="s">
        <v>1410</v>
      </c>
      <c r="AE1601">
        <v>1272</v>
      </c>
      <c r="AF1601" s="10">
        <v>0.13876454789615039</v>
      </c>
      <c r="AG1601">
        <v>1</v>
      </c>
    </row>
    <row r="1602" spans="1:33">
      <c r="A1602" s="94" t="s">
        <v>2972</v>
      </c>
      <c r="B1602" s="94" t="s">
        <v>1427</v>
      </c>
      <c r="C1602" s="81" t="s">
        <v>2162</v>
      </c>
      <c r="D1602" s="81" t="s">
        <v>2973</v>
      </c>
      <c r="E1602" t="s">
        <v>1411</v>
      </c>
      <c r="F1602">
        <v>1026</v>
      </c>
      <c r="G1602">
        <v>0.247</v>
      </c>
      <c r="H1602">
        <v>1.84</v>
      </c>
      <c r="K1602"/>
      <c r="M1602" s="10">
        <v>1.0280724870909161</v>
      </c>
      <c r="N1602">
        <v>1088.0999999999999</v>
      </c>
      <c r="O1602">
        <v>0.34200000000000003</v>
      </c>
      <c r="P1602">
        <v>-0.04</v>
      </c>
      <c r="Q1602" s="10"/>
      <c r="R1602" s="10">
        <v>0.74249679623232834</v>
      </c>
      <c r="S1602" s="10">
        <v>0.25393390431145629</v>
      </c>
      <c r="T1602">
        <v>17.5</v>
      </c>
      <c r="U1602"/>
      <c r="W1602" t="s">
        <v>1430</v>
      </c>
      <c r="X1602" t="s">
        <v>3105</v>
      </c>
      <c r="Y1602" t="s">
        <v>4379</v>
      </c>
      <c r="Z1602" t="s">
        <v>2975</v>
      </c>
      <c r="AA1602" t="s">
        <v>1522</v>
      </c>
      <c r="AB1602">
        <v>2</v>
      </c>
      <c r="AC1602">
        <v>30</v>
      </c>
      <c r="AD1602" t="s">
        <v>1410</v>
      </c>
      <c r="AE1602">
        <v>1270</v>
      </c>
      <c r="AF1602">
        <v>0.16717213491407049</v>
      </c>
      <c r="AG1602">
        <v>1</v>
      </c>
    </row>
    <row r="1603" spans="1:33">
      <c r="A1603" s="94" t="s">
        <v>2972</v>
      </c>
      <c r="B1603" s="94" t="s">
        <v>1427</v>
      </c>
      <c r="C1603" s="81" t="s">
        <v>2162</v>
      </c>
      <c r="D1603" s="81" t="s">
        <v>2973</v>
      </c>
      <c r="E1603" t="s">
        <v>1411</v>
      </c>
      <c r="F1603">
        <v>1028</v>
      </c>
      <c r="G1603">
        <v>0.20300000000000001</v>
      </c>
      <c r="H1603">
        <v>-2.74</v>
      </c>
      <c r="K1603"/>
      <c r="M1603" s="10">
        <v>1.3253139912469165</v>
      </c>
      <c r="N1603">
        <v>1073</v>
      </c>
      <c r="O1603">
        <v>0.30399999999999999</v>
      </c>
      <c r="P1603">
        <v>-4.5999999999999999E-2</v>
      </c>
      <c r="Q1603" s="10"/>
      <c r="R1603" s="10">
        <v>0.88499585599711872</v>
      </c>
      <c r="S1603" s="10">
        <v>0.26903874022312407</v>
      </c>
      <c r="T1603">
        <v>16.5</v>
      </c>
      <c r="U1603"/>
      <c r="W1603" t="s">
        <v>1430</v>
      </c>
      <c r="X1603" t="s">
        <v>3500</v>
      </c>
      <c r="Y1603" t="s">
        <v>4379</v>
      </c>
      <c r="Z1603" t="s">
        <v>2975</v>
      </c>
      <c r="AA1603" t="s">
        <v>1522</v>
      </c>
      <c r="AB1603">
        <v>2</v>
      </c>
      <c r="AC1603">
        <v>26.5</v>
      </c>
      <c r="AD1603" t="s">
        <v>1410</v>
      </c>
      <c r="AE1603">
        <v>1170</v>
      </c>
      <c r="AF1603">
        <v>9.0400745573159372E-2</v>
      </c>
      <c r="AG1603">
        <v>1</v>
      </c>
    </row>
    <row r="1604" spans="1:33">
      <c r="A1604" s="94" t="s">
        <v>2972</v>
      </c>
      <c r="B1604" s="94" t="s">
        <v>1427</v>
      </c>
      <c r="C1604" s="81" t="s">
        <v>2162</v>
      </c>
      <c r="D1604" s="81" t="s">
        <v>2973</v>
      </c>
      <c r="E1604" t="s">
        <v>1406</v>
      </c>
      <c r="F1604">
        <v>1341</v>
      </c>
      <c r="G1604">
        <v>0.15</v>
      </c>
      <c r="H1604">
        <v>-2.69</v>
      </c>
      <c r="K1604"/>
      <c r="M1604" s="10">
        <v>1.6928926954097088</v>
      </c>
      <c r="N1604">
        <v>1305</v>
      </c>
      <c r="O1604">
        <v>0.27660000000000001</v>
      </c>
      <c r="P1604">
        <v>-4.1000000000000002E-2</v>
      </c>
      <c r="Q1604" s="10"/>
      <c r="R1604" s="10">
        <v>0.91805460705515651</v>
      </c>
      <c r="S1604" s="10">
        <v>0.25393390431145629</v>
      </c>
      <c r="T1604">
        <v>17.5</v>
      </c>
      <c r="U1604"/>
      <c r="W1604" t="s">
        <v>1430</v>
      </c>
      <c r="X1604" t="s">
        <v>3500</v>
      </c>
      <c r="Y1604" t="s">
        <v>4379</v>
      </c>
      <c r="Z1604" t="s">
        <v>2975</v>
      </c>
      <c r="AA1604" t="s">
        <v>1522</v>
      </c>
      <c r="AB1604">
        <v>2</v>
      </c>
      <c r="AC1604">
        <v>26.5</v>
      </c>
      <c r="AD1604" t="s">
        <v>1410</v>
      </c>
      <c r="AE1604">
        <v>1470</v>
      </c>
      <c r="AF1604">
        <v>0.12643678160919541</v>
      </c>
      <c r="AG1604">
        <v>1</v>
      </c>
    </row>
    <row r="1605" spans="1:33">
      <c r="B1605" s="94" t="s">
        <v>1427</v>
      </c>
      <c r="C1605" s="81" t="s">
        <v>2162</v>
      </c>
      <c r="D1605" s="81" t="s">
        <v>2973</v>
      </c>
      <c r="E1605" t="s">
        <v>1411</v>
      </c>
      <c r="F1605">
        <v>1123</v>
      </c>
      <c r="G1605">
        <v>0.18</v>
      </c>
      <c r="H1605">
        <v>-1.8</v>
      </c>
      <c r="I1605">
        <v>650</v>
      </c>
      <c r="K1605" s="15">
        <v>0.57880676758682104</v>
      </c>
      <c r="M1605" s="15">
        <v>4.036147424932393</v>
      </c>
      <c r="N1605">
        <v>825.2</v>
      </c>
      <c r="O1605">
        <v>0.753</v>
      </c>
      <c r="P1605">
        <v>-4.1000000000000002E-2</v>
      </c>
      <c r="Q1605">
        <v>0.78768783325254477</v>
      </c>
      <c r="R1605" s="15">
        <v>0.96481611751371943</v>
      </c>
      <c r="S1605">
        <v>0.7265065364878307</v>
      </c>
      <c r="T1605">
        <v>6</v>
      </c>
      <c r="U1605"/>
      <c r="W1605" t="s">
        <v>4453</v>
      </c>
      <c r="X1605" t="s">
        <v>4996</v>
      </c>
      <c r="Y1605" t="s">
        <v>2746</v>
      </c>
      <c r="Z1605" t="s">
        <v>4997</v>
      </c>
      <c r="AA1605" t="s">
        <v>1439</v>
      </c>
      <c r="AB1605">
        <v>3</v>
      </c>
      <c r="AC1605">
        <v>11</v>
      </c>
      <c r="AD1605" t="s">
        <v>1410</v>
      </c>
      <c r="AE1605">
        <v>945</v>
      </c>
      <c r="AF1605" s="10">
        <v>0.1451769268056228</v>
      </c>
      <c r="AG1605">
        <v>1</v>
      </c>
    </row>
    <row r="1606" spans="1:33">
      <c r="A1606" s="94" t="s">
        <v>2972</v>
      </c>
      <c r="B1606" s="94" t="s">
        <v>1427</v>
      </c>
      <c r="C1606" s="81" t="s">
        <v>2162</v>
      </c>
      <c r="D1606" s="81" t="s">
        <v>2973</v>
      </c>
      <c r="E1606" t="s">
        <v>1406</v>
      </c>
      <c r="F1606">
        <v>1378</v>
      </c>
      <c r="G1606">
        <v>0.17199999999999999</v>
      </c>
      <c r="H1606">
        <v>-1.83</v>
      </c>
      <c r="K1606"/>
      <c r="M1606" s="10">
        <v>1.4763599087875368</v>
      </c>
      <c r="N1606">
        <v>1388.2</v>
      </c>
      <c r="O1606">
        <v>0.24299999999999999</v>
      </c>
      <c r="P1606">
        <v>-4.3999999999999997E-2</v>
      </c>
      <c r="Q1606" s="10"/>
      <c r="R1606" s="10">
        <v>1.0449954909936474</v>
      </c>
      <c r="S1606" s="10">
        <v>0.25393390431145629</v>
      </c>
      <c r="T1606">
        <v>17.5</v>
      </c>
      <c r="U1606"/>
      <c r="W1606" t="s">
        <v>1430</v>
      </c>
      <c r="X1606" t="s">
        <v>3105</v>
      </c>
      <c r="Y1606" t="s">
        <v>4379</v>
      </c>
      <c r="Z1606" t="s">
        <v>2975</v>
      </c>
      <c r="AA1606" t="s">
        <v>1522</v>
      </c>
      <c r="AB1606">
        <v>2</v>
      </c>
      <c r="AC1606">
        <v>30</v>
      </c>
      <c r="AD1606" t="s">
        <v>1410</v>
      </c>
      <c r="AE1606">
        <v>1580</v>
      </c>
      <c r="AF1606">
        <v>0.13816452960668488</v>
      </c>
      <c r="AG1606">
        <v>1</v>
      </c>
    </row>
    <row r="1607" spans="1:33">
      <c r="A1607" s="94" t="s">
        <v>2972</v>
      </c>
      <c r="B1607" s="94" t="s">
        <v>1427</v>
      </c>
      <c r="C1607" s="81" t="s">
        <v>2162</v>
      </c>
      <c r="D1607" s="81" t="s">
        <v>2973</v>
      </c>
      <c r="E1607" t="s">
        <v>1406</v>
      </c>
      <c r="F1607">
        <v>1267</v>
      </c>
      <c r="G1607">
        <v>0.14499999999999999</v>
      </c>
      <c r="H1607">
        <v>-3.15</v>
      </c>
      <c r="K1607"/>
      <c r="M1607" s="10">
        <v>1.3110746218977336</v>
      </c>
      <c r="N1607">
        <v>1435</v>
      </c>
      <c r="O1607">
        <v>0.17699999999999999</v>
      </c>
      <c r="P1607">
        <v>-5.8999999999999997E-2</v>
      </c>
      <c r="Q1607" s="10"/>
      <c r="R1607" s="10">
        <v>1.0740441817806292</v>
      </c>
      <c r="S1607" s="10">
        <v>0.19010582017517136</v>
      </c>
      <c r="T1607">
        <v>23.5</v>
      </c>
      <c r="U1607"/>
      <c r="W1607" t="s">
        <v>1430</v>
      </c>
      <c r="X1607" t="s">
        <v>2974</v>
      </c>
      <c r="Y1607" t="s">
        <v>4379</v>
      </c>
      <c r="Z1607" t="s">
        <v>2975</v>
      </c>
      <c r="AA1607" t="s">
        <v>1522</v>
      </c>
      <c r="AB1607">
        <v>2</v>
      </c>
      <c r="AC1607">
        <v>33</v>
      </c>
      <c r="AD1607" t="s">
        <v>1410</v>
      </c>
      <c r="AE1607">
        <v>1520</v>
      </c>
      <c r="AF1607">
        <v>5.9233449477351915E-2</v>
      </c>
      <c r="AG1607">
        <v>1</v>
      </c>
    </row>
    <row r="1608" spans="1:33">
      <c r="B1608" s="94" t="s">
        <v>1427</v>
      </c>
      <c r="C1608" s="81" t="s">
        <v>2162</v>
      </c>
      <c r="D1608" s="81" t="s">
        <v>2973</v>
      </c>
      <c r="E1608" t="s">
        <v>1406</v>
      </c>
      <c r="F1608">
        <v>1401</v>
      </c>
      <c r="G1608">
        <v>0.15</v>
      </c>
      <c r="H1608">
        <v>-1.52</v>
      </c>
      <c r="I1608">
        <v>585</v>
      </c>
      <c r="K1608" s="15">
        <v>0.41755888650963596</v>
      </c>
      <c r="M1608" s="15">
        <v>3.6513917305341121</v>
      </c>
      <c r="N1608">
        <v>1037.4000000000001</v>
      </c>
      <c r="O1608">
        <v>0.442</v>
      </c>
      <c r="P1608">
        <v>-5.5E-2</v>
      </c>
      <c r="Q1608">
        <v>0.56390977443609014</v>
      </c>
      <c r="R1608" s="15">
        <v>1.2391600895477755</v>
      </c>
      <c r="S1608">
        <v>0.54770875958011678</v>
      </c>
      <c r="T1608">
        <v>8</v>
      </c>
      <c r="U1608"/>
      <c r="W1608" t="s">
        <v>4453</v>
      </c>
      <c r="X1608" t="s">
        <v>4996</v>
      </c>
      <c r="Y1608" t="s">
        <v>2746</v>
      </c>
      <c r="Z1608" t="s">
        <v>4997</v>
      </c>
      <c r="AA1608" t="s">
        <v>1439</v>
      </c>
      <c r="AB1608">
        <v>3</v>
      </c>
      <c r="AC1608">
        <v>11</v>
      </c>
      <c r="AD1608" t="s">
        <v>1410</v>
      </c>
      <c r="AE1608">
        <v>1270</v>
      </c>
      <c r="AF1608" s="10">
        <v>0.22421438210911884</v>
      </c>
      <c r="AG1608">
        <v>1</v>
      </c>
    </row>
    <row r="1609" spans="1:33">
      <c r="A1609" s="94" t="s">
        <v>3643</v>
      </c>
      <c r="B1609" s="94" t="s">
        <v>1427</v>
      </c>
      <c r="C1609" s="81" t="s">
        <v>2162</v>
      </c>
      <c r="D1609" s="81" t="s">
        <v>2973</v>
      </c>
      <c r="E1609" t="s">
        <v>1416</v>
      </c>
      <c r="F1609">
        <v>1239</v>
      </c>
      <c r="G1609">
        <v>0.17100000000000001</v>
      </c>
      <c r="H1609">
        <v>0.30199999999999999</v>
      </c>
      <c r="K1609"/>
      <c r="M1609">
        <v>1.7276920194240135</v>
      </c>
      <c r="N1609">
        <v>1113</v>
      </c>
      <c r="O1609">
        <v>0.22700000000000001</v>
      </c>
      <c r="P1609">
        <v>-0.1</v>
      </c>
      <c r="R1609">
        <v>1.3014772481123627</v>
      </c>
      <c r="S1609">
        <v>0.29543533532150634</v>
      </c>
      <c r="T1609">
        <v>15</v>
      </c>
      <c r="U1609"/>
      <c r="W1609" t="s">
        <v>1430</v>
      </c>
      <c r="X1609" t="s">
        <v>3975</v>
      </c>
      <c r="Y1609" t="s">
        <v>2746</v>
      </c>
      <c r="Z1609" t="s">
        <v>3976</v>
      </c>
      <c r="AA1609" s="41" t="s">
        <v>1568</v>
      </c>
      <c r="AB1609" s="41">
        <v>1</v>
      </c>
      <c r="AC1609">
        <v>8</v>
      </c>
      <c r="AD1609" t="s">
        <v>1410</v>
      </c>
      <c r="AE1609">
        <v>1360</v>
      </c>
      <c r="AF1609" s="10">
        <v>0.22192273135669363</v>
      </c>
      <c r="AG1609">
        <v>1</v>
      </c>
    </row>
    <row r="1610" spans="1:33">
      <c r="A1610" s="94" t="s">
        <v>2161</v>
      </c>
      <c r="B1610" s="94" t="s">
        <v>1427</v>
      </c>
      <c r="C1610" s="81" t="s">
        <v>2162</v>
      </c>
      <c r="D1610" s="81" t="s">
        <v>2163</v>
      </c>
      <c r="E1610" t="s">
        <v>1411</v>
      </c>
      <c r="F1610">
        <v>1229.8</v>
      </c>
      <c r="G1610">
        <v>0.33</v>
      </c>
      <c r="H1610">
        <v>-1.83</v>
      </c>
      <c r="K1610"/>
      <c r="M1610">
        <v>0.74850122259343688</v>
      </c>
      <c r="N1610">
        <v>1188.4000000000001</v>
      </c>
      <c r="O1610">
        <v>0.93899999999999995</v>
      </c>
      <c r="P1610">
        <v>-2.3E-2</v>
      </c>
      <c r="R1610">
        <v>0.26305154787628776</v>
      </c>
      <c r="S1610">
        <v>0.24700540345583419</v>
      </c>
      <c r="T1610">
        <v>18</v>
      </c>
      <c r="U1610"/>
      <c r="W1610" s="41" t="s">
        <v>1407</v>
      </c>
      <c r="X1610" t="s">
        <v>2564</v>
      </c>
      <c r="Y1610" t="s">
        <v>4379</v>
      </c>
      <c r="Z1610" t="s">
        <v>2165</v>
      </c>
      <c r="AA1610" t="s">
        <v>1439</v>
      </c>
      <c r="AB1610">
        <v>3</v>
      </c>
      <c r="AC1610">
        <v>28</v>
      </c>
      <c r="AD1610" t="s">
        <v>1433</v>
      </c>
      <c r="AE1610">
        <v>1206</v>
      </c>
      <c r="AF1610" s="10">
        <v>1.4809828340625974E-2</v>
      </c>
      <c r="AG1610">
        <v>1</v>
      </c>
    </row>
    <row r="1611" spans="1:33">
      <c r="A1611" s="94" t="s">
        <v>2161</v>
      </c>
      <c r="B1611" s="94" t="s">
        <v>1427</v>
      </c>
      <c r="C1611" s="81" t="s">
        <v>2162</v>
      </c>
      <c r="D1611" s="32" t="s">
        <v>2163</v>
      </c>
      <c r="E1611" t="s">
        <v>1411</v>
      </c>
      <c r="F1611">
        <v>1135.5999999999999</v>
      </c>
      <c r="G1611">
        <v>0.37</v>
      </c>
      <c r="H1611">
        <v>-2.19</v>
      </c>
      <c r="K1611"/>
      <c r="M1611">
        <v>0.95502930284306042</v>
      </c>
      <c r="N1611">
        <v>1078.5</v>
      </c>
      <c r="O1611">
        <v>1.1619999999999999</v>
      </c>
      <c r="P1611">
        <v>-0.02</v>
      </c>
      <c r="R1611">
        <v>0.30409711019959756</v>
      </c>
      <c r="S1611">
        <v>0.35336084205193236</v>
      </c>
      <c r="T1611">
        <v>12.5</v>
      </c>
      <c r="U1611"/>
      <c r="W1611" t="s">
        <v>1407</v>
      </c>
      <c r="X1611" t="s">
        <v>2164</v>
      </c>
      <c r="Y1611" t="s">
        <v>4379</v>
      </c>
      <c r="Z1611" t="s">
        <v>2165</v>
      </c>
      <c r="AA1611" s="41" t="s">
        <v>1439</v>
      </c>
      <c r="AB1611" s="41">
        <v>3</v>
      </c>
      <c r="AC1611">
        <v>18</v>
      </c>
      <c r="AD1611" t="s">
        <v>1433</v>
      </c>
      <c r="AE1611" s="21">
        <v>1193.5359372820001</v>
      </c>
      <c r="AF1611" s="10">
        <v>0.10666289965878542</v>
      </c>
      <c r="AG1611">
        <v>1</v>
      </c>
    </row>
    <row r="1612" spans="1:33">
      <c r="A1612" s="94" t="s">
        <v>2161</v>
      </c>
      <c r="B1612" s="94" t="s">
        <v>1427</v>
      </c>
      <c r="C1612" s="81" t="s">
        <v>2162</v>
      </c>
      <c r="D1612" s="81" t="s">
        <v>2163</v>
      </c>
      <c r="E1612" t="s">
        <v>1406</v>
      </c>
      <c r="F1612">
        <v>1304.0999999999999</v>
      </c>
      <c r="G1612">
        <v>0.36</v>
      </c>
      <c r="H1612">
        <v>-1.52</v>
      </c>
      <c r="K1612"/>
      <c r="M1612">
        <v>0.56340731403527511</v>
      </c>
      <c r="N1612">
        <v>1279.4000000000001</v>
      </c>
      <c r="O1612">
        <v>0.66100000000000003</v>
      </c>
      <c r="P1612">
        <v>-0.03</v>
      </c>
      <c r="R1612">
        <v>0.3068481589299531</v>
      </c>
      <c r="S1612">
        <v>0.20282663305269902</v>
      </c>
      <c r="T1612">
        <v>22</v>
      </c>
      <c r="U1612"/>
      <c r="W1612" t="s">
        <v>1407</v>
      </c>
      <c r="X1612" t="s">
        <v>2164</v>
      </c>
      <c r="Y1612" t="s">
        <v>4379</v>
      </c>
      <c r="Z1612" t="s">
        <v>2165</v>
      </c>
      <c r="AA1612" s="41" t="s">
        <v>1439</v>
      </c>
      <c r="AB1612" s="41">
        <v>3</v>
      </c>
      <c r="AC1612">
        <v>18</v>
      </c>
      <c r="AD1612" t="s">
        <v>1433</v>
      </c>
      <c r="AE1612" s="21">
        <v>1477.5244299670001</v>
      </c>
      <c r="AF1612" s="10">
        <v>0.15485730027122085</v>
      </c>
      <c r="AG1612">
        <v>1</v>
      </c>
    </row>
    <row r="1613" spans="1:33">
      <c r="A1613" s="94" t="s">
        <v>2161</v>
      </c>
      <c r="B1613" s="94" t="s">
        <v>1427</v>
      </c>
      <c r="C1613" s="81" t="s">
        <v>2162</v>
      </c>
      <c r="D1613" s="81" t="s">
        <v>2163</v>
      </c>
      <c r="E1613" t="s">
        <v>1406</v>
      </c>
      <c r="F1613">
        <v>1333.9</v>
      </c>
      <c r="G1613">
        <v>0.36</v>
      </c>
      <c r="H1613">
        <v>-1.49</v>
      </c>
      <c r="K1613"/>
      <c r="M1613">
        <v>0.70537195642071193</v>
      </c>
      <c r="N1613">
        <v>1314</v>
      </c>
      <c r="O1613">
        <v>0.67400000000000004</v>
      </c>
      <c r="P1613">
        <v>-2.8000000000000001E-2</v>
      </c>
      <c r="R1613">
        <v>0.37675653458673036</v>
      </c>
      <c r="S1613">
        <v>0.25393390431145629</v>
      </c>
      <c r="T1613">
        <v>17.5</v>
      </c>
      <c r="U1613"/>
      <c r="W1613" t="s">
        <v>1407</v>
      </c>
      <c r="X1613" t="s">
        <v>2450</v>
      </c>
      <c r="Y1613" t="s">
        <v>4379</v>
      </c>
      <c r="Z1613" t="s">
        <v>2165</v>
      </c>
      <c r="AA1613" s="41" t="s">
        <v>1439</v>
      </c>
      <c r="AB1613" s="41">
        <v>3</v>
      </c>
      <c r="AC1613">
        <v>20</v>
      </c>
      <c r="AD1613" t="s">
        <v>1433</v>
      </c>
      <c r="AE1613" s="21">
        <v>1648.510117113</v>
      </c>
      <c r="AF1613" s="10">
        <v>0.25457390952283104</v>
      </c>
      <c r="AG1613">
        <v>1</v>
      </c>
    </row>
    <row r="1614" spans="1:33">
      <c r="A1614" s="94" t="s">
        <v>2161</v>
      </c>
      <c r="B1614" s="94" t="s">
        <v>1427</v>
      </c>
      <c r="C1614" s="81" t="s">
        <v>2162</v>
      </c>
      <c r="D1614" s="81" t="s">
        <v>2163</v>
      </c>
      <c r="E1614" t="s">
        <v>1406</v>
      </c>
      <c r="F1614">
        <v>1833.4</v>
      </c>
      <c r="G1614">
        <v>0.1</v>
      </c>
      <c r="H1614">
        <v>-0.26</v>
      </c>
      <c r="K1614"/>
      <c r="M1614">
        <v>2.4044813708518373</v>
      </c>
      <c r="N1614">
        <v>1235.5999999999999</v>
      </c>
      <c r="O1614">
        <v>0.626</v>
      </c>
      <c r="P1614">
        <v>-3.3000000000000002E-2</v>
      </c>
      <c r="R1614">
        <v>0.38410245540764176</v>
      </c>
      <c r="S1614">
        <v>0.24044813708518373</v>
      </c>
      <c r="T1614">
        <v>18.5</v>
      </c>
      <c r="U1614"/>
      <c r="W1614" s="41" t="s">
        <v>1407</v>
      </c>
      <c r="X1614" t="s">
        <v>2564</v>
      </c>
      <c r="Y1614" t="s">
        <v>4379</v>
      </c>
      <c r="Z1614" t="s">
        <v>2165</v>
      </c>
      <c r="AA1614" t="s">
        <v>1936</v>
      </c>
      <c r="AB1614">
        <v>2</v>
      </c>
      <c r="AC1614">
        <v>28</v>
      </c>
      <c r="AD1614" t="s">
        <v>1433</v>
      </c>
      <c r="AE1614">
        <v>1507</v>
      </c>
      <c r="AF1614" s="10">
        <v>0.21965037228876669</v>
      </c>
      <c r="AG1614">
        <v>1</v>
      </c>
    </row>
    <row r="1615" spans="1:33">
      <c r="A1615" s="94" t="s">
        <v>2161</v>
      </c>
      <c r="B1615" s="94" t="s">
        <v>1427</v>
      </c>
      <c r="C1615" s="81" t="s">
        <v>2162</v>
      </c>
      <c r="D1615" s="32" t="s">
        <v>2163</v>
      </c>
      <c r="E1615" t="s">
        <v>1406</v>
      </c>
      <c r="F1615">
        <v>1400</v>
      </c>
      <c r="G1615">
        <v>0.31</v>
      </c>
      <c r="H1615">
        <v>-1.5</v>
      </c>
      <c r="M1615" s="15">
        <v>0.71847374816799747</v>
      </c>
      <c r="N1615">
        <v>1346.5</v>
      </c>
      <c r="O1615">
        <v>0.47299999999999998</v>
      </c>
      <c r="P1615">
        <v>-3.9E-2</v>
      </c>
      <c r="R1615" s="15">
        <v>0.4708813148669751</v>
      </c>
      <c r="S1615">
        <v>0.22272686193207922</v>
      </c>
      <c r="T1615">
        <v>20</v>
      </c>
      <c r="U1615" s="12">
        <v>9.4099999999999997E-6</v>
      </c>
      <c r="V1615">
        <v>2.95</v>
      </c>
      <c r="W1615" t="s">
        <v>2481</v>
      </c>
      <c r="X1615" t="s">
        <v>1466</v>
      </c>
      <c r="Y1615" t="s">
        <v>4379</v>
      </c>
      <c r="Z1615" t="s">
        <v>2482</v>
      </c>
      <c r="AA1615" t="s">
        <v>1439</v>
      </c>
      <c r="AB1615">
        <v>3</v>
      </c>
      <c r="AC1615">
        <v>22</v>
      </c>
      <c r="AD1615" t="s">
        <v>1410</v>
      </c>
      <c r="AE1615">
        <v>1640</v>
      </c>
      <c r="AF1615" s="10">
        <v>0.21797252135165243</v>
      </c>
      <c r="AG1615">
        <v>1</v>
      </c>
    </row>
    <row r="1616" spans="1:33">
      <c r="A1616" s="94" t="s">
        <v>2161</v>
      </c>
      <c r="B1616" s="94" t="s">
        <v>1427</v>
      </c>
      <c r="C1616" s="81" t="s">
        <v>2162</v>
      </c>
      <c r="D1616" s="81" t="s">
        <v>2163</v>
      </c>
      <c r="E1616" t="s">
        <v>1411</v>
      </c>
      <c r="F1616">
        <v>1197.5</v>
      </c>
      <c r="G1616">
        <v>0.42</v>
      </c>
      <c r="H1616">
        <v>-1.31</v>
      </c>
      <c r="K1616"/>
      <c r="M1616">
        <v>0.95386551203290493</v>
      </c>
      <c r="N1616">
        <v>1191.2</v>
      </c>
      <c r="O1616">
        <v>0.74099999999999999</v>
      </c>
      <c r="P1616">
        <v>-2.9000000000000001E-2</v>
      </c>
      <c r="R1616">
        <v>0.54065251694172745</v>
      </c>
      <c r="S1616">
        <v>0.40062351505382005</v>
      </c>
      <c r="T1616">
        <v>11</v>
      </c>
      <c r="U1616"/>
      <c r="W1616" t="s">
        <v>1407</v>
      </c>
      <c r="X1616" t="s">
        <v>2450</v>
      </c>
      <c r="Y1616" t="s">
        <v>4379</v>
      </c>
      <c r="Z1616" t="s">
        <v>2165</v>
      </c>
      <c r="AA1616" t="s">
        <v>1439</v>
      </c>
      <c r="AB1616">
        <v>3</v>
      </c>
      <c r="AC1616">
        <v>20</v>
      </c>
      <c r="AD1616" t="s">
        <v>1433</v>
      </c>
      <c r="AE1616">
        <v>1378</v>
      </c>
      <c r="AF1616" s="10">
        <v>0.15681665547347209</v>
      </c>
      <c r="AG1616">
        <v>1</v>
      </c>
    </row>
    <row r="1617" spans="1:33">
      <c r="A1617" s="94" t="s">
        <v>2161</v>
      </c>
      <c r="B1617" s="94" t="s">
        <v>1427</v>
      </c>
      <c r="C1617" s="32" t="s">
        <v>2162</v>
      </c>
      <c r="D1617" s="32" t="s">
        <v>3377</v>
      </c>
      <c r="E1617" t="s">
        <v>1416</v>
      </c>
      <c r="F1617">
        <v>1386</v>
      </c>
      <c r="G1617">
        <v>0.21</v>
      </c>
      <c r="H1617">
        <v>-1.9</v>
      </c>
      <c r="I1617">
        <v>800</v>
      </c>
      <c r="K1617" s="15">
        <v>0.57720057720057716</v>
      </c>
      <c r="M1617" s="15">
        <v>1.2441247173564467</v>
      </c>
      <c r="N1617">
        <v>1236.5999999999999</v>
      </c>
      <c r="O1617">
        <v>0.45700000000000002</v>
      </c>
      <c r="P1617">
        <v>-4.3999999999999997E-2</v>
      </c>
      <c r="Q1617">
        <v>0.64693514475173863</v>
      </c>
      <c r="R1617" s="15">
        <v>0.57169844780055534</v>
      </c>
      <c r="S1617">
        <v>0.26126619064485379</v>
      </c>
      <c r="T1617">
        <v>17</v>
      </c>
      <c r="U1617" s="12">
        <v>9.0000000000000002E-6</v>
      </c>
      <c r="V1617">
        <v>2.96</v>
      </c>
      <c r="W1617" t="s">
        <v>3378</v>
      </c>
      <c r="X1617" t="s">
        <v>3379</v>
      </c>
      <c r="Y1617" t="s">
        <v>5539</v>
      </c>
      <c r="Z1617" t="s">
        <v>3380</v>
      </c>
      <c r="AA1617" t="s">
        <v>1439</v>
      </c>
      <c r="AB1617">
        <v>3</v>
      </c>
      <c r="AC1617">
        <v>25</v>
      </c>
      <c r="AD1617" t="s">
        <v>1410</v>
      </c>
      <c r="AE1617">
        <v>1410</v>
      </c>
      <c r="AF1617" s="10">
        <v>0.14022319262493943</v>
      </c>
      <c r="AG1617">
        <v>1</v>
      </c>
    </row>
    <row r="1618" spans="1:33">
      <c r="B1618" s="94" t="s">
        <v>1427</v>
      </c>
      <c r="C1618" s="81" t="s">
        <v>2162</v>
      </c>
      <c r="D1618" s="32" t="s">
        <v>2163</v>
      </c>
      <c r="E1618" t="s">
        <v>1411</v>
      </c>
      <c r="F1618">
        <v>1047</v>
      </c>
      <c r="G1618">
        <v>0.76</v>
      </c>
      <c r="H1618">
        <v>-0.18</v>
      </c>
      <c r="M1618" s="15">
        <v>0.7206694205001537</v>
      </c>
      <c r="N1618">
        <v>1075.3</v>
      </c>
      <c r="O1618">
        <v>0.86199999999999999</v>
      </c>
      <c r="P1618">
        <v>-2.7E-2</v>
      </c>
      <c r="R1618" s="15">
        <v>0.63539299255233961</v>
      </c>
      <c r="S1618">
        <v>0.54770875958011678</v>
      </c>
      <c r="T1618">
        <v>8</v>
      </c>
      <c r="U1618"/>
      <c r="W1618" t="s">
        <v>2488</v>
      </c>
      <c r="X1618" t="s">
        <v>2489</v>
      </c>
      <c r="Y1618" t="s">
        <v>4379</v>
      </c>
      <c r="Z1618" t="s">
        <v>2490</v>
      </c>
      <c r="AA1618" t="s">
        <v>1439</v>
      </c>
      <c r="AB1618">
        <v>3</v>
      </c>
      <c r="AC1618">
        <v>20</v>
      </c>
      <c r="AD1618" t="s">
        <v>1433</v>
      </c>
      <c r="AE1618">
        <v>1320</v>
      </c>
      <c r="AF1618" s="10">
        <v>0.2275644006323817</v>
      </c>
      <c r="AG1618">
        <v>1</v>
      </c>
    </row>
    <row r="1619" spans="1:33">
      <c r="A1619" s="94" t="s">
        <v>2161</v>
      </c>
      <c r="B1619" s="94" t="s">
        <v>1427</v>
      </c>
      <c r="C1619" s="81" t="s">
        <v>2162</v>
      </c>
      <c r="D1619" s="32" t="s">
        <v>2163</v>
      </c>
      <c r="E1619" t="s">
        <v>1411</v>
      </c>
      <c r="F1619">
        <v>1190</v>
      </c>
      <c r="G1619">
        <v>0.59</v>
      </c>
      <c r="H1619">
        <v>-0.73</v>
      </c>
      <c r="M1619" s="15">
        <v>0.74564488376659632</v>
      </c>
      <c r="N1619">
        <v>1131.0999999999999</v>
      </c>
      <c r="O1619">
        <v>0.52500000000000002</v>
      </c>
      <c r="P1619">
        <v>-4.2999999999999997E-2</v>
      </c>
      <c r="R1619" s="15">
        <v>0.83796282175674619</v>
      </c>
      <c r="S1619">
        <v>0.4399304814222918</v>
      </c>
      <c r="T1619">
        <v>10</v>
      </c>
      <c r="U1619" s="12">
        <v>1.15E-5</v>
      </c>
      <c r="V1619">
        <v>2.9089999999999998</v>
      </c>
      <c r="W1619" t="s">
        <v>2481</v>
      </c>
      <c r="X1619" t="s">
        <v>1466</v>
      </c>
      <c r="Y1619" t="s">
        <v>4379</v>
      </c>
      <c r="Z1619" t="s">
        <v>2482</v>
      </c>
      <c r="AA1619" t="s">
        <v>1439</v>
      </c>
      <c r="AB1619">
        <v>3</v>
      </c>
      <c r="AC1619">
        <v>22</v>
      </c>
      <c r="AD1619" t="s">
        <v>1410</v>
      </c>
      <c r="AE1619">
        <v>1420</v>
      </c>
      <c r="AF1619" s="10">
        <v>0.25541508266289464</v>
      </c>
      <c r="AG1619">
        <v>1</v>
      </c>
    </row>
    <row r="1620" spans="1:33">
      <c r="B1620" s="94" t="s">
        <v>1427</v>
      </c>
      <c r="C1620" s="81" t="s">
        <v>2162</v>
      </c>
      <c r="D1620" s="32" t="s">
        <v>2163</v>
      </c>
      <c r="E1620" t="s">
        <v>1406</v>
      </c>
      <c r="F1620">
        <v>1248</v>
      </c>
      <c r="G1620">
        <v>0.51</v>
      </c>
      <c r="H1620">
        <v>-0.39</v>
      </c>
      <c r="M1620" s="15">
        <v>0.95663823229271983</v>
      </c>
      <c r="N1620">
        <v>1301.2</v>
      </c>
      <c r="O1620">
        <v>0.52200000000000002</v>
      </c>
      <c r="P1620">
        <v>-3.6999999999999998E-2</v>
      </c>
      <c r="R1620" s="15">
        <v>0.93464654879173781</v>
      </c>
      <c r="S1620">
        <v>0.48788549846928714</v>
      </c>
      <c r="T1620">
        <v>9</v>
      </c>
      <c r="U1620"/>
      <c r="W1620" t="s">
        <v>2488</v>
      </c>
      <c r="X1620" t="s">
        <v>2489</v>
      </c>
      <c r="Y1620" t="s">
        <v>4379</v>
      </c>
      <c r="Z1620" t="s">
        <v>2490</v>
      </c>
      <c r="AA1620" t="s">
        <v>1439</v>
      </c>
      <c r="AB1620">
        <v>3</v>
      </c>
      <c r="AC1620">
        <v>20</v>
      </c>
      <c r="AD1620" t="s">
        <v>1433</v>
      </c>
      <c r="AE1620">
        <v>1530</v>
      </c>
      <c r="AF1620" s="10">
        <v>0.17583768828773436</v>
      </c>
      <c r="AG1620">
        <v>1</v>
      </c>
    </row>
    <row r="1621" spans="1:33">
      <c r="B1621" s="94" t="s">
        <v>1427</v>
      </c>
      <c r="C1621" s="81" t="s">
        <v>2162</v>
      </c>
      <c r="D1621" s="32" t="s">
        <v>2163</v>
      </c>
      <c r="E1621" t="s">
        <v>1411</v>
      </c>
      <c r="F1621">
        <v>1550</v>
      </c>
      <c r="G1621">
        <v>0.17</v>
      </c>
      <c r="H1621">
        <v>-2.2200000000000002</v>
      </c>
      <c r="M1621" s="15">
        <v>2.0000587855533203</v>
      </c>
      <c r="N1621">
        <v>1431.3</v>
      </c>
      <c r="O1621">
        <v>0.32800000000000001</v>
      </c>
      <c r="P1621">
        <v>-5.3999999999999999E-2</v>
      </c>
      <c r="R1621" s="15">
        <v>1.0366158339758063</v>
      </c>
      <c r="S1621">
        <v>0.34000999354406447</v>
      </c>
      <c r="T1621">
        <v>13</v>
      </c>
      <c r="U1621" s="12">
        <v>9.9000000000000001E-6</v>
      </c>
      <c r="V1621">
        <v>2.95</v>
      </c>
      <c r="W1621" t="s">
        <v>4026</v>
      </c>
      <c r="X1621" t="s">
        <v>4027</v>
      </c>
      <c r="Y1621" s="69" t="s">
        <v>5528</v>
      </c>
      <c r="Z1621" t="s">
        <v>4028</v>
      </c>
      <c r="AA1621" t="s">
        <v>1439</v>
      </c>
      <c r="AB1621">
        <v>3</v>
      </c>
      <c r="AC1621">
        <v>15</v>
      </c>
      <c r="AD1621" t="s">
        <v>1433</v>
      </c>
      <c r="AE1621">
        <v>1270</v>
      </c>
      <c r="AF1621" s="10">
        <v>-0.11269475302172847</v>
      </c>
      <c r="AG1621">
        <v>1</v>
      </c>
    </row>
    <row r="1622" spans="1:33">
      <c r="B1622" s="94" t="s">
        <v>1427</v>
      </c>
      <c r="C1622" s="81" t="s">
        <v>2162</v>
      </c>
      <c r="D1622" s="32" t="s">
        <v>2163</v>
      </c>
      <c r="E1622" t="s">
        <v>1406</v>
      </c>
      <c r="F1622">
        <v>1275</v>
      </c>
      <c r="G1622">
        <v>0.25</v>
      </c>
      <c r="H1622">
        <v>-1.72</v>
      </c>
      <c r="I1622">
        <v>790</v>
      </c>
      <c r="K1622" s="15">
        <v>0.61960784313725492</v>
      </c>
      <c r="M1622" s="15">
        <v>1.7597219256891672</v>
      </c>
      <c r="N1622">
        <v>1214.2</v>
      </c>
      <c r="O1622">
        <v>0.42</v>
      </c>
      <c r="P1622">
        <v>-4.9500000000000002E-2</v>
      </c>
      <c r="Q1622">
        <v>0.65063416241146432</v>
      </c>
      <c r="R1622" s="15">
        <v>1.0474535271959329</v>
      </c>
      <c r="S1622">
        <v>0.4399304814222918</v>
      </c>
      <c r="T1622">
        <v>10</v>
      </c>
      <c r="U1622" s="12">
        <v>1.3200000000000001E-5</v>
      </c>
      <c r="V1622">
        <v>2.89</v>
      </c>
      <c r="W1622" t="s">
        <v>4026</v>
      </c>
      <c r="X1622" t="s">
        <v>4027</v>
      </c>
      <c r="Y1622" s="69" t="s">
        <v>5528</v>
      </c>
      <c r="Z1622" t="s">
        <v>4028</v>
      </c>
      <c r="AA1622" t="s">
        <v>1439</v>
      </c>
      <c r="AB1622">
        <v>3</v>
      </c>
      <c r="AC1622">
        <v>15</v>
      </c>
      <c r="AD1622" t="s">
        <v>1433</v>
      </c>
      <c r="AE1622">
        <v>1550</v>
      </c>
      <c r="AF1622" s="10">
        <v>0.27656069840224012</v>
      </c>
      <c r="AG1622">
        <v>1</v>
      </c>
    </row>
    <row r="1623" spans="1:33">
      <c r="B1623" s="94" t="s">
        <v>1427</v>
      </c>
      <c r="C1623" s="81" t="s">
        <v>2162</v>
      </c>
      <c r="D1623" s="81" t="s">
        <v>2163</v>
      </c>
      <c r="E1623" t="s">
        <v>1416</v>
      </c>
      <c r="F1623">
        <v>1780</v>
      </c>
      <c r="G1623">
        <v>0.28000000000000003</v>
      </c>
      <c r="H1623">
        <v>-0.36</v>
      </c>
      <c r="J1623">
        <v>0.36</v>
      </c>
      <c r="L1623">
        <v>1.2857142857142856</v>
      </c>
      <c r="M1623" s="15">
        <v>1.2857142857142856</v>
      </c>
      <c r="Q1623" s="15"/>
      <c r="U1623"/>
      <c r="W1623" t="s">
        <v>3201</v>
      </c>
      <c r="X1623" t="s">
        <v>3441</v>
      </c>
      <c r="Y1623" t="s">
        <v>5597</v>
      </c>
      <c r="Z1623" t="s">
        <v>3442</v>
      </c>
      <c r="AB1623">
        <v>5</v>
      </c>
      <c r="AC1623">
        <v>25.5</v>
      </c>
      <c r="AD1623" t="s">
        <v>1410</v>
      </c>
      <c r="AG1623">
        <v>-999</v>
      </c>
    </row>
    <row r="1624" spans="1:33">
      <c r="B1624" s="94" t="s">
        <v>1427</v>
      </c>
      <c r="C1624" s="81" t="s">
        <v>2162</v>
      </c>
      <c r="D1624" s="81" t="s">
        <v>2163</v>
      </c>
      <c r="E1624" t="s">
        <v>1416</v>
      </c>
      <c r="F1624">
        <v>1373</v>
      </c>
      <c r="G1624">
        <v>0.35</v>
      </c>
      <c r="H1624">
        <v>-0.31</v>
      </c>
      <c r="J1624">
        <v>0.45</v>
      </c>
      <c r="L1624">
        <v>1.2857142857142858</v>
      </c>
      <c r="M1624" s="15">
        <v>1.2857142857142858</v>
      </c>
      <c r="Q1624" s="15"/>
      <c r="U1624"/>
      <c r="X1624" t="s">
        <v>3443</v>
      </c>
      <c r="Y1624" t="s">
        <v>5597</v>
      </c>
      <c r="Z1624" t="s">
        <v>3444</v>
      </c>
      <c r="AB1624">
        <v>5</v>
      </c>
      <c r="AC1624">
        <v>27</v>
      </c>
      <c r="AD1624" t="s">
        <v>1410</v>
      </c>
      <c r="AG1624">
        <v>-999</v>
      </c>
    </row>
    <row r="1625" spans="1:33">
      <c r="B1625" s="94" t="s">
        <v>1427</v>
      </c>
      <c r="C1625" s="81" t="s">
        <v>2162</v>
      </c>
      <c r="D1625" s="81" t="s">
        <v>2163</v>
      </c>
      <c r="E1625" t="s">
        <v>1416</v>
      </c>
      <c r="F1625">
        <v>1400</v>
      </c>
      <c r="G1625">
        <v>0.42</v>
      </c>
      <c r="H1625">
        <v>-0.26</v>
      </c>
      <c r="J1625">
        <v>0.49</v>
      </c>
      <c r="L1625">
        <v>1.1666666666666667</v>
      </c>
      <c r="M1625" s="15">
        <v>1.1666666666666667</v>
      </c>
      <c r="Q1625" s="15"/>
      <c r="U1625">
        <v>7.6E-3</v>
      </c>
      <c r="V1625">
        <v>2.9826000000000001</v>
      </c>
      <c r="W1625" t="s">
        <v>3201</v>
      </c>
      <c r="X1625" t="s">
        <v>3273</v>
      </c>
      <c r="Y1625" t="s">
        <v>5597</v>
      </c>
      <c r="Z1625" t="s">
        <v>3274</v>
      </c>
      <c r="AB1625">
        <v>5</v>
      </c>
      <c r="AC1625">
        <v>26</v>
      </c>
      <c r="AD1625" t="s">
        <v>1410</v>
      </c>
      <c r="AG1625">
        <v>-999</v>
      </c>
    </row>
    <row r="1626" spans="1:33">
      <c r="B1626" s="94" t="s">
        <v>1427</v>
      </c>
      <c r="C1626" s="81" t="s">
        <v>2162</v>
      </c>
      <c r="D1626" s="81" t="s">
        <v>2163</v>
      </c>
      <c r="E1626" t="s">
        <v>1416</v>
      </c>
      <c r="F1626">
        <v>2081</v>
      </c>
      <c r="G1626">
        <v>0.183</v>
      </c>
      <c r="H1626">
        <v>-0.15</v>
      </c>
      <c r="I1626">
        <v>750</v>
      </c>
      <c r="K1626" s="15">
        <v>0.3604036520903412</v>
      </c>
      <c r="Q1626" s="15"/>
      <c r="U1626">
        <v>1.331285595717013E-5</v>
      </c>
      <c r="V1626">
        <v>2.8580000000000001</v>
      </c>
      <c r="W1626" t="s">
        <v>5387</v>
      </c>
      <c r="X1626" t="s">
        <v>3736</v>
      </c>
      <c r="Y1626" t="s">
        <v>5530</v>
      </c>
      <c r="Z1626" t="s">
        <v>5388</v>
      </c>
      <c r="AB1626">
        <v>4</v>
      </c>
      <c r="AC1626">
        <v>10</v>
      </c>
      <c r="AD1626" t="s">
        <v>1410</v>
      </c>
      <c r="AG1626">
        <v>-999</v>
      </c>
    </row>
    <row r="1627" spans="1:33">
      <c r="B1627" s="94" t="s">
        <v>1427</v>
      </c>
      <c r="C1627" s="81" t="s">
        <v>2162</v>
      </c>
      <c r="D1627" s="81" t="s">
        <v>2163</v>
      </c>
      <c r="E1627" t="s">
        <v>1416</v>
      </c>
      <c r="F1627">
        <v>1480</v>
      </c>
      <c r="G1627">
        <v>0.5</v>
      </c>
      <c r="H1627">
        <v>0</v>
      </c>
      <c r="J1627">
        <v>0.56000000000000005</v>
      </c>
      <c r="L1627">
        <v>1.1200000000000001</v>
      </c>
      <c r="M1627" s="15">
        <v>1.1200000000000001</v>
      </c>
      <c r="Q1627" s="15"/>
      <c r="U1627"/>
      <c r="W1627" t="s">
        <v>3201</v>
      </c>
      <c r="X1627" t="s">
        <v>3202</v>
      </c>
      <c r="Y1627" t="s">
        <v>5597</v>
      </c>
      <c r="Z1627" t="s">
        <v>3203</v>
      </c>
      <c r="AB1627">
        <v>5</v>
      </c>
      <c r="AC1627">
        <v>29</v>
      </c>
      <c r="AD1627" t="s">
        <v>1410</v>
      </c>
      <c r="AG1627">
        <v>-999</v>
      </c>
    </row>
    <row r="1628" spans="1:33">
      <c r="B1628" s="96" t="s">
        <v>1427</v>
      </c>
      <c r="C1628" s="81" t="s">
        <v>2162</v>
      </c>
      <c r="D1628" s="81" t="s">
        <v>2163</v>
      </c>
      <c r="E1628" t="s">
        <v>1416</v>
      </c>
      <c r="F1628">
        <v>1512</v>
      </c>
      <c r="G1628">
        <v>0.46</v>
      </c>
      <c r="H1628">
        <v>0</v>
      </c>
      <c r="I1628">
        <v>836</v>
      </c>
      <c r="J1628">
        <v>0.54</v>
      </c>
      <c r="K1628">
        <v>0.55291005291005291</v>
      </c>
      <c r="L1628">
        <v>1.173913043478261</v>
      </c>
      <c r="M1628">
        <v>1.173913043478261</v>
      </c>
      <c r="Q1628" s="10"/>
      <c r="R1628" s="10"/>
      <c r="S1628" s="10"/>
      <c r="U1628"/>
      <c r="W1628" t="s">
        <v>1430</v>
      </c>
      <c r="X1628" t="s">
        <v>3288</v>
      </c>
      <c r="Y1628" t="s">
        <v>5597</v>
      </c>
      <c r="Z1628" t="s">
        <v>3289</v>
      </c>
      <c r="AB1628" s="41">
        <v>5</v>
      </c>
      <c r="AC1628">
        <v>25</v>
      </c>
      <c r="AD1628" t="s">
        <v>1410</v>
      </c>
      <c r="AG1628">
        <v>-999</v>
      </c>
    </row>
    <row r="1629" spans="1:33">
      <c r="B1629" s="94" t="s">
        <v>1427</v>
      </c>
      <c r="C1629" s="81" t="s">
        <v>2162</v>
      </c>
      <c r="D1629" s="81" t="s">
        <v>2163</v>
      </c>
      <c r="E1629" t="s">
        <v>1416</v>
      </c>
      <c r="F1629">
        <v>1752.6</v>
      </c>
      <c r="G1629">
        <v>0.45</v>
      </c>
      <c r="H1629">
        <v>0</v>
      </c>
      <c r="I1629">
        <v>836</v>
      </c>
      <c r="K1629" s="15">
        <v>0.47700559169234286</v>
      </c>
      <c r="Q1629" s="15"/>
      <c r="U1629">
        <v>1.4087375357976729E-4</v>
      </c>
      <c r="V1629">
        <v>2.9</v>
      </c>
      <c r="W1629" t="s">
        <v>5389</v>
      </c>
      <c r="X1629" t="s">
        <v>5390</v>
      </c>
      <c r="Y1629" t="s">
        <v>5597</v>
      </c>
      <c r="Z1629" t="s">
        <v>5391</v>
      </c>
      <c r="AB1629">
        <v>5</v>
      </c>
      <c r="AC1629">
        <v>25.5</v>
      </c>
      <c r="AD1629" t="s">
        <v>1410</v>
      </c>
      <c r="AG1629">
        <v>-999</v>
      </c>
    </row>
    <row r="1630" spans="1:33">
      <c r="A1630" s="94" t="s">
        <v>3930</v>
      </c>
      <c r="B1630" s="96" t="s">
        <v>1427</v>
      </c>
      <c r="C1630" s="81" t="s">
        <v>2162</v>
      </c>
      <c r="D1630" s="81" t="s">
        <v>3931</v>
      </c>
      <c r="E1630" t="s">
        <v>1406</v>
      </c>
      <c r="F1630">
        <v>723</v>
      </c>
      <c r="G1630">
        <v>0.24</v>
      </c>
      <c r="H1630">
        <v>-1.8</v>
      </c>
      <c r="I1630">
        <v>358</v>
      </c>
      <c r="K1630">
        <v>0.49515905947441219</v>
      </c>
      <c r="M1630" s="10">
        <v>1.6692646460575835</v>
      </c>
      <c r="N1630">
        <v>716.3</v>
      </c>
      <c r="O1630">
        <v>0.41399999999999998</v>
      </c>
      <c r="P1630">
        <v>-5.1999999999999998E-2</v>
      </c>
      <c r="Q1630" s="10">
        <v>0.49979059053469221</v>
      </c>
      <c r="R1630" s="10">
        <v>0.9676896498884543</v>
      </c>
      <c r="S1630" s="10">
        <v>0.40062351505382005</v>
      </c>
      <c r="T1630">
        <v>11</v>
      </c>
      <c r="U1630"/>
      <c r="W1630" t="s">
        <v>1430</v>
      </c>
      <c r="X1630" t="s">
        <v>3932</v>
      </c>
      <c r="Y1630" t="s">
        <v>4379</v>
      </c>
      <c r="Z1630" t="s">
        <v>3933</v>
      </c>
      <c r="AA1630" s="41" t="s">
        <v>1936</v>
      </c>
      <c r="AB1630" s="41">
        <v>2</v>
      </c>
      <c r="AC1630">
        <v>33</v>
      </c>
      <c r="AD1630" t="s">
        <v>1410</v>
      </c>
      <c r="AE1630">
        <v>760</v>
      </c>
      <c r="AF1630">
        <v>6.1007957559681768E-2</v>
      </c>
      <c r="AG1630">
        <v>1</v>
      </c>
    </row>
    <row r="1631" spans="1:33">
      <c r="A1631" s="94" t="s">
        <v>3930</v>
      </c>
      <c r="B1631" s="96" t="s">
        <v>1427</v>
      </c>
      <c r="C1631" s="81" t="s">
        <v>2162</v>
      </c>
      <c r="D1631" s="81" t="s">
        <v>3931</v>
      </c>
      <c r="E1631" t="s">
        <v>1411</v>
      </c>
      <c r="F1631">
        <v>538</v>
      </c>
      <c r="G1631">
        <v>0.31</v>
      </c>
      <c r="H1631">
        <v>-2.31</v>
      </c>
      <c r="I1631">
        <v>239</v>
      </c>
      <c r="K1631">
        <v>0.44423791821561337</v>
      </c>
      <c r="M1631" s="10">
        <v>2.3435694725413896</v>
      </c>
      <c r="N1631">
        <v>486.7</v>
      </c>
      <c r="O1631">
        <v>0.71599999999999997</v>
      </c>
      <c r="P1631">
        <v>-4.3999999999999997E-2</v>
      </c>
      <c r="Q1631" s="10">
        <v>0.49106225600986236</v>
      </c>
      <c r="R1631" s="10">
        <v>1.0146739336422217</v>
      </c>
      <c r="S1631" s="10">
        <v>0.7265065364878307</v>
      </c>
      <c r="T1631">
        <v>6</v>
      </c>
      <c r="U1631"/>
      <c r="W1631" t="s">
        <v>1430</v>
      </c>
      <c r="X1631" t="s">
        <v>3932</v>
      </c>
      <c r="Y1631" t="s">
        <v>4379</v>
      </c>
      <c r="Z1631" t="s">
        <v>3933</v>
      </c>
      <c r="AA1631" s="41" t="s">
        <v>1936</v>
      </c>
      <c r="AB1631" s="41">
        <v>2</v>
      </c>
      <c r="AC1631">
        <v>33</v>
      </c>
      <c r="AD1631" t="s">
        <v>1410</v>
      </c>
      <c r="AE1631">
        <v>600</v>
      </c>
      <c r="AF1631">
        <v>0.23279227450174647</v>
      </c>
      <c r="AG1631">
        <v>1</v>
      </c>
    </row>
    <row r="1632" spans="1:33">
      <c r="A1632" s="94" t="s">
        <v>3930</v>
      </c>
      <c r="B1632" s="96" t="s">
        <v>1427</v>
      </c>
      <c r="C1632" s="81" t="s">
        <v>2162</v>
      </c>
      <c r="D1632" s="81" t="s">
        <v>3931</v>
      </c>
      <c r="E1632" t="s">
        <v>1406</v>
      </c>
      <c r="F1632">
        <v>645</v>
      </c>
      <c r="G1632">
        <v>0.45</v>
      </c>
      <c r="H1632">
        <v>-0.78</v>
      </c>
      <c r="I1632">
        <v>460</v>
      </c>
      <c r="K1632">
        <v>0.71317829457364346</v>
      </c>
      <c r="M1632" s="10">
        <v>1.9310032107943684</v>
      </c>
      <c r="N1632">
        <v>600.70000000000005</v>
      </c>
      <c r="O1632">
        <v>0.753</v>
      </c>
      <c r="P1632">
        <v>-3.5999999999999997E-2</v>
      </c>
      <c r="Q1632" s="10">
        <v>0.76577326452472105</v>
      </c>
      <c r="R1632" s="10">
        <v>1.1539859825464354</v>
      </c>
      <c r="S1632" s="10">
        <v>0.86895144485746578</v>
      </c>
      <c r="T1632">
        <v>5</v>
      </c>
      <c r="U1632" s="12">
        <v>4.7910000000000004E-6</v>
      </c>
      <c r="V1632">
        <v>3.1373000000000002</v>
      </c>
      <c r="W1632" t="s">
        <v>1457</v>
      </c>
      <c r="X1632" t="s">
        <v>4060</v>
      </c>
      <c r="Y1632" t="s">
        <v>2746</v>
      </c>
      <c r="Z1632" t="s">
        <v>4061</v>
      </c>
      <c r="AA1632" s="41" t="s">
        <v>1936</v>
      </c>
      <c r="AB1632" s="41">
        <v>2</v>
      </c>
      <c r="AC1632">
        <v>29</v>
      </c>
      <c r="AD1632" t="s">
        <v>1410</v>
      </c>
      <c r="AE1632">
        <v>598</v>
      </c>
      <c r="AF1632">
        <v>-4.4947561178625695E-3</v>
      </c>
      <c r="AG1632">
        <v>1</v>
      </c>
    </row>
    <row r="1633" spans="1:33">
      <c r="A1633" s="94" t="s">
        <v>3930</v>
      </c>
      <c r="B1633" s="96" t="s">
        <v>1427</v>
      </c>
      <c r="C1633" s="81" t="s">
        <v>2162</v>
      </c>
      <c r="D1633" s="81" t="s">
        <v>3931</v>
      </c>
      <c r="E1633" t="s">
        <v>1411</v>
      </c>
      <c r="F1633">
        <v>515</v>
      </c>
      <c r="G1633">
        <v>0.48</v>
      </c>
      <c r="H1633">
        <v>-1.1200000000000001</v>
      </c>
      <c r="I1633">
        <v>400</v>
      </c>
      <c r="K1633">
        <v>0.77669902912621358</v>
      </c>
      <c r="M1633" s="10">
        <v>1.8103155101197204</v>
      </c>
      <c r="N1633">
        <v>510.5</v>
      </c>
      <c r="O1633">
        <v>0.67100000000000004</v>
      </c>
      <c r="P1633">
        <v>-4.3999999999999997E-2</v>
      </c>
      <c r="Q1633" s="10">
        <v>0.78354554358472084</v>
      </c>
      <c r="R1633" s="10">
        <v>1.2950096048546433</v>
      </c>
      <c r="S1633" s="10">
        <v>0.86895144485746578</v>
      </c>
      <c r="T1633">
        <v>5</v>
      </c>
      <c r="U1633" s="12">
        <v>1.1590000000000001E-5</v>
      </c>
      <c r="V1633">
        <v>2.9822000000000002</v>
      </c>
      <c r="W1633" t="s">
        <v>1457</v>
      </c>
      <c r="X1633" t="s">
        <v>4060</v>
      </c>
      <c r="Y1633" t="s">
        <v>2746</v>
      </c>
      <c r="Z1633" t="s">
        <v>4061</v>
      </c>
      <c r="AA1633" s="41" t="s">
        <v>1936</v>
      </c>
      <c r="AB1633" s="41">
        <v>2</v>
      </c>
      <c r="AC1633">
        <v>29</v>
      </c>
      <c r="AD1633" t="s">
        <v>1410</v>
      </c>
      <c r="AE1633">
        <v>497</v>
      </c>
      <c r="AF1633">
        <v>-2.6444662095984329E-2</v>
      </c>
      <c r="AG1633">
        <v>1</v>
      </c>
    </row>
    <row r="1634" spans="1:33">
      <c r="A1634" s="94" t="s">
        <v>4149</v>
      </c>
      <c r="B1634" s="94" t="s">
        <v>1427</v>
      </c>
      <c r="C1634" s="81" t="s">
        <v>2162</v>
      </c>
      <c r="D1634" s="32" t="s">
        <v>4150</v>
      </c>
      <c r="E1634" t="s">
        <v>1411</v>
      </c>
      <c r="F1634">
        <v>768</v>
      </c>
      <c r="G1634">
        <v>0.23</v>
      </c>
      <c r="H1634">
        <v>-4.33</v>
      </c>
      <c r="I1634">
        <v>425.5</v>
      </c>
      <c r="K1634" s="15">
        <v>0.55403645833333337</v>
      </c>
      <c r="M1634" s="15">
        <v>2.7150006795665544</v>
      </c>
      <c r="N1634">
        <v>685.9</v>
      </c>
      <c r="O1634">
        <v>0.99399999999999999</v>
      </c>
      <c r="P1634">
        <v>-3.6999999999999998E-2</v>
      </c>
      <c r="Q1634">
        <v>0.62035282111094914</v>
      </c>
      <c r="R1634" s="15">
        <v>0.62821947313914239</v>
      </c>
      <c r="S1634">
        <v>0.62445015630030754</v>
      </c>
      <c r="T1634">
        <v>7</v>
      </c>
      <c r="U1634"/>
      <c r="W1634" t="s">
        <v>1430</v>
      </c>
      <c r="X1634" t="s">
        <v>2293</v>
      </c>
      <c r="Y1634" t="s">
        <v>4379</v>
      </c>
      <c r="Z1634" t="s">
        <v>2294</v>
      </c>
      <c r="AA1634" t="s">
        <v>1482</v>
      </c>
      <c r="AB1634">
        <v>3</v>
      </c>
      <c r="AC1634">
        <v>22</v>
      </c>
      <c r="AD1634" t="s">
        <v>1433</v>
      </c>
      <c r="AE1634" s="21">
        <v>752.42659268559999</v>
      </c>
      <c r="AF1634" s="10">
        <v>9.6991679086747357E-2</v>
      </c>
      <c r="AG1634">
        <v>1</v>
      </c>
    </row>
    <row r="1635" spans="1:33">
      <c r="A1635" s="94" t="s">
        <v>4149</v>
      </c>
      <c r="B1635" s="94" t="s">
        <v>1427</v>
      </c>
      <c r="C1635" s="81" t="s">
        <v>2162</v>
      </c>
      <c r="D1635" s="32" t="s">
        <v>4150</v>
      </c>
      <c r="E1635" t="s">
        <v>1406</v>
      </c>
      <c r="F1635">
        <v>849</v>
      </c>
      <c r="G1635">
        <v>0.46</v>
      </c>
      <c r="H1635">
        <v>-1.54</v>
      </c>
      <c r="I1635">
        <v>475.5</v>
      </c>
      <c r="K1635" s="15">
        <v>0.56007067137809186</v>
      </c>
      <c r="M1635" s="15">
        <v>1.8890248801249254</v>
      </c>
      <c r="N1635">
        <v>813.9</v>
      </c>
      <c r="O1635">
        <v>0.87</v>
      </c>
      <c r="P1635">
        <v>-3.5999999999999997E-2</v>
      </c>
      <c r="Q1635">
        <v>0.58422410615554743</v>
      </c>
      <c r="R1635" s="15">
        <v>0.99879476420398361</v>
      </c>
      <c r="S1635">
        <v>0.86895144485746578</v>
      </c>
      <c r="T1635">
        <v>5</v>
      </c>
      <c r="U1635"/>
      <c r="W1635" t="s">
        <v>1430</v>
      </c>
      <c r="X1635" t="s">
        <v>2293</v>
      </c>
      <c r="Y1635" t="s">
        <v>4379</v>
      </c>
      <c r="Z1635" t="s">
        <v>2294</v>
      </c>
      <c r="AA1635" t="s">
        <v>1522</v>
      </c>
      <c r="AB1635">
        <v>2</v>
      </c>
      <c r="AC1635">
        <v>22</v>
      </c>
      <c r="AD1635" t="s">
        <v>1433</v>
      </c>
      <c r="AE1635" s="21">
        <v>861.49431127740002</v>
      </c>
      <c r="AF1635" s="10">
        <v>5.8476853762624452E-2</v>
      </c>
      <c r="AG1635">
        <v>1</v>
      </c>
    </row>
    <row r="1636" spans="1:33">
      <c r="A1636" s="94" t="s">
        <v>2607</v>
      </c>
      <c r="B1636" s="96" t="s">
        <v>1427</v>
      </c>
      <c r="C1636" s="81" t="s">
        <v>2162</v>
      </c>
      <c r="D1636" s="81" t="s">
        <v>2608</v>
      </c>
      <c r="E1636" t="s">
        <v>1416</v>
      </c>
      <c r="F1636">
        <v>935</v>
      </c>
      <c r="G1636">
        <v>0.58299999999999996</v>
      </c>
      <c r="H1636">
        <v>-0.99099999999999999</v>
      </c>
      <c r="I1636">
        <v>770</v>
      </c>
      <c r="J1636">
        <v>0.45</v>
      </c>
      <c r="K1636">
        <v>0.82352941176470584</v>
      </c>
      <c r="L1636">
        <v>0.77186963979416812</v>
      </c>
      <c r="M1636">
        <v>0.77186963979416812</v>
      </c>
      <c r="N1636">
        <v>940.3</v>
      </c>
      <c r="O1636">
        <v>0.68600000000000005</v>
      </c>
      <c r="P1636">
        <v>-2.3E-2</v>
      </c>
      <c r="Q1636" s="10">
        <v>0.81888758906731896</v>
      </c>
      <c r="R1636" s="10">
        <v>1.059047429282552</v>
      </c>
      <c r="S1636" s="10">
        <v>0.7265065364878307</v>
      </c>
      <c r="T1636">
        <v>6</v>
      </c>
      <c r="U1636" s="12">
        <v>1.26E-5</v>
      </c>
      <c r="V1636">
        <v>2.94</v>
      </c>
      <c r="W1636" t="s">
        <v>1430</v>
      </c>
      <c r="X1636" t="s">
        <v>2609</v>
      </c>
      <c r="Y1636" t="s">
        <v>2746</v>
      </c>
      <c r="Z1636" t="s">
        <v>2610</v>
      </c>
      <c r="AA1636" s="41" t="s">
        <v>1936</v>
      </c>
      <c r="AB1636" s="41">
        <v>2</v>
      </c>
      <c r="AC1636">
        <v>33.5</v>
      </c>
      <c r="AD1636" t="s">
        <v>1410</v>
      </c>
      <c r="AE1636">
        <v>990</v>
      </c>
      <c r="AF1636">
        <v>5.2855471657981545E-2</v>
      </c>
      <c r="AG1636">
        <v>1</v>
      </c>
    </row>
    <row r="1637" spans="1:33">
      <c r="A1637" s="94" t="s">
        <v>2291</v>
      </c>
      <c r="B1637" s="94" t="s">
        <v>1427</v>
      </c>
      <c r="C1637" s="81" t="s">
        <v>2162</v>
      </c>
      <c r="D1637" s="32" t="s">
        <v>2292</v>
      </c>
      <c r="E1637" t="s">
        <v>1411</v>
      </c>
      <c r="F1637">
        <v>628</v>
      </c>
      <c r="G1637">
        <v>0.71</v>
      </c>
      <c r="H1637">
        <v>-1.26</v>
      </c>
      <c r="I1637">
        <v>375.5</v>
      </c>
      <c r="K1637" s="15">
        <v>0.59792993630573243</v>
      </c>
      <c r="M1637" s="15">
        <v>0.61962039636942512</v>
      </c>
      <c r="N1637">
        <v>636.4</v>
      </c>
      <c r="O1637">
        <v>1.41</v>
      </c>
      <c r="P1637">
        <v>-2.8000000000000001E-2</v>
      </c>
      <c r="Q1637">
        <v>0.59003771213073541</v>
      </c>
      <c r="R1637" s="15">
        <v>0.31200743363283107</v>
      </c>
      <c r="S1637">
        <v>0.4399304814222918</v>
      </c>
      <c r="T1637">
        <v>10</v>
      </c>
      <c r="U1637"/>
      <c r="W1637" t="s">
        <v>1430</v>
      </c>
      <c r="X1637" t="s">
        <v>2293</v>
      </c>
      <c r="Y1637" t="s">
        <v>4379</v>
      </c>
      <c r="Z1637" t="s">
        <v>2294</v>
      </c>
      <c r="AA1637" t="s">
        <v>1482</v>
      </c>
      <c r="AB1637">
        <v>3</v>
      </c>
      <c r="AC1637">
        <v>22</v>
      </c>
      <c r="AD1637" t="s">
        <v>1433</v>
      </c>
      <c r="AE1637" s="21">
        <v>693.87186510909999</v>
      </c>
      <c r="AF1637" s="10">
        <v>9.030777044170335E-2</v>
      </c>
      <c r="AG1637">
        <v>1</v>
      </c>
    </row>
    <row r="1638" spans="1:33">
      <c r="A1638" s="94" t="s">
        <v>2291</v>
      </c>
      <c r="B1638" s="94" t="s">
        <v>1427</v>
      </c>
      <c r="C1638" s="81" t="s">
        <v>2162</v>
      </c>
      <c r="D1638" s="32" t="s">
        <v>2292</v>
      </c>
      <c r="E1638" t="s">
        <v>1406</v>
      </c>
      <c r="F1638">
        <v>651</v>
      </c>
      <c r="G1638">
        <v>0.59</v>
      </c>
      <c r="H1638">
        <v>-1.41</v>
      </c>
      <c r="I1638">
        <v>455.5</v>
      </c>
      <c r="K1638" s="15">
        <v>0.69969278033794158</v>
      </c>
      <c r="M1638" s="15">
        <v>1.0583900954242502</v>
      </c>
      <c r="N1638">
        <v>671.9</v>
      </c>
      <c r="O1638">
        <v>1.02</v>
      </c>
      <c r="P1638">
        <v>-3.6999999999999998E-2</v>
      </c>
      <c r="Q1638">
        <v>0.67792826313439503</v>
      </c>
      <c r="R1638" s="15">
        <v>0.61220603558853681</v>
      </c>
      <c r="S1638">
        <v>0.62445015630030754</v>
      </c>
      <c r="T1638">
        <v>7</v>
      </c>
      <c r="U1638"/>
      <c r="W1638" t="s">
        <v>1430</v>
      </c>
      <c r="X1638" t="s">
        <v>2293</v>
      </c>
      <c r="Y1638" t="s">
        <v>4379</v>
      </c>
      <c r="Z1638" t="s">
        <v>2294</v>
      </c>
      <c r="AA1638" t="s">
        <v>1482</v>
      </c>
      <c r="AB1638">
        <v>3</v>
      </c>
      <c r="AC1638">
        <v>22</v>
      </c>
      <c r="AD1638" t="s">
        <v>1433</v>
      </c>
      <c r="AE1638" s="21">
        <v>779.46529415680004</v>
      </c>
      <c r="AF1638" s="10">
        <v>0.16009122511802362</v>
      </c>
      <c r="AG1638">
        <v>1</v>
      </c>
    </row>
    <row r="1639" spans="1:33">
      <c r="A1639" s="94" t="s">
        <v>1916</v>
      </c>
      <c r="B1639" s="96" t="s">
        <v>1427</v>
      </c>
      <c r="C1639" s="81" t="s">
        <v>1428</v>
      </c>
      <c r="D1639" s="81" t="s">
        <v>1917</v>
      </c>
      <c r="E1639" t="s">
        <v>1406</v>
      </c>
      <c r="F1639">
        <v>969</v>
      </c>
      <c r="G1639">
        <v>0.73</v>
      </c>
      <c r="H1639">
        <v>0.92</v>
      </c>
      <c r="I1639">
        <v>870</v>
      </c>
      <c r="K1639">
        <v>0.89783281733746134</v>
      </c>
      <c r="M1639" s="10">
        <v>0.43307534774838569</v>
      </c>
      <c r="N1639">
        <v>976</v>
      </c>
      <c r="O1639">
        <v>0.52900000000000003</v>
      </c>
      <c r="P1639">
        <v>-2.9000000000000001E-2</v>
      </c>
      <c r="Q1639" s="10">
        <v>0.89139344262295084</v>
      </c>
      <c r="R1639" s="10">
        <v>0.59762760653368907</v>
      </c>
      <c r="S1639">
        <v>0.31614500385632155</v>
      </c>
      <c r="T1639">
        <v>14</v>
      </c>
      <c r="U1639">
        <v>1.1358893756557226E-5</v>
      </c>
      <c r="V1639">
        <v>3.1</v>
      </c>
      <c r="W1639" t="s">
        <v>1430</v>
      </c>
      <c r="X1639" t="s">
        <v>1918</v>
      </c>
      <c r="Y1639" t="s">
        <v>4379</v>
      </c>
      <c r="Z1639" t="s">
        <v>1919</v>
      </c>
      <c r="AA1639" t="s">
        <v>1439</v>
      </c>
      <c r="AB1639">
        <v>3</v>
      </c>
      <c r="AC1639">
        <v>18</v>
      </c>
      <c r="AD1639" t="s">
        <v>1433</v>
      </c>
      <c r="AE1639">
        <v>1078</v>
      </c>
      <c r="AF1639">
        <v>0.10450819672131148</v>
      </c>
      <c r="AG1639">
        <v>1</v>
      </c>
    </row>
    <row r="1640" spans="1:33">
      <c r="A1640" s="94" t="s">
        <v>1916</v>
      </c>
      <c r="B1640" s="96" t="s">
        <v>1427</v>
      </c>
      <c r="C1640" s="81" t="s">
        <v>1428</v>
      </c>
      <c r="D1640" s="81" t="s">
        <v>1917</v>
      </c>
      <c r="E1640" t="s">
        <v>1406</v>
      </c>
      <c r="F1640">
        <v>782</v>
      </c>
      <c r="G1640">
        <v>0.54</v>
      </c>
      <c r="H1640">
        <v>-0.375</v>
      </c>
      <c r="I1640">
        <v>640</v>
      </c>
      <c r="K1640">
        <v>0.81841432225063937</v>
      </c>
      <c r="M1640" s="10">
        <v>1.0806377469071189</v>
      </c>
      <c r="N1640">
        <v>761</v>
      </c>
      <c r="O1640">
        <v>0.8</v>
      </c>
      <c r="P1640">
        <v>-2.5000000000000001E-2</v>
      </c>
      <c r="Q1640" s="10">
        <v>0.84099868593955318</v>
      </c>
      <c r="R1640" s="10">
        <v>0.7294304791623053</v>
      </c>
      <c r="S1640" s="10">
        <v>0.58354438332984426</v>
      </c>
      <c r="T1640">
        <v>7.5</v>
      </c>
      <c r="U1640" s="12">
        <v>5.312E-5</v>
      </c>
      <c r="V1640">
        <v>2.74</v>
      </c>
      <c r="W1640" t="s">
        <v>1430</v>
      </c>
      <c r="X1640" t="s">
        <v>3156</v>
      </c>
      <c r="Y1640" s="11" t="s">
        <v>5589</v>
      </c>
      <c r="Z1640" t="s">
        <v>3157</v>
      </c>
      <c r="AA1640" t="s">
        <v>1936</v>
      </c>
      <c r="AB1640">
        <v>2</v>
      </c>
      <c r="AC1640">
        <v>40</v>
      </c>
      <c r="AD1640" t="s">
        <v>1410</v>
      </c>
      <c r="AE1640">
        <v>890</v>
      </c>
      <c r="AF1640">
        <v>0.16951379763469118</v>
      </c>
      <c r="AG1640">
        <v>1</v>
      </c>
    </row>
    <row r="1641" spans="1:33">
      <c r="A1641" s="94" t="s">
        <v>1916</v>
      </c>
      <c r="B1641" s="96" t="s">
        <v>1427</v>
      </c>
      <c r="C1641" s="81" t="s">
        <v>1428</v>
      </c>
      <c r="D1641" s="81" t="s">
        <v>1917</v>
      </c>
      <c r="E1641" t="s">
        <v>1411</v>
      </c>
      <c r="F1641">
        <v>904.6</v>
      </c>
      <c r="G1641">
        <v>0.314</v>
      </c>
      <c r="H1641">
        <v>-1.3540000000000001</v>
      </c>
      <c r="I1641">
        <v>640</v>
      </c>
      <c r="K1641">
        <v>0.7074950254256025</v>
      </c>
      <c r="M1641" s="10">
        <v>1.6434822608115196</v>
      </c>
      <c r="N1641">
        <v>826</v>
      </c>
      <c r="O1641">
        <v>0.65100000000000002</v>
      </c>
      <c r="P1641">
        <v>-2.8000000000000001E-2</v>
      </c>
      <c r="Q1641" s="10">
        <v>0.77481840193704599</v>
      </c>
      <c r="R1641" s="10">
        <v>0.79270880168174673</v>
      </c>
      <c r="S1641" s="10">
        <v>0.51605342989481717</v>
      </c>
      <c r="T1641">
        <v>8.5</v>
      </c>
      <c r="U1641" s="12">
        <v>5.312E-5</v>
      </c>
      <c r="V1641">
        <v>2.74</v>
      </c>
      <c r="W1641" t="s">
        <v>1430</v>
      </c>
      <c r="X1641" t="s">
        <v>3156</v>
      </c>
      <c r="Y1641" s="11" t="s">
        <v>5589</v>
      </c>
      <c r="Z1641" t="s">
        <v>3157</v>
      </c>
      <c r="AA1641" t="s">
        <v>1936</v>
      </c>
      <c r="AB1641">
        <v>2</v>
      </c>
      <c r="AC1641">
        <v>40</v>
      </c>
      <c r="AD1641" t="s">
        <v>1410</v>
      </c>
      <c r="AE1641">
        <v>850</v>
      </c>
      <c r="AF1641">
        <v>2.9055690072639227E-2</v>
      </c>
      <c r="AG1641">
        <v>1</v>
      </c>
    </row>
    <row r="1642" spans="1:33">
      <c r="A1642" s="94" t="s">
        <v>1916</v>
      </c>
      <c r="B1642" s="96" t="s">
        <v>1427</v>
      </c>
      <c r="C1642" s="81" t="s">
        <v>1428</v>
      </c>
      <c r="D1642" s="81" t="s">
        <v>1917</v>
      </c>
      <c r="E1642" t="s">
        <v>1411</v>
      </c>
      <c r="F1642">
        <v>1140</v>
      </c>
      <c r="G1642">
        <v>0.253</v>
      </c>
      <c r="H1642">
        <v>-1.01</v>
      </c>
      <c r="I1642">
        <v>780</v>
      </c>
      <c r="K1642">
        <v>0.68421052631578949</v>
      </c>
      <c r="M1642" s="10">
        <v>1.2280536379222424</v>
      </c>
      <c r="N1642">
        <v>1089</v>
      </c>
      <c r="O1642">
        <v>0.35199999999999998</v>
      </c>
      <c r="P1642">
        <v>-3.9E-2</v>
      </c>
      <c r="Q1642" s="10">
        <v>0.71625344352617082</v>
      </c>
      <c r="R1642" s="10">
        <v>0.88266355225661175</v>
      </c>
      <c r="S1642" s="10">
        <v>0.31069757039432733</v>
      </c>
      <c r="T1642">
        <v>14.25</v>
      </c>
      <c r="U1642">
        <v>3.4984703640717262E-5</v>
      </c>
      <c r="V1642">
        <v>2.9279999999999999</v>
      </c>
      <c r="W1642" t="s">
        <v>1430</v>
      </c>
      <c r="X1642" t="s">
        <v>3351</v>
      </c>
      <c r="Y1642" t="s">
        <v>4379</v>
      </c>
      <c r="Z1642" t="s">
        <v>3352</v>
      </c>
      <c r="AA1642" t="s">
        <v>1439</v>
      </c>
      <c r="AB1642">
        <v>3</v>
      </c>
      <c r="AC1642">
        <v>35</v>
      </c>
      <c r="AD1642" t="s">
        <v>1410</v>
      </c>
      <c r="AE1642">
        <v>1180</v>
      </c>
      <c r="AF1642">
        <v>8.356290174471992E-2</v>
      </c>
      <c r="AG1642">
        <v>1</v>
      </c>
    </row>
    <row r="1643" spans="1:33">
      <c r="A1643" s="94" t="s">
        <v>1916</v>
      </c>
      <c r="B1643" s="96" t="s">
        <v>1427</v>
      </c>
      <c r="C1643" s="81" t="s">
        <v>1428</v>
      </c>
      <c r="D1643" s="81" t="s">
        <v>1917</v>
      </c>
      <c r="E1643" t="s">
        <v>1406</v>
      </c>
      <c r="F1643">
        <v>1035</v>
      </c>
      <c r="G1643">
        <v>0.34</v>
      </c>
      <c r="H1643">
        <v>-0.53</v>
      </c>
      <c r="I1643">
        <v>830</v>
      </c>
      <c r="K1643">
        <v>0.80193236714975846</v>
      </c>
      <c r="M1643" s="10">
        <v>1.2629155221694988</v>
      </c>
      <c r="N1643">
        <v>1026.8</v>
      </c>
      <c r="O1643">
        <v>0.378</v>
      </c>
      <c r="P1643">
        <v>-3.9E-2</v>
      </c>
      <c r="Q1643" s="10">
        <v>0.80833657966497863</v>
      </c>
      <c r="R1643" s="10">
        <v>1.1359557606815598</v>
      </c>
      <c r="S1643" s="10">
        <v>0.42939127753762962</v>
      </c>
      <c r="T1643">
        <v>10.25</v>
      </c>
      <c r="U1643">
        <v>3.4984703640717262E-5</v>
      </c>
      <c r="V1643">
        <v>2.9279999999999999</v>
      </c>
      <c r="W1643" t="s">
        <v>1430</v>
      </c>
      <c r="X1643" t="s">
        <v>3351</v>
      </c>
      <c r="Y1643" t="s">
        <v>4379</v>
      </c>
      <c r="Z1643" t="s">
        <v>3352</v>
      </c>
      <c r="AA1643" t="s">
        <v>1439</v>
      </c>
      <c r="AB1643">
        <v>3</v>
      </c>
      <c r="AC1643">
        <v>35</v>
      </c>
      <c r="AD1643" t="s">
        <v>1410</v>
      </c>
      <c r="AE1643">
        <v>1010</v>
      </c>
      <c r="AF1643">
        <v>-1.636151149201398E-2</v>
      </c>
      <c r="AG1643">
        <v>1</v>
      </c>
    </row>
    <row r="1644" spans="1:33">
      <c r="A1644" s="94" t="s">
        <v>4718</v>
      </c>
      <c r="B1644" s="96" t="s">
        <v>1427</v>
      </c>
      <c r="C1644" s="81" t="s">
        <v>1428</v>
      </c>
      <c r="D1644" s="81" t="s">
        <v>1917</v>
      </c>
      <c r="E1644" t="s">
        <v>1416</v>
      </c>
      <c r="F1644">
        <v>1475</v>
      </c>
      <c r="G1644">
        <v>0.126</v>
      </c>
      <c r="H1644">
        <v>-1.89</v>
      </c>
      <c r="K1644"/>
      <c r="M1644" s="10">
        <v>2.69849201225448</v>
      </c>
      <c r="N1644">
        <v>1221.5999999999999</v>
      </c>
      <c r="O1644">
        <v>0.27200000000000002</v>
      </c>
      <c r="P1644">
        <v>-4.4999999999999998E-2</v>
      </c>
      <c r="Q1644" s="10"/>
      <c r="R1644" s="10">
        <v>1.2500367409708251</v>
      </c>
      <c r="S1644" s="10">
        <v>0.34000999354406447</v>
      </c>
      <c r="T1644">
        <v>13</v>
      </c>
      <c r="U1644"/>
      <c r="W1644" t="s">
        <v>1430</v>
      </c>
      <c r="X1644" t="s">
        <v>4719</v>
      </c>
      <c r="Y1644" s="11" t="s">
        <v>5589</v>
      </c>
      <c r="Z1644" t="s">
        <v>4720</v>
      </c>
      <c r="AA1644" t="s">
        <v>1936</v>
      </c>
      <c r="AB1644">
        <v>2</v>
      </c>
      <c r="AC1644">
        <v>37</v>
      </c>
      <c r="AD1644" t="s">
        <v>1410</v>
      </c>
      <c r="AE1644">
        <v>1299</v>
      </c>
      <c r="AF1644">
        <v>6.3359528487229935E-2</v>
      </c>
      <c r="AG1644">
        <v>1</v>
      </c>
    </row>
    <row r="1645" spans="1:33">
      <c r="A1645" s="94" t="s">
        <v>4660</v>
      </c>
      <c r="B1645" s="96" t="s">
        <v>1427</v>
      </c>
      <c r="C1645" s="81" t="s">
        <v>1428</v>
      </c>
      <c r="D1645" s="81" t="s">
        <v>1917</v>
      </c>
      <c r="E1645" t="s">
        <v>1416</v>
      </c>
      <c r="F1645">
        <v>1210</v>
      </c>
      <c r="G1645">
        <v>0.13400000000000001</v>
      </c>
      <c r="H1645">
        <v>0</v>
      </c>
      <c r="K1645"/>
      <c r="M1645" s="10">
        <v>2.5373880115228689</v>
      </c>
      <c r="N1645">
        <v>1050.8</v>
      </c>
      <c r="O1645">
        <v>0.26100000000000001</v>
      </c>
      <c r="P1645">
        <v>-5.5E-2</v>
      </c>
      <c r="Q1645" s="10"/>
      <c r="R1645" s="10">
        <v>1.3027202817780248</v>
      </c>
      <c r="S1645" s="10">
        <v>0.34000999354406447</v>
      </c>
      <c r="T1645">
        <v>13</v>
      </c>
      <c r="U1645"/>
      <c r="W1645" t="s">
        <v>1430</v>
      </c>
      <c r="X1645" t="s">
        <v>4661</v>
      </c>
      <c r="Y1645" s="11" t="s">
        <v>5592</v>
      </c>
      <c r="Z1645" t="s">
        <v>4662</v>
      </c>
      <c r="AA1645" t="s">
        <v>1936</v>
      </c>
      <c r="AB1645">
        <v>2</v>
      </c>
      <c r="AC1645">
        <v>38</v>
      </c>
      <c r="AD1645" t="s">
        <v>1433</v>
      </c>
      <c r="AE1645">
        <v>1070</v>
      </c>
      <c r="AF1645">
        <v>1.8271792919680289E-2</v>
      </c>
      <c r="AG1645">
        <v>1</v>
      </c>
    </row>
    <row r="1646" spans="1:33">
      <c r="A1646" s="104" t="s">
        <v>2719</v>
      </c>
      <c r="B1646" s="96" t="s">
        <v>1427</v>
      </c>
      <c r="C1646" s="115" t="s">
        <v>1428</v>
      </c>
      <c r="D1646" s="115" t="s">
        <v>2720</v>
      </c>
      <c r="E1646" s="41" t="s">
        <v>1416</v>
      </c>
      <c r="F1646">
        <v>1597</v>
      </c>
      <c r="G1646">
        <v>0.35470000000000002</v>
      </c>
      <c r="H1646">
        <v>-0.29609999999999997</v>
      </c>
      <c r="K1646"/>
      <c r="M1646" s="10">
        <v>0.83291608492107794</v>
      </c>
      <c r="N1646">
        <v>1602</v>
      </c>
      <c r="O1646">
        <v>0.39800000000000002</v>
      </c>
      <c r="P1646">
        <v>-2.4E-2</v>
      </c>
      <c r="R1646" s="10">
        <v>0.74229983749122197</v>
      </c>
      <c r="S1646">
        <v>0.29543533532150634</v>
      </c>
      <c r="T1646">
        <v>15</v>
      </c>
      <c r="U1646"/>
      <c r="W1646" t="s">
        <v>1430</v>
      </c>
      <c r="X1646" t="s">
        <v>2721</v>
      </c>
      <c r="Y1646" t="s">
        <v>4379</v>
      </c>
      <c r="Z1646" t="s">
        <v>2722</v>
      </c>
      <c r="AA1646" t="s">
        <v>1439</v>
      </c>
      <c r="AB1646">
        <v>3</v>
      </c>
      <c r="AC1646">
        <v>29</v>
      </c>
      <c r="AD1646" t="s">
        <v>1433</v>
      </c>
      <c r="AE1646">
        <v>1981</v>
      </c>
      <c r="AF1646">
        <v>0.2365792759051186</v>
      </c>
      <c r="AG1646">
        <v>1</v>
      </c>
    </row>
    <row r="1647" spans="1:33">
      <c r="A1647" s="94" t="s">
        <v>5400</v>
      </c>
      <c r="B1647" s="96" t="s">
        <v>1427</v>
      </c>
      <c r="C1647" s="81" t="s">
        <v>1428</v>
      </c>
      <c r="D1647" s="81" t="s">
        <v>2720</v>
      </c>
      <c r="E1647" t="s">
        <v>1416</v>
      </c>
      <c r="F1647">
        <v>1307</v>
      </c>
      <c r="H1647"/>
      <c r="I1647">
        <v>750</v>
      </c>
      <c r="K1647">
        <v>0.57383320581484321</v>
      </c>
      <c r="M1647"/>
      <c r="N1647">
        <v>1497</v>
      </c>
      <c r="O1647">
        <v>0.32200000000000001</v>
      </c>
      <c r="P1647">
        <v>-3.2000000000000001E-2</v>
      </c>
      <c r="Q1647">
        <v>0.50100200400801598</v>
      </c>
      <c r="R1647">
        <v>1.6149068322981366</v>
      </c>
      <c r="S1647" s="67">
        <v>0.52</v>
      </c>
      <c r="T1647">
        <v>8.5</v>
      </c>
      <c r="U1647"/>
      <c r="W1647" t="s">
        <v>1430</v>
      </c>
      <c r="X1647" t="s">
        <v>3533</v>
      </c>
      <c r="Y1647" t="s">
        <v>5542</v>
      </c>
      <c r="Z1647" t="s">
        <v>5401</v>
      </c>
      <c r="AA1647" s="41" t="s">
        <v>1936</v>
      </c>
      <c r="AB1647" s="41">
        <v>2</v>
      </c>
      <c r="AC1647">
        <v>0</v>
      </c>
      <c r="AD1647" t="s">
        <v>1410</v>
      </c>
      <c r="AE1647">
        <v>1670</v>
      </c>
      <c r="AF1647">
        <v>0.11556446225784903</v>
      </c>
      <c r="AG1647">
        <v>1</v>
      </c>
    </row>
    <row r="1648" spans="1:33">
      <c r="A1648" s="94" t="s">
        <v>2719</v>
      </c>
      <c r="B1648" s="96" t="s">
        <v>1427</v>
      </c>
      <c r="C1648" s="115" t="s">
        <v>1428</v>
      </c>
      <c r="D1648" s="115" t="s">
        <v>2720</v>
      </c>
      <c r="E1648" t="s">
        <v>1416</v>
      </c>
      <c r="F1648">
        <v>2307</v>
      </c>
      <c r="G1648">
        <v>0.26700000000000002</v>
      </c>
      <c r="H1648">
        <v>-8.1000000000000003E-2</v>
      </c>
      <c r="I1648">
        <v>1470</v>
      </c>
      <c r="K1648">
        <v>0.63719115734720411</v>
      </c>
      <c r="M1648" s="10">
        <v>2.5153120788326109</v>
      </c>
      <c r="N1648">
        <v>2296</v>
      </c>
      <c r="O1648">
        <v>0.27200000000000002</v>
      </c>
      <c r="P1648">
        <v>-2.4E-2</v>
      </c>
      <c r="Q1648" s="10">
        <v>0.6402439024390244</v>
      </c>
      <c r="R1648" s="10">
        <v>2.4690747244423052</v>
      </c>
      <c r="S1648">
        <v>0.67158832504830712</v>
      </c>
      <c r="T1648">
        <v>6.5</v>
      </c>
      <c r="U1648"/>
      <c r="W1648" t="s">
        <v>1430</v>
      </c>
      <c r="X1648" t="s">
        <v>4636</v>
      </c>
      <c r="Y1648" t="s">
        <v>5526</v>
      </c>
      <c r="Z1648" t="s">
        <v>4637</v>
      </c>
      <c r="AA1648" t="s">
        <v>1936</v>
      </c>
      <c r="AB1648">
        <v>2</v>
      </c>
      <c r="AC1648">
        <v>6</v>
      </c>
      <c r="AD1648" t="s">
        <v>1433</v>
      </c>
      <c r="AE1648">
        <v>1910</v>
      </c>
      <c r="AF1648">
        <v>-0.16811846689895471</v>
      </c>
      <c r="AG1648">
        <v>1</v>
      </c>
    </row>
    <row r="1649" spans="1:33">
      <c r="A1649" s="104" t="s">
        <v>2719</v>
      </c>
      <c r="B1649" s="96" t="s">
        <v>1427</v>
      </c>
      <c r="C1649" s="115" t="s">
        <v>1428</v>
      </c>
      <c r="D1649" s="115" t="s">
        <v>2720</v>
      </c>
      <c r="E1649" s="41" t="s">
        <v>1416</v>
      </c>
      <c r="F1649">
        <v>2455</v>
      </c>
      <c r="G1649">
        <v>0.28100000000000003</v>
      </c>
      <c r="H1649">
        <v>-0.42299999999999999</v>
      </c>
      <c r="I1649">
        <v>914</v>
      </c>
      <c r="K1649">
        <v>0.37230142566191449</v>
      </c>
      <c r="M1649" s="10">
        <v>2.9755171008987187</v>
      </c>
      <c r="N1649">
        <v>2363.9</v>
      </c>
      <c r="O1649">
        <v>0.28100000000000003</v>
      </c>
      <c r="P1649">
        <v>-2.3E-2</v>
      </c>
      <c r="Q1649" s="10">
        <v>0.38664918143745503</v>
      </c>
      <c r="R1649" s="10">
        <v>2.9755171008987187</v>
      </c>
      <c r="S1649" s="10">
        <v>0.83612030535254001</v>
      </c>
      <c r="T1649">
        <v>5.2</v>
      </c>
      <c r="U1649"/>
      <c r="W1649" t="s">
        <v>1430</v>
      </c>
      <c r="X1649" t="s">
        <v>4821</v>
      </c>
      <c r="Y1649" t="s">
        <v>4379</v>
      </c>
      <c r="Z1649" t="s">
        <v>4822</v>
      </c>
      <c r="AA1649" t="s">
        <v>1568</v>
      </c>
      <c r="AB1649">
        <v>1</v>
      </c>
      <c r="AC1649">
        <v>5</v>
      </c>
      <c r="AD1649" t="s">
        <v>1410</v>
      </c>
      <c r="AE1649">
        <v>1790</v>
      </c>
      <c r="AF1649">
        <v>-0.24277676720673466</v>
      </c>
      <c r="AG1649">
        <v>0</v>
      </c>
    </row>
    <row r="1650" spans="1:33">
      <c r="A1650" s="94" t="s">
        <v>2719</v>
      </c>
      <c r="B1650" s="96" t="s">
        <v>1427</v>
      </c>
      <c r="C1650" s="115" t="s">
        <v>1428</v>
      </c>
      <c r="D1650" s="115" t="s">
        <v>2720</v>
      </c>
      <c r="E1650" t="s">
        <v>1416</v>
      </c>
      <c r="F1650">
        <v>1974.2</v>
      </c>
      <c r="G1650">
        <v>0.3</v>
      </c>
      <c r="H1650">
        <v>-0.1157</v>
      </c>
      <c r="I1650">
        <v>875</v>
      </c>
      <c r="J1650">
        <v>0.48</v>
      </c>
      <c r="K1650">
        <v>0.44321750582514435</v>
      </c>
      <c r="L1650">
        <v>1.6</v>
      </c>
      <c r="M1650">
        <v>1.6</v>
      </c>
      <c r="Q1650" s="10"/>
      <c r="R1650" s="10"/>
      <c r="S1650" s="10">
        <v>0.48788549846928714</v>
      </c>
      <c r="T1650">
        <v>9</v>
      </c>
      <c r="U1650">
        <v>1.8050443057369288E-5</v>
      </c>
      <c r="V1650">
        <v>2.976</v>
      </c>
      <c r="W1650" t="s">
        <v>1430</v>
      </c>
      <c r="X1650" t="s">
        <v>3849</v>
      </c>
      <c r="Y1650" t="s">
        <v>5597</v>
      </c>
      <c r="Z1650" t="s">
        <v>3850</v>
      </c>
      <c r="AB1650">
        <v>5</v>
      </c>
      <c r="AC1650">
        <v>10</v>
      </c>
      <c r="AD1650" t="s">
        <v>1410</v>
      </c>
      <c r="AG1650">
        <v>-999</v>
      </c>
    </row>
    <row r="1651" spans="1:33">
      <c r="A1651" s="104" t="s">
        <v>2719</v>
      </c>
      <c r="B1651" s="96" t="s">
        <v>1427</v>
      </c>
      <c r="C1651" s="115" t="s">
        <v>1428</v>
      </c>
      <c r="D1651" s="115" t="s">
        <v>2720</v>
      </c>
      <c r="E1651" s="41" t="s">
        <v>1416</v>
      </c>
      <c r="F1651">
        <v>1759</v>
      </c>
      <c r="G1651">
        <v>0.52</v>
      </c>
      <c r="H1651">
        <v>0.19</v>
      </c>
      <c r="J1651">
        <v>0.65</v>
      </c>
      <c r="K1651"/>
      <c r="L1651">
        <v>1.25</v>
      </c>
      <c r="M1651">
        <v>1.25</v>
      </c>
      <c r="Q1651" s="10"/>
      <c r="R1651" s="10"/>
      <c r="S1651" s="10"/>
      <c r="U1651"/>
      <c r="W1651" t="s">
        <v>1430</v>
      </c>
      <c r="X1651" t="s">
        <v>3395</v>
      </c>
      <c r="Y1651" t="s">
        <v>5597</v>
      </c>
      <c r="Z1651" t="s">
        <v>3396</v>
      </c>
      <c r="AB1651">
        <v>5</v>
      </c>
      <c r="AC1651">
        <v>8</v>
      </c>
      <c r="AD1651" t="s">
        <v>1410</v>
      </c>
      <c r="AG1651">
        <v>-999</v>
      </c>
    </row>
    <row r="1652" spans="1:33">
      <c r="A1652" s="94" t="s">
        <v>3639</v>
      </c>
      <c r="B1652" s="96" t="s">
        <v>1427</v>
      </c>
      <c r="C1652" s="81" t="s">
        <v>1428</v>
      </c>
      <c r="D1652" s="81" t="s">
        <v>3640</v>
      </c>
      <c r="E1652" t="s">
        <v>1416</v>
      </c>
      <c r="F1652">
        <v>953.4</v>
      </c>
      <c r="G1652">
        <v>0.28000000000000003</v>
      </c>
      <c r="H1652">
        <v>-1.53</v>
      </c>
      <c r="K1652"/>
      <c r="M1652" s="10">
        <v>2.0840870833208722</v>
      </c>
      <c r="N1652">
        <v>803.3</v>
      </c>
      <c r="O1652">
        <v>0.76600000000000001</v>
      </c>
      <c r="P1652">
        <v>-2.5000000000000001E-2</v>
      </c>
      <c r="Q1652" s="10"/>
      <c r="R1652" s="10">
        <v>0.76180728894235539</v>
      </c>
      <c r="S1652" s="10">
        <v>0.58354438332984426</v>
      </c>
      <c r="T1652">
        <v>7.5</v>
      </c>
      <c r="U1652"/>
      <c r="W1652" t="s">
        <v>1430</v>
      </c>
      <c r="X1652" t="s">
        <v>3416</v>
      </c>
      <c r="Y1652" t="s">
        <v>4379</v>
      </c>
      <c r="Z1652" t="s">
        <v>3417</v>
      </c>
      <c r="AA1652" t="s">
        <v>1936</v>
      </c>
      <c r="AB1652">
        <v>2</v>
      </c>
      <c r="AC1652">
        <v>26</v>
      </c>
      <c r="AD1652" t="s">
        <v>1410</v>
      </c>
      <c r="AE1652">
        <v>920</v>
      </c>
      <c r="AF1652">
        <v>0.14527573758247236</v>
      </c>
      <c r="AG1652">
        <v>1</v>
      </c>
    </row>
    <row r="1653" spans="1:33">
      <c r="A1653" s="94" t="s">
        <v>3639</v>
      </c>
      <c r="B1653" s="96" t="s">
        <v>1427</v>
      </c>
      <c r="C1653" s="81" t="s">
        <v>1428</v>
      </c>
      <c r="D1653" s="81" t="s">
        <v>3640</v>
      </c>
      <c r="E1653" t="s">
        <v>1416</v>
      </c>
      <c r="F1653">
        <v>920</v>
      </c>
      <c r="G1653">
        <v>0.65</v>
      </c>
      <c r="H1653">
        <v>0</v>
      </c>
      <c r="I1653">
        <v>510</v>
      </c>
      <c r="J1653">
        <v>0.94</v>
      </c>
      <c r="K1653">
        <v>0.55434782608695654</v>
      </c>
      <c r="L1653">
        <v>1.4461538461538461</v>
      </c>
      <c r="M1653">
        <v>1.4461538461538461</v>
      </c>
      <c r="Q1653" s="10"/>
      <c r="R1653" s="10"/>
      <c r="S1653" s="10"/>
      <c r="U1653">
        <v>4.1708181494519352E-5</v>
      </c>
      <c r="V1653">
        <v>2.8569</v>
      </c>
      <c r="W1653" t="s">
        <v>1430</v>
      </c>
      <c r="X1653" t="s">
        <v>3641</v>
      </c>
      <c r="Y1653" t="s">
        <v>5597</v>
      </c>
      <c r="Z1653" t="s">
        <v>3642</v>
      </c>
      <c r="AB1653">
        <v>5</v>
      </c>
      <c r="AC1653">
        <v>6</v>
      </c>
      <c r="AD1653" t="s">
        <v>1433</v>
      </c>
      <c r="AG1653">
        <v>-999</v>
      </c>
    </row>
    <row r="1654" spans="1:33">
      <c r="A1654" s="94" t="s">
        <v>5402</v>
      </c>
      <c r="B1654" s="96" t="s">
        <v>1427</v>
      </c>
      <c r="C1654" s="81" t="s">
        <v>1428</v>
      </c>
      <c r="D1654" s="81" t="s">
        <v>5403</v>
      </c>
      <c r="E1654" t="s">
        <v>1406</v>
      </c>
      <c r="H1654"/>
      <c r="I1654">
        <v>1570</v>
      </c>
      <c r="K1654"/>
      <c r="M1654" s="10"/>
      <c r="N1654">
        <v>1772</v>
      </c>
      <c r="O1654">
        <v>0.24399999999999999</v>
      </c>
      <c r="P1654">
        <v>-3.5000000000000003E-2</v>
      </c>
      <c r="Q1654" s="10">
        <v>0.88600451467268626</v>
      </c>
      <c r="R1654" s="10">
        <v>0.46213761224470545</v>
      </c>
      <c r="S1654" s="10">
        <v>0.11276157738770813</v>
      </c>
      <c r="T1654">
        <v>40</v>
      </c>
      <c r="U1654">
        <v>3.4541100612304328E-6</v>
      </c>
      <c r="V1654">
        <v>2.2999999999999998</v>
      </c>
      <c r="W1654" t="s">
        <v>1430</v>
      </c>
      <c r="X1654" t="s">
        <v>5404</v>
      </c>
      <c r="Y1654" t="s">
        <v>4379</v>
      </c>
      <c r="Z1654" t="s">
        <v>5405</v>
      </c>
      <c r="AA1654" t="s">
        <v>1439</v>
      </c>
      <c r="AB1654">
        <v>3</v>
      </c>
      <c r="AC1654">
        <v>4</v>
      </c>
      <c r="AD1654" t="s">
        <v>1410</v>
      </c>
      <c r="AE1654">
        <v>2220</v>
      </c>
      <c r="AF1654">
        <v>0.25282167042889392</v>
      </c>
      <c r="AG1654">
        <v>1</v>
      </c>
    </row>
    <row r="1655" spans="1:33">
      <c r="A1655" s="94" t="s">
        <v>5402</v>
      </c>
      <c r="B1655" s="96" t="s">
        <v>1427</v>
      </c>
      <c r="C1655" s="81" t="s">
        <v>1428</v>
      </c>
      <c r="D1655" s="81" t="s">
        <v>5403</v>
      </c>
      <c r="E1655" t="s">
        <v>1411</v>
      </c>
      <c r="H1655"/>
      <c r="K1655"/>
      <c r="M1655" s="10"/>
      <c r="N1655">
        <v>1854</v>
      </c>
      <c r="O1655">
        <v>0.22600000000000001</v>
      </c>
      <c r="P1655">
        <v>-3.5999999999999997E-2</v>
      </c>
      <c r="Q1655" s="10"/>
      <c r="R1655" s="10">
        <v>0.52472061017373406</v>
      </c>
      <c r="S1655" s="10">
        <v>0.1185868578992639</v>
      </c>
      <c r="T1655">
        <v>38</v>
      </c>
      <c r="U1655">
        <v>3.4541100612304328E-6</v>
      </c>
      <c r="V1655">
        <v>2.2999999999999998</v>
      </c>
      <c r="W1655" t="s">
        <v>1430</v>
      </c>
      <c r="X1655" t="s">
        <v>5404</v>
      </c>
      <c r="Y1655" t="s">
        <v>4379</v>
      </c>
      <c r="Z1655" t="s">
        <v>5405</v>
      </c>
      <c r="AA1655" t="s">
        <v>1439</v>
      </c>
      <c r="AB1655">
        <v>3</v>
      </c>
      <c r="AC1655">
        <v>4</v>
      </c>
      <c r="AD1655" t="s">
        <v>1410</v>
      </c>
      <c r="AE1655">
        <v>2220</v>
      </c>
      <c r="AF1655">
        <v>0.19741100323624594</v>
      </c>
      <c r="AG1655">
        <v>1</v>
      </c>
    </row>
    <row r="1656" spans="1:33">
      <c r="A1656" s="94" t="s">
        <v>5406</v>
      </c>
      <c r="B1656" s="96" t="s">
        <v>1427</v>
      </c>
      <c r="C1656" s="81" t="s">
        <v>1428</v>
      </c>
      <c r="D1656" s="81" t="s">
        <v>5067</v>
      </c>
      <c r="E1656" t="s">
        <v>1416</v>
      </c>
      <c r="F1656">
        <v>1525</v>
      </c>
      <c r="H1656"/>
      <c r="K1656"/>
      <c r="M1656"/>
      <c r="N1656">
        <v>1720</v>
      </c>
      <c r="O1656">
        <v>0.23100000000000001</v>
      </c>
      <c r="P1656">
        <v>-3.7999999999999999E-2</v>
      </c>
      <c r="R1656">
        <v>2.0779220779220777</v>
      </c>
      <c r="S1656" s="67">
        <v>0.48</v>
      </c>
      <c r="T1656">
        <v>9.1999999999999993</v>
      </c>
      <c r="U1656"/>
      <c r="W1656" t="s">
        <v>1430</v>
      </c>
      <c r="X1656" t="s">
        <v>3533</v>
      </c>
      <c r="Y1656" t="s">
        <v>5542</v>
      </c>
      <c r="Z1656" t="s">
        <v>3534</v>
      </c>
      <c r="AA1656" t="s">
        <v>1936</v>
      </c>
      <c r="AB1656">
        <v>2</v>
      </c>
      <c r="AC1656">
        <v>0</v>
      </c>
      <c r="AD1656" t="s">
        <v>1410</v>
      </c>
      <c r="AE1656">
        <v>1870</v>
      </c>
      <c r="AF1656">
        <v>8.7209302325581398E-2</v>
      </c>
      <c r="AG1656">
        <v>1</v>
      </c>
    </row>
    <row r="1657" spans="1:33">
      <c r="A1657" s="94" t="s">
        <v>1426</v>
      </c>
      <c r="B1657" s="96" t="s">
        <v>1427</v>
      </c>
      <c r="C1657" s="81" t="s">
        <v>1428</v>
      </c>
      <c r="D1657" s="81" t="s">
        <v>5067</v>
      </c>
      <c r="E1657" t="s">
        <v>1416</v>
      </c>
      <c r="F1657">
        <v>2640</v>
      </c>
      <c r="G1657">
        <v>0.12</v>
      </c>
      <c r="H1657">
        <v>-0.68</v>
      </c>
      <c r="K1657"/>
      <c r="M1657" s="10">
        <v>4.0657124872440598</v>
      </c>
      <c r="N1657">
        <v>2457</v>
      </c>
      <c r="O1657">
        <v>0.13700000000000001</v>
      </c>
      <c r="P1657">
        <v>-4.4999999999999998E-2</v>
      </c>
      <c r="Q1657" s="10"/>
      <c r="R1657" s="10">
        <v>3.5612080180239936</v>
      </c>
      <c r="S1657" s="10">
        <v>0.48788549846928714</v>
      </c>
      <c r="T1657">
        <v>9</v>
      </c>
      <c r="U1657"/>
      <c r="W1657" t="s">
        <v>1430</v>
      </c>
      <c r="X1657" t="s">
        <v>4395</v>
      </c>
      <c r="Y1657" t="s">
        <v>4379</v>
      </c>
      <c r="Z1657" t="s">
        <v>5068</v>
      </c>
      <c r="AA1657" t="s">
        <v>1568</v>
      </c>
      <c r="AB1657">
        <v>1</v>
      </c>
      <c r="AC1657" s="11">
        <v>32.700000000000003</v>
      </c>
      <c r="AD1657" s="11" t="s">
        <v>1410</v>
      </c>
      <c r="AE1657">
        <v>1800</v>
      </c>
      <c r="AF1657">
        <v>-0.26739926739926739</v>
      </c>
      <c r="AG1657">
        <v>0</v>
      </c>
    </row>
    <row r="1658" spans="1:33">
      <c r="A1658" s="94" t="s">
        <v>1426</v>
      </c>
      <c r="B1658" s="96" t="s">
        <v>1427</v>
      </c>
      <c r="C1658" s="81" t="s">
        <v>1428</v>
      </c>
      <c r="D1658" s="81" t="s">
        <v>1429</v>
      </c>
      <c r="E1658" t="s">
        <v>1416</v>
      </c>
      <c r="F1658">
        <v>1691</v>
      </c>
      <c r="G1658">
        <v>0.23799999999999999</v>
      </c>
      <c r="H1658">
        <v>-1.706</v>
      </c>
      <c r="I1658">
        <v>1024</v>
      </c>
      <c r="K1658">
        <v>0.60555884092253109</v>
      </c>
      <c r="M1658" s="10">
        <v>1.241324938325657</v>
      </c>
      <c r="N1658">
        <v>1594.6</v>
      </c>
      <c r="O1658">
        <v>0.42099999999999999</v>
      </c>
      <c r="P1658">
        <v>-2.1999999999999999E-2</v>
      </c>
      <c r="Q1658" s="10">
        <v>0.64216731468706889</v>
      </c>
      <c r="R1658" s="10">
        <v>0.70174663971854245</v>
      </c>
      <c r="S1658">
        <v>0.29543533532150634</v>
      </c>
      <c r="T1658">
        <v>15</v>
      </c>
      <c r="U1658">
        <v>3.0091663290061433E-5</v>
      </c>
      <c r="V1658">
        <v>2.948</v>
      </c>
      <c r="W1658" t="s">
        <v>1430</v>
      </c>
      <c r="X1658" t="s">
        <v>2868</v>
      </c>
      <c r="Y1658" t="s">
        <v>4379</v>
      </c>
      <c r="Z1658" t="s">
        <v>3366</v>
      </c>
      <c r="AA1658" t="s">
        <v>1439</v>
      </c>
      <c r="AB1658">
        <v>3</v>
      </c>
      <c r="AC1658">
        <v>30</v>
      </c>
      <c r="AD1658" t="s">
        <v>1433</v>
      </c>
      <c r="AE1658">
        <v>1940</v>
      </c>
      <c r="AF1658">
        <v>0.216606045403236</v>
      </c>
      <c r="AG1658">
        <v>1</v>
      </c>
    </row>
    <row r="1659" spans="1:33">
      <c r="A1659" s="94" t="s">
        <v>1426</v>
      </c>
      <c r="B1659" s="96" t="s">
        <v>1427</v>
      </c>
      <c r="C1659" s="81" t="s">
        <v>1428</v>
      </c>
      <c r="D1659" s="81" t="s">
        <v>1429</v>
      </c>
      <c r="E1659" t="s">
        <v>1416</v>
      </c>
      <c r="F1659">
        <v>1784</v>
      </c>
      <c r="G1659">
        <v>0.17599999999999999</v>
      </c>
      <c r="H1659">
        <v>-2.5</v>
      </c>
      <c r="K1659"/>
      <c r="M1659" s="10">
        <v>1.5755259589227919</v>
      </c>
      <c r="N1659">
        <v>1597</v>
      </c>
      <c r="O1659">
        <v>0.39200000000000002</v>
      </c>
      <c r="P1659">
        <v>-2.4E-2</v>
      </c>
      <c r="R1659" s="10">
        <v>0.7073790019653351</v>
      </c>
      <c r="S1659">
        <v>0.27729256877041136</v>
      </c>
      <c r="T1659">
        <v>16</v>
      </c>
      <c r="U1659">
        <v>3.3864959676379596E-5</v>
      </c>
      <c r="V1659">
        <v>2.9079999999999999</v>
      </c>
      <c r="W1659" t="s">
        <v>1430</v>
      </c>
      <c r="X1659" t="s">
        <v>3809</v>
      </c>
      <c r="Y1659" t="s">
        <v>4379</v>
      </c>
      <c r="Z1659" t="s">
        <v>3366</v>
      </c>
      <c r="AA1659" t="s">
        <v>1439</v>
      </c>
      <c r="AB1659">
        <v>3</v>
      </c>
      <c r="AC1659">
        <v>30</v>
      </c>
      <c r="AD1659" t="s">
        <v>1433</v>
      </c>
      <c r="AE1659">
        <v>1790</v>
      </c>
      <c r="AF1659">
        <v>0.1208515967438948</v>
      </c>
      <c r="AG1659">
        <v>1</v>
      </c>
    </row>
    <row r="1660" spans="1:33">
      <c r="A1660" s="94" t="s">
        <v>1426</v>
      </c>
      <c r="B1660" s="96" t="s">
        <v>1427</v>
      </c>
      <c r="C1660" s="81" t="s">
        <v>1428</v>
      </c>
      <c r="D1660" s="81" t="s">
        <v>1429</v>
      </c>
      <c r="E1660" t="s">
        <v>1416</v>
      </c>
      <c r="F1660">
        <v>2173</v>
      </c>
      <c r="G1660">
        <v>0.18</v>
      </c>
      <c r="H1660">
        <v>-0.70899999999999996</v>
      </c>
      <c r="I1660">
        <v>1190</v>
      </c>
      <c r="K1660">
        <v>0.54763000460193278</v>
      </c>
      <c r="M1660" s="10">
        <v>2.7104749914960395</v>
      </c>
      <c r="N1660">
        <v>2012</v>
      </c>
      <c r="O1660">
        <v>0.23899999999999999</v>
      </c>
      <c r="P1660">
        <v>-3.1E-2</v>
      </c>
      <c r="Q1660" s="10">
        <v>0.59145129224652082</v>
      </c>
      <c r="R1660" s="10">
        <v>2.0413619182815363</v>
      </c>
      <c r="S1660">
        <v>0.48788549846928714</v>
      </c>
      <c r="T1660">
        <v>9</v>
      </c>
      <c r="U1660"/>
      <c r="W1660" t="s">
        <v>1430</v>
      </c>
      <c r="X1660" t="s">
        <v>4727</v>
      </c>
      <c r="Y1660" t="s">
        <v>4379</v>
      </c>
      <c r="Z1660" t="s">
        <v>4728</v>
      </c>
      <c r="AA1660" t="s">
        <v>1568</v>
      </c>
      <c r="AB1660">
        <v>1</v>
      </c>
      <c r="AC1660">
        <v>15</v>
      </c>
      <c r="AD1660" t="s">
        <v>1410</v>
      </c>
      <c r="AE1660">
        <v>1900</v>
      </c>
      <c r="AF1660">
        <v>-5.5666003976143144E-2</v>
      </c>
      <c r="AG1660">
        <v>1</v>
      </c>
    </row>
    <row r="1661" spans="1:33">
      <c r="A1661" s="94" t="s">
        <v>1426</v>
      </c>
      <c r="B1661" s="96" t="s">
        <v>1427</v>
      </c>
      <c r="C1661" s="81" t="s">
        <v>1428</v>
      </c>
      <c r="D1661" s="81" t="s">
        <v>1429</v>
      </c>
      <c r="E1661" t="s">
        <v>1416</v>
      </c>
      <c r="F1661">
        <v>1807.7</v>
      </c>
      <c r="G1661">
        <v>4.7E-2</v>
      </c>
      <c r="H1661">
        <v>-0.49299999999999999</v>
      </c>
      <c r="I1661">
        <v>1350</v>
      </c>
      <c r="K1661">
        <v>0.74680533274326488</v>
      </c>
      <c r="M1661"/>
      <c r="Q1661" s="10"/>
      <c r="R1661" s="10"/>
      <c r="S1661" s="10"/>
      <c r="U1661" s="12">
        <v>3.1865000000000001E-5</v>
      </c>
      <c r="V1661">
        <v>2.9260000000000002</v>
      </c>
      <c r="W1661" t="s">
        <v>1430</v>
      </c>
      <c r="X1661" t="s">
        <v>1431</v>
      </c>
      <c r="Y1661" t="s">
        <v>5542</v>
      </c>
      <c r="Z1661" t="s">
        <v>1432</v>
      </c>
      <c r="AB1661">
        <v>4</v>
      </c>
      <c r="AC1661">
        <v>1</v>
      </c>
      <c r="AD1661" t="s">
        <v>1433</v>
      </c>
      <c r="AG1661">
        <v>-999</v>
      </c>
    </row>
    <row r="1662" spans="1:33">
      <c r="A1662" s="94" t="s">
        <v>1426</v>
      </c>
      <c r="B1662" s="96" t="s">
        <v>1427</v>
      </c>
      <c r="C1662" s="81" t="s">
        <v>1428</v>
      </c>
      <c r="D1662" s="81" t="s">
        <v>1429</v>
      </c>
      <c r="E1662" t="s">
        <v>1416</v>
      </c>
      <c r="F1662">
        <v>2074</v>
      </c>
      <c r="G1662">
        <v>0.23</v>
      </c>
      <c r="H1662">
        <v>-0.4</v>
      </c>
      <c r="I1662">
        <v>1078</v>
      </c>
      <c r="J1662">
        <v>0.35</v>
      </c>
      <c r="K1662">
        <v>0.51976856316297015</v>
      </c>
      <c r="L1662">
        <v>1.5217391304347825</v>
      </c>
      <c r="M1662">
        <v>1.5217391304347825</v>
      </c>
      <c r="Q1662" s="10"/>
      <c r="R1662"/>
      <c r="U1662"/>
      <c r="W1662" t="s">
        <v>1430</v>
      </c>
      <c r="X1662" t="s">
        <v>3395</v>
      </c>
      <c r="Y1662" t="s">
        <v>5597</v>
      </c>
      <c r="Z1662" t="s">
        <v>3742</v>
      </c>
      <c r="AB1662">
        <v>5</v>
      </c>
      <c r="AC1662">
        <v>5</v>
      </c>
      <c r="AD1662" t="s">
        <v>1433</v>
      </c>
      <c r="AG1662">
        <v>-999</v>
      </c>
    </row>
    <row r="1663" spans="1:33">
      <c r="A1663" s="94" t="s">
        <v>3013</v>
      </c>
      <c r="B1663" s="96" t="s">
        <v>1427</v>
      </c>
      <c r="C1663" s="81" t="s">
        <v>1428</v>
      </c>
      <c r="D1663" s="81" t="s">
        <v>3014</v>
      </c>
      <c r="E1663" t="s">
        <v>1416</v>
      </c>
      <c r="F1663">
        <v>2496</v>
      </c>
      <c r="G1663">
        <v>0.17299999999999999</v>
      </c>
      <c r="H1663">
        <v>-0.254</v>
      </c>
      <c r="I1663">
        <v>1140</v>
      </c>
      <c r="K1663">
        <v>0.45673076923076922</v>
      </c>
      <c r="M1663" s="10">
        <v>0.99502529916257954</v>
      </c>
      <c r="N1663">
        <v>2468.6</v>
      </c>
      <c r="O1663">
        <v>0.17780000000000001</v>
      </c>
      <c r="P1663">
        <v>-3.4000000000000002E-2</v>
      </c>
      <c r="Q1663" s="10">
        <v>0.46180021064571014</v>
      </c>
      <c r="R1663" s="10">
        <v>0.9681629738758506</v>
      </c>
      <c r="S1663" s="10">
        <v>0.17213937675512625</v>
      </c>
      <c r="T1663">
        <v>26</v>
      </c>
      <c r="U1663" s="12">
        <v>3.3200000000000001E-5</v>
      </c>
      <c r="V1663">
        <v>2.89</v>
      </c>
      <c r="W1663" t="s">
        <v>1430</v>
      </c>
      <c r="X1663" t="s">
        <v>3015</v>
      </c>
      <c r="Y1663" t="s">
        <v>4379</v>
      </c>
      <c r="Z1663" t="s">
        <v>3016</v>
      </c>
      <c r="AA1663" t="s">
        <v>1439</v>
      </c>
      <c r="AB1663">
        <v>3</v>
      </c>
      <c r="AC1663">
        <v>40</v>
      </c>
      <c r="AD1663" t="s">
        <v>1410</v>
      </c>
      <c r="AE1663">
        <v>2600</v>
      </c>
      <c r="AF1663">
        <v>5.3228550595479256E-2</v>
      </c>
      <c r="AG1663">
        <v>1</v>
      </c>
    </row>
    <row r="1664" spans="1:33">
      <c r="A1664" s="94" t="s">
        <v>3616</v>
      </c>
      <c r="B1664" s="96" t="s">
        <v>1427</v>
      </c>
      <c r="C1664" s="81" t="s">
        <v>1428</v>
      </c>
      <c r="D1664" s="81" t="s">
        <v>3617</v>
      </c>
      <c r="E1664" t="s">
        <v>1416</v>
      </c>
      <c r="F1664">
        <v>3149</v>
      </c>
      <c r="G1664">
        <v>8.8999999999999996E-2</v>
      </c>
      <c r="H1664">
        <v>-1.1299999999999999</v>
      </c>
      <c r="I1664">
        <v>1150</v>
      </c>
      <c r="K1664">
        <v>0.36519530009526835</v>
      </c>
      <c r="M1664" s="10">
        <v>1.4245241117888761</v>
      </c>
      <c r="N1664">
        <v>3094</v>
      </c>
      <c r="O1664">
        <v>9.8400000000000001E-2</v>
      </c>
      <c r="P1664">
        <v>-4.9000000000000002E-2</v>
      </c>
      <c r="Q1664" s="10">
        <v>0.37168713639301876</v>
      </c>
      <c r="R1664" s="10">
        <v>1.2884415238740849</v>
      </c>
      <c r="S1664" s="10">
        <v>0.12678264594920996</v>
      </c>
      <c r="T1664">
        <v>35.5</v>
      </c>
      <c r="U1664"/>
      <c r="W1664" t="s">
        <v>1430</v>
      </c>
      <c r="X1664" t="s">
        <v>3618</v>
      </c>
      <c r="Y1664" t="s">
        <v>4379</v>
      </c>
      <c r="Z1664" t="s">
        <v>3619</v>
      </c>
      <c r="AA1664" t="s">
        <v>1936</v>
      </c>
      <c r="AB1664">
        <v>2</v>
      </c>
      <c r="AC1664">
        <v>15</v>
      </c>
      <c r="AD1664" t="s">
        <v>1410</v>
      </c>
      <c r="AE1664">
        <v>2800</v>
      </c>
      <c r="AF1664">
        <v>-9.5022624434389136E-2</v>
      </c>
      <c r="AG1664">
        <v>1</v>
      </c>
    </row>
    <row r="1665" spans="1:33">
      <c r="A1665" s="94" t="s">
        <v>5079</v>
      </c>
      <c r="B1665" s="96" t="s">
        <v>1427</v>
      </c>
      <c r="C1665" s="81" t="s">
        <v>1428</v>
      </c>
      <c r="D1665" s="81" t="s">
        <v>3617</v>
      </c>
      <c r="E1665" t="s">
        <v>1416</v>
      </c>
      <c r="F1665">
        <v>3731</v>
      </c>
      <c r="G1665">
        <v>7.0000000000000007E-2</v>
      </c>
      <c r="H1665">
        <v>-1.76</v>
      </c>
      <c r="I1665">
        <v>1036</v>
      </c>
      <c r="K1665">
        <v>0.2776735459662289</v>
      </c>
      <c r="M1665" s="10">
        <v>4.2205047903072304</v>
      </c>
      <c r="N1665">
        <v>2764</v>
      </c>
      <c r="O1665">
        <v>0.13500000000000001</v>
      </c>
      <c r="P1665">
        <v>-0.04</v>
      </c>
      <c r="Q1665" s="10">
        <v>0.3748191027496382</v>
      </c>
      <c r="R1665" s="10">
        <v>2.1884098912704171</v>
      </c>
      <c r="S1665" s="10">
        <v>0.29543533532150634</v>
      </c>
      <c r="T1665">
        <v>15</v>
      </c>
      <c r="U1665">
        <v>3.4078635408443758E-5</v>
      </c>
      <c r="V1665">
        <v>2.8780000000000001</v>
      </c>
      <c r="W1665" t="s">
        <v>1430</v>
      </c>
      <c r="X1665" t="s">
        <v>4408</v>
      </c>
      <c r="Y1665" s="11" t="s">
        <v>5589</v>
      </c>
      <c r="Z1665" t="s">
        <v>5080</v>
      </c>
      <c r="AA1665" t="s">
        <v>1568</v>
      </c>
      <c r="AB1665">
        <v>1</v>
      </c>
      <c r="AC1665">
        <v>36</v>
      </c>
      <c r="AD1665" t="s">
        <v>1410</v>
      </c>
      <c r="AE1665">
        <v>2550</v>
      </c>
      <c r="AF1665">
        <v>-7.7424023154848046E-2</v>
      </c>
      <c r="AG1665">
        <v>1</v>
      </c>
    </row>
    <row r="1666" spans="1:33">
      <c r="A1666" s="94" t="s">
        <v>3112</v>
      </c>
      <c r="B1666" s="96" t="s">
        <v>1427</v>
      </c>
      <c r="C1666" s="81" t="s">
        <v>1428</v>
      </c>
      <c r="D1666" s="81" t="s">
        <v>3113</v>
      </c>
      <c r="E1666" t="s">
        <v>1416</v>
      </c>
      <c r="F1666">
        <v>997</v>
      </c>
      <c r="G1666">
        <v>0.23</v>
      </c>
      <c r="H1666">
        <v>-1.5</v>
      </c>
      <c r="I1666">
        <v>535</v>
      </c>
      <c r="K1666">
        <v>0.53660982948846536</v>
      </c>
      <c r="M1666" s="10">
        <v>1.0344458468160063</v>
      </c>
      <c r="N1666">
        <v>1108</v>
      </c>
      <c r="O1666">
        <v>0.23799999999999999</v>
      </c>
      <c r="P1666">
        <v>-5.7000000000000002E-2</v>
      </c>
      <c r="Q1666" s="10">
        <v>0.48285198555956677</v>
      </c>
      <c r="R1666" s="10">
        <v>0.999674557847401</v>
      </c>
      <c r="S1666" s="10">
        <v>0.23792254476768143</v>
      </c>
      <c r="T1666">
        <v>18.7</v>
      </c>
      <c r="U1666"/>
      <c r="W1666" t="s">
        <v>1430</v>
      </c>
      <c r="X1666" t="s">
        <v>3114</v>
      </c>
      <c r="Y1666" t="s">
        <v>4379</v>
      </c>
      <c r="Z1666" t="s">
        <v>3115</v>
      </c>
      <c r="AA1666" t="s">
        <v>1936</v>
      </c>
      <c r="AB1666">
        <v>2</v>
      </c>
      <c r="AC1666">
        <v>15</v>
      </c>
      <c r="AD1666" t="s">
        <v>1433</v>
      </c>
      <c r="AE1666">
        <v>1250</v>
      </c>
      <c r="AF1666">
        <v>0.12815884476534295</v>
      </c>
      <c r="AG1666">
        <v>1</v>
      </c>
    </row>
    <row r="1667" spans="1:33">
      <c r="A1667" s="94" t="s">
        <v>3112</v>
      </c>
      <c r="B1667" s="96" t="s">
        <v>1427</v>
      </c>
      <c r="C1667" s="81" t="s">
        <v>1428</v>
      </c>
      <c r="D1667" s="81" t="s">
        <v>3113</v>
      </c>
      <c r="E1667" t="s">
        <v>1416</v>
      </c>
      <c r="F1667">
        <v>1235</v>
      </c>
      <c r="G1667">
        <v>0.51</v>
      </c>
      <c r="H1667">
        <v>-3.1899999999999998E-2</v>
      </c>
      <c r="I1667">
        <v>511</v>
      </c>
      <c r="J1667">
        <v>0.77</v>
      </c>
      <c r="K1667">
        <v>0.41376518218623481</v>
      </c>
      <c r="L1667">
        <v>1.5098039215686274</v>
      </c>
      <c r="M1667">
        <v>1.5098039215686274</v>
      </c>
      <c r="Q1667" s="10"/>
      <c r="R1667" s="10"/>
      <c r="S1667" s="10"/>
      <c r="U1667">
        <v>1.4365387148050433E-5</v>
      </c>
      <c r="V1667">
        <v>3.01</v>
      </c>
      <c r="W1667" t="s">
        <v>1430</v>
      </c>
      <c r="X1667" t="s">
        <v>3728</v>
      </c>
      <c r="Y1667" t="s">
        <v>5597</v>
      </c>
      <c r="Z1667" t="s">
        <v>3729</v>
      </c>
      <c r="AB1667">
        <v>5</v>
      </c>
      <c r="AC1667">
        <v>10</v>
      </c>
      <c r="AD1667" t="s">
        <v>1410</v>
      </c>
      <c r="AG1667">
        <v>-999</v>
      </c>
    </row>
    <row r="1668" spans="1:33">
      <c r="A1668" s="94" t="s">
        <v>4305</v>
      </c>
      <c r="B1668" s="94" t="s">
        <v>1694</v>
      </c>
      <c r="C1668" s="81" t="s">
        <v>4306</v>
      </c>
      <c r="D1668" s="81" t="s">
        <v>4307</v>
      </c>
      <c r="E1668" t="s">
        <v>1406</v>
      </c>
      <c r="F1668">
        <v>397.7</v>
      </c>
      <c r="G1668">
        <v>0.157</v>
      </c>
      <c r="H1668">
        <v>-1.8580000000000001</v>
      </c>
      <c r="I1668">
        <v>220</v>
      </c>
      <c r="J1668">
        <v>0.34</v>
      </c>
      <c r="K1668" s="10">
        <v>0.55318078953985417</v>
      </c>
      <c r="L1668" s="10">
        <v>2.1656050955414012</v>
      </c>
      <c r="M1668" s="10">
        <v>2.1656050955414012</v>
      </c>
      <c r="N1668">
        <v>355.6</v>
      </c>
      <c r="O1668">
        <v>0.28999999999999998</v>
      </c>
      <c r="P1668">
        <v>-9.8000000000000004E-2</v>
      </c>
      <c r="Q1668" s="10">
        <v>0.6186726659167604</v>
      </c>
      <c r="R1668" s="10">
        <v>1.3814603967373107</v>
      </c>
      <c r="S1668" s="10">
        <v>0.40062351505382005</v>
      </c>
      <c r="T1668" s="21">
        <v>11</v>
      </c>
      <c r="U1668">
        <v>1.0938052628956298E-6</v>
      </c>
      <c r="V1668">
        <v>3.359</v>
      </c>
      <c r="W1668" t="s">
        <v>1407</v>
      </c>
      <c r="X1668" t="s">
        <v>3952</v>
      </c>
      <c r="Y1668" s="11" t="s">
        <v>5562</v>
      </c>
      <c r="Z1668" t="s">
        <v>4308</v>
      </c>
      <c r="AA1668" t="s">
        <v>1936</v>
      </c>
      <c r="AB1668">
        <v>2</v>
      </c>
      <c r="AC1668">
        <v>38</v>
      </c>
      <c r="AD1668" t="s">
        <v>1410</v>
      </c>
      <c r="AE1668">
        <v>403</v>
      </c>
      <c r="AF1668" s="10">
        <v>0.13329583802024739</v>
      </c>
      <c r="AG1668">
        <v>1</v>
      </c>
    </row>
    <row r="1669" spans="1:33">
      <c r="A1669" s="94" t="s">
        <v>4305</v>
      </c>
      <c r="B1669" s="94" t="s">
        <v>1694</v>
      </c>
      <c r="C1669" s="81" t="s">
        <v>4306</v>
      </c>
      <c r="D1669" s="81" t="s">
        <v>4307</v>
      </c>
      <c r="E1669" t="s">
        <v>1411</v>
      </c>
      <c r="F1669">
        <v>391</v>
      </c>
      <c r="G1669">
        <v>0.11</v>
      </c>
      <c r="H1669">
        <v>-2.59</v>
      </c>
      <c r="K1669"/>
      <c r="M1669" s="10">
        <v>3.0909999413096769</v>
      </c>
      <c r="N1669">
        <v>323</v>
      </c>
      <c r="O1669">
        <v>0.23</v>
      </c>
      <c r="P1669">
        <v>-0.13600000000000001</v>
      </c>
      <c r="R1669" s="10">
        <v>1.478304319756802</v>
      </c>
      <c r="S1669" s="10">
        <v>0.34000999354406447</v>
      </c>
      <c r="T1669" s="21">
        <v>13</v>
      </c>
      <c r="U1669">
        <v>6.2928747915557748E-6</v>
      </c>
      <c r="V1669">
        <v>3.04</v>
      </c>
      <c r="W1669" t="s">
        <v>1407</v>
      </c>
      <c r="X1669" t="s">
        <v>4859</v>
      </c>
      <c r="Y1669" s="11" t="s">
        <v>5562</v>
      </c>
      <c r="Z1669" t="s">
        <v>3488</v>
      </c>
      <c r="AA1669" t="s">
        <v>1568</v>
      </c>
      <c r="AB1669">
        <v>1</v>
      </c>
      <c r="AC1669">
        <v>43.5</v>
      </c>
      <c r="AD1669" t="s">
        <v>1410</v>
      </c>
      <c r="AE1669">
        <v>408</v>
      </c>
      <c r="AF1669" s="10">
        <v>0.26315789473684209</v>
      </c>
      <c r="AG1669">
        <v>1</v>
      </c>
    </row>
    <row r="1670" spans="1:33">
      <c r="A1670" s="94" t="s">
        <v>4305</v>
      </c>
      <c r="B1670" s="94" t="s">
        <v>1694</v>
      </c>
      <c r="C1670" s="81" t="s">
        <v>4306</v>
      </c>
      <c r="D1670" s="81" t="s">
        <v>4307</v>
      </c>
      <c r="E1670" t="s">
        <v>1411</v>
      </c>
      <c r="F1670">
        <v>347.9</v>
      </c>
      <c r="G1670">
        <v>0.19800000000000001</v>
      </c>
      <c r="H1670">
        <v>-1.4359999999999999</v>
      </c>
      <c r="J1670">
        <v>0.41</v>
      </c>
      <c r="K1670"/>
      <c r="L1670" s="10">
        <v>2.0707070707070705</v>
      </c>
      <c r="M1670" s="10">
        <v>2.0707070707070705</v>
      </c>
      <c r="N1670">
        <v>317.10000000000002</v>
      </c>
      <c r="O1670">
        <v>0.36399999999999999</v>
      </c>
      <c r="P1670">
        <v>-8.8999999999999996E-2</v>
      </c>
      <c r="R1670" s="10">
        <v>1.5046943944508704</v>
      </c>
      <c r="S1670" s="10">
        <v>0.54770875958011678</v>
      </c>
      <c r="T1670" s="21">
        <v>8</v>
      </c>
      <c r="U1670">
        <v>3.1420458183472714E-6</v>
      </c>
      <c r="V1670">
        <v>3.1560000000000001</v>
      </c>
      <c r="W1670" t="s">
        <v>1407</v>
      </c>
      <c r="X1670" t="s">
        <v>3952</v>
      </c>
      <c r="Y1670" s="11" t="s">
        <v>5562</v>
      </c>
      <c r="Z1670" t="s">
        <v>4308</v>
      </c>
      <c r="AA1670" t="s">
        <v>1936</v>
      </c>
      <c r="AB1670">
        <v>2</v>
      </c>
      <c r="AC1670">
        <v>38</v>
      </c>
      <c r="AD1670" t="s">
        <v>1410</v>
      </c>
      <c r="AE1670">
        <v>317</v>
      </c>
      <c r="AF1670" s="10">
        <v>-3.1535793125204265E-4</v>
      </c>
      <c r="AG1670">
        <v>1</v>
      </c>
    </row>
    <row r="1671" spans="1:33">
      <c r="A1671" s="94" t="s">
        <v>4305</v>
      </c>
      <c r="B1671" s="94" t="s">
        <v>1694</v>
      </c>
      <c r="C1671" s="81" t="s">
        <v>4306</v>
      </c>
      <c r="D1671" s="81" t="s">
        <v>4307</v>
      </c>
      <c r="E1671" t="s">
        <v>1416</v>
      </c>
      <c r="F1671">
        <v>490</v>
      </c>
      <c r="G1671">
        <v>0.13</v>
      </c>
      <c r="H1671">
        <v>-1.1299999999999999</v>
      </c>
      <c r="K1671"/>
      <c r="M1671" s="10">
        <v>3.75296537284067</v>
      </c>
      <c r="N1671">
        <v>346.3</v>
      </c>
      <c r="O1671">
        <v>0.28899999999999998</v>
      </c>
      <c r="P1671">
        <v>-0.10199999999999999</v>
      </c>
      <c r="R1671" s="10">
        <v>1.6881851158106822</v>
      </c>
      <c r="S1671" s="10">
        <v>0.48788549846928714</v>
      </c>
      <c r="T1671" s="21">
        <v>9</v>
      </c>
      <c r="U1671"/>
      <c r="W1671" t="s">
        <v>1407</v>
      </c>
      <c r="X1671" t="s">
        <v>5025</v>
      </c>
      <c r="Y1671" t="s">
        <v>4379</v>
      </c>
      <c r="Z1671" t="s">
        <v>5026</v>
      </c>
      <c r="AA1671" t="s">
        <v>1936</v>
      </c>
      <c r="AB1671">
        <v>2</v>
      </c>
      <c r="AC1671">
        <v>43.5</v>
      </c>
      <c r="AD1671" t="s">
        <v>1410</v>
      </c>
      <c r="AE1671">
        <v>440</v>
      </c>
      <c r="AF1671" s="10">
        <v>0.27057464626046779</v>
      </c>
      <c r="AG1671">
        <v>1</v>
      </c>
    </row>
    <row r="1672" spans="1:33">
      <c r="A1672" s="94" t="s">
        <v>4305</v>
      </c>
      <c r="B1672" s="94" t="s">
        <v>1694</v>
      </c>
      <c r="C1672" s="81" t="s">
        <v>4306</v>
      </c>
      <c r="D1672" s="81" t="s">
        <v>4307</v>
      </c>
      <c r="E1672" t="s">
        <v>1406</v>
      </c>
      <c r="F1672">
        <v>498</v>
      </c>
      <c r="G1672">
        <v>0.09</v>
      </c>
      <c r="H1672">
        <v>-2.15</v>
      </c>
      <c r="K1672"/>
      <c r="M1672" s="10">
        <v>3.7778888171562719</v>
      </c>
      <c r="N1672">
        <v>405.9</v>
      </c>
      <c r="O1672">
        <v>0.19</v>
      </c>
      <c r="P1672">
        <v>-0.13100000000000001</v>
      </c>
      <c r="R1672" s="10">
        <v>1.7895262818108657</v>
      </c>
      <c r="S1672" s="10">
        <v>0.34000999354406447</v>
      </c>
      <c r="T1672" s="21">
        <v>13</v>
      </c>
      <c r="U1672">
        <v>1.5672922219790287E-6</v>
      </c>
      <c r="V1672">
        <v>3.31</v>
      </c>
      <c r="W1672" t="s">
        <v>1407</v>
      </c>
      <c r="X1672" t="s">
        <v>4859</v>
      </c>
      <c r="Y1672" s="11" t="s">
        <v>5562</v>
      </c>
      <c r="Z1672" t="s">
        <v>3488</v>
      </c>
      <c r="AA1672" t="s">
        <v>1936</v>
      </c>
      <c r="AB1672">
        <v>2</v>
      </c>
      <c r="AC1672">
        <v>43.5</v>
      </c>
      <c r="AD1672" t="s">
        <v>1410</v>
      </c>
      <c r="AE1672">
        <v>408</v>
      </c>
      <c r="AF1672" s="10">
        <v>5.1736881005174252E-3</v>
      </c>
      <c r="AG1672">
        <v>1</v>
      </c>
    </row>
    <row r="1673" spans="1:33">
      <c r="A1673" s="94" t="s">
        <v>4419</v>
      </c>
      <c r="B1673" s="94" t="s">
        <v>1694</v>
      </c>
      <c r="C1673" s="81" t="s">
        <v>4306</v>
      </c>
      <c r="D1673" s="81" t="s">
        <v>4307</v>
      </c>
      <c r="E1673" t="s">
        <v>1411</v>
      </c>
      <c r="F1673">
        <v>375</v>
      </c>
      <c r="G1673">
        <v>0.14000000000000001</v>
      </c>
      <c r="H1673">
        <v>-1.93</v>
      </c>
      <c r="M1673" s="15">
        <v>5.1893324034845048</v>
      </c>
      <c r="N1673">
        <v>347.8</v>
      </c>
      <c r="O1673">
        <v>0.221</v>
      </c>
      <c r="P1673">
        <v>-0.13100000000000001</v>
      </c>
      <c r="R1673" s="15">
        <v>1.8127760862163802</v>
      </c>
      <c r="S1673">
        <v>0.40062351505382005</v>
      </c>
      <c r="T1673">
        <v>11</v>
      </c>
      <c r="U1673" s="12">
        <v>4.1099999999999996E-6</v>
      </c>
      <c r="V1673">
        <v>3.11</v>
      </c>
      <c r="W1673" t="s">
        <v>1430</v>
      </c>
      <c r="X1673" t="s">
        <v>3952</v>
      </c>
      <c r="Y1673" t="s">
        <v>2746</v>
      </c>
      <c r="Z1673" t="s">
        <v>4795</v>
      </c>
      <c r="AA1673" t="s">
        <v>1522</v>
      </c>
      <c r="AB1673">
        <v>2</v>
      </c>
      <c r="AC1673">
        <v>39.5</v>
      </c>
      <c r="AD1673" t="s">
        <v>1410</v>
      </c>
      <c r="AE1673" s="21">
        <v>325</v>
      </c>
      <c r="AF1673" s="10">
        <v>-6.5554916618746434E-2</v>
      </c>
      <c r="AG1673">
        <v>1</v>
      </c>
    </row>
    <row r="1674" spans="1:33">
      <c r="A1674" s="94" t="s">
        <v>4419</v>
      </c>
      <c r="B1674" s="94" t="s">
        <v>1694</v>
      </c>
      <c r="C1674" s="81" t="s">
        <v>4306</v>
      </c>
      <c r="D1674" s="81" t="s">
        <v>4307</v>
      </c>
      <c r="E1674" t="s">
        <v>1406</v>
      </c>
      <c r="F1674">
        <v>440</v>
      </c>
      <c r="G1674">
        <v>0.14000000000000001</v>
      </c>
      <c r="H1674">
        <v>-1.52</v>
      </c>
      <c r="M1674" s="15">
        <v>2.8615965360987143</v>
      </c>
      <c r="N1674">
        <v>422.9</v>
      </c>
      <c r="O1674">
        <v>0.17799999999999999</v>
      </c>
      <c r="P1674">
        <v>-0.13400000000000001</v>
      </c>
      <c r="R1674" s="15">
        <v>1.9101685030565421</v>
      </c>
      <c r="S1674">
        <v>0.34000999354406447</v>
      </c>
      <c r="T1674">
        <v>13</v>
      </c>
      <c r="U1674" s="12">
        <v>2.0099999999999998E-6</v>
      </c>
      <c r="V1674">
        <v>3.25</v>
      </c>
      <c r="W1674" t="s">
        <v>1430</v>
      </c>
      <c r="X1674" t="s">
        <v>3952</v>
      </c>
      <c r="Y1674" t="s">
        <v>2746</v>
      </c>
      <c r="Z1674" t="s">
        <v>4795</v>
      </c>
      <c r="AA1674" t="s">
        <v>1522</v>
      </c>
      <c r="AB1674">
        <v>2</v>
      </c>
      <c r="AC1674">
        <v>39.5</v>
      </c>
      <c r="AD1674" t="s">
        <v>1410</v>
      </c>
      <c r="AE1674" s="21">
        <v>391</v>
      </c>
      <c r="AF1674" s="10">
        <v>-7.5431544100260053E-2</v>
      </c>
      <c r="AG1674">
        <v>1</v>
      </c>
    </row>
    <row r="1675" spans="1:33">
      <c r="A1675" s="94" t="s">
        <v>4419</v>
      </c>
      <c r="B1675" s="94" t="s">
        <v>1694</v>
      </c>
      <c r="C1675" s="81" t="s">
        <v>4306</v>
      </c>
      <c r="D1675" s="81" t="s">
        <v>4420</v>
      </c>
      <c r="E1675" t="s">
        <v>1411</v>
      </c>
      <c r="F1675">
        <v>427.5</v>
      </c>
      <c r="G1675">
        <v>0.17</v>
      </c>
      <c r="H1675">
        <v>-0.49</v>
      </c>
      <c r="K1675"/>
      <c r="M1675" s="10">
        <v>2.4667619505500977</v>
      </c>
      <c r="N1675">
        <v>405.7</v>
      </c>
      <c r="O1675">
        <v>0.189</v>
      </c>
      <c r="P1675">
        <v>-0.13200000000000001</v>
      </c>
      <c r="R1675" s="10">
        <v>2.2187805904418871</v>
      </c>
      <c r="S1675" s="10">
        <v>0.41934953159351668</v>
      </c>
      <c r="T1675" s="21">
        <v>10.5</v>
      </c>
      <c r="U1675"/>
      <c r="X1675" t="s">
        <v>2745</v>
      </c>
      <c r="Y1675" s="11" t="s">
        <v>5562</v>
      </c>
      <c r="Z1675" t="s">
        <v>4421</v>
      </c>
      <c r="AA1675" t="s">
        <v>1568</v>
      </c>
      <c r="AB1675">
        <v>1</v>
      </c>
      <c r="AC1675">
        <v>49</v>
      </c>
      <c r="AD1675" t="s">
        <v>1410</v>
      </c>
      <c r="AE1675">
        <v>460</v>
      </c>
      <c r="AF1675" s="10">
        <v>0.13384274094158249</v>
      </c>
      <c r="AG1675">
        <v>1</v>
      </c>
    </row>
    <row r="1676" spans="1:33">
      <c r="A1676" s="94" t="s">
        <v>4419</v>
      </c>
      <c r="B1676" s="94" t="s">
        <v>1694</v>
      </c>
      <c r="C1676" s="81" t="s">
        <v>4306</v>
      </c>
      <c r="D1676" s="81" t="s">
        <v>4420</v>
      </c>
      <c r="E1676" t="s">
        <v>1406</v>
      </c>
      <c r="F1676">
        <v>560.5</v>
      </c>
      <c r="G1676">
        <v>0.16</v>
      </c>
      <c r="H1676">
        <v>-0.28000000000000003</v>
      </c>
      <c r="K1676"/>
      <c r="M1676" s="10">
        <v>2.2085052628245774</v>
      </c>
      <c r="N1676">
        <v>639.4</v>
      </c>
      <c r="O1676">
        <v>0.121</v>
      </c>
      <c r="P1676">
        <v>-0.13</v>
      </c>
      <c r="R1676" s="10">
        <v>2.9203375376192757</v>
      </c>
      <c r="S1676" s="10">
        <v>0.35336084205193236</v>
      </c>
      <c r="T1676" s="21">
        <v>12.5</v>
      </c>
      <c r="U1676"/>
      <c r="W1676" t="s">
        <v>1407</v>
      </c>
      <c r="X1676" t="s">
        <v>2745</v>
      </c>
      <c r="Y1676" s="11" t="s">
        <v>5562</v>
      </c>
      <c r="Z1676" t="s">
        <v>4421</v>
      </c>
      <c r="AA1676" t="s">
        <v>1568</v>
      </c>
      <c r="AB1676">
        <v>1</v>
      </c>
      <c r="AC1676">
        <v>49</v>
      </c>
      <c r="AD1676" t="s">
        <v>1410</v>
      </c>
      <c r="AE1676">
        <v>660</v>
      </c>
      <c r="AF1676" s="10">
        <v>3.2217704097591532E-2</v>
      </c>
      <c r="AG1676">
        <v>1</v>
      </c>
    </row>
    <row r="1677" spans="1:33">
      <c r="A1677" s="94" t="s">
        <v>1693</v>
      </c>
      <c r="B1677" s="94" t="s">
        <v>1694</v>
      </c>
      <c r="C1677" s="81" t="s">
        <v>1695</v>
      </c>
      <c r="D1677" s="81" t="s">
        <v>1696</v>
      </c>
      <c r="E1677" t="s">
        <v>1411</v>
      </c>
      <c r="F1677">
        <v>492</v>
      </c>
      <c r="G1677">
        <v>0.37</v>
      </c>
      <c r="H1677">
        <v>-0.51</v>
      </c>
      <c r="K1677"/>
      <c r="M1677" s="10">
        <v>0.32050502134936193</v>
      </c>
      <c r="N1677">
        <v>504.7</v>
      </c>
      <c r="O1677">
        <v>0.26500000000000001</v>
      </c>
      <c r="P1677">
        <v>-7.4999999999999997E-2</v>
      </c>
      <c r="R1677" s="10">
        <v>0.44749757697835435</v>
      </c>
      <c r="S1677" s="10">
        <v>0.1185868578992639</v>
      </c>
      <c r="T1677" s="21">
        <v>38</v>
      </c>
      <c r="U1677">
        <v>9.7701262159953067E-5</v>
      </c>
      <c r="V1677">
        <v>2.7450000000000001</v>
      </c>
      <c r="W1677" t="s">
        <v>1407</v>
      </c>
      <c r="X1677" t="s">
        <v>1697</v>
      </c>
      <c r="Y1677" t="s">
        <v>4379</v>
      </c>
      <c r="Z1677" t="s">
        <v>1698</v>
      </c>
      <c r="AA1677" t="s">
        <v>1439</v>
      </c>
      <c r="AB1677">
        <v>3</v>
      </c>
      <c r="AC1677">
        <v>55</v>
      </c>
      <c r="AD1677" t="s">
        <v>1410</v>
      </c>
      <c r="AE1677">
        <v>680</v>
      </c>
      <c r="AF1677" s="10">
        <v>0.34733505052506441</v>
      </c>
      <c r="AG1677">
        <v>1</v>
      </c>
    </row>
    <row r="1678" spans="1:33">
      <c r="A1678" s="94" t="s">
        <v>1693</v>
      </c>
      <c r="B1678" s="94" t="s">
        <v>1694</v>
      </c>
      <c r="C1678" s="81" t="s">
        <v>1695</v>
      </c>
      <c r="D1678" s="81" t="s">
        <v>1696</v>
      </c>
      <c r="E1678" t="s">
        <v>1406</v>
      </c>
      <c r="F1678">
        <v>648</v>
      </c>
      <c r="G1678">
        <v>0.26</v>
      </c>
      <c r="H1678">
        <v>-0.05</v>
      </c>
      <c r="I1678">
        <v>460</v>
      </c>
      <c r="K1678" s="10">
        <v>0.70987654320987659</v>
      </c>
      <c r="M1678" s="10">
        <v>0.45610329961255347</v>
      </c>
      <c r="N1678">
        <v>666.2</v>
      </c>
      <c r="O1678">
        <v>0.24</v>
      </c>
      <c r="P1678">
        <v>-6.2E-2</v>
      </c>
      <c r="Q1678" s="10">
        <v>0.69048333833683573</v>
      </c>
      <c r="R1678" s="10">
        <v>0.4941119079135996</v>
      </c>
      <c r="S1678" s="10">
        <v>0.1185868578992639</v>
      </c>
      <c r="T1678" s="21">
        <v>38</v>
      </c>
      <c r="U1678">
        <v>7.2052166632734325E-5</v>
      </c>
      <c r="V1678">
        <v>2.7930000000000001</v>
      </c>
      <c r="W1678" t="s">
        <v>1407</v>
      </c>
      <c r="X1678" t="s">
        <v>1697</v>
      </c>
      <c r="Y1678" t="s">
        <v>4379</v>
      </c>
      <c r="Z1678" t="s">
        <v>1698</v>
      </c>
      <c r="AA1678" t="s">
        <v>1936</v>
      </c>
      <c r="AB1678">
        <v>2</v>
      </c>
      <c r="AC1678">
        <v>55</v>
      </c>
      <c r="AD1678" t="s">
        <v>1410</v>
      </c>
      <c r="AE1678">
        <v>720</v>
      </c>
      <c r="AF1678" s="10">
        <v>8.0756529570699412E-2</v>
      </c>
      <c r="AG1678">
        <v>1</v>
      </c>
    </row>
    <row r="1679" spans="1:33">
      <c r="A1679" s="94" t="s">
        <v>1693</v>
      </c>
      <c r="B1679" s="94" t="s">
        <v>1694</v>
      </c>
      <c r="C1679" s="81" t="s">
        <v>1695</v>
      </c>
      <c r="D1679" s="81" t="s">
        <v>1696</v>
      </c>
      <c r="E1679" t="s">
        <v>1406</v>
      </c>
      <c r="F1679">
        <v>736</v>
      </c>
      <c r="G1679">
        <v>0.27700000000000002</v>
      </c>
      <c r="H1679">
        <v>8.2000000000000003E-2</v>
      </c>
      <c r="I1679">
        <v>490</v>
      </c>
      <c r="K1679" s="10">
        <v>0.66576086956521741</v>
      </c>
      <c r="M1679" s="10">
        <v>0.64164298495343142</v>
      </c>
      <c r="N1679">
        <v>734.3</v>
      </c>
      <c r="O1679">
        <v>0.224</v>
      </c>
      <c r="P1679">
        <v>-6.0999999999999999E-2</v>
      </c>
      <c r="Q1679" s="10">
        <v>0.66730219256434709</v>
      </c>
      <c r="R1679" s="10">
        <v>0.79346029835759169</v>
      </c>
      <c r="S1679" s="10">
        <v>0.17773510683210053</v>
      </c>
      <c r="T1679" s="21">
        <v>25.166666666666668</v>
      </c>
      <c r="U1679">
        <v>6.0391986890772616E-6</v>
      </c>
      <c r="V1679">
        <v>3.19679</v>
      </c>
      <c r="W1679" t="s">
        <v>1407</v>
      </c>
      <c r="X1679" t="s">
        <v>1944</v>
      </c>
      <c r="Y1679" t="s">
        <v>5532</v>
      </c>
      <c r="Z1679" t="s">
        <v>1961</v>
      </c>
      <c r="AA1679" t="s">
        <v>1439</v>
      </c>
      <c r="AB1679">
        <v>3</v>
      </c>
      <c r="AC1679">
        <v>48</v>
      </c>
      <c r="AD1679" t="s">
        <v>1410</v>
      </c>
      <c r="AE1679">
        <v>815</v>
      </c>
      <c r="AF1679" s="10">
        <v>0.10990058559172007</v>
      </c>
      <c r="AG1679">
        <v>1</v>
      </c>
    </row>
    <row r="1680" spans="1:33">
      <c r="A1680" s="94" t="s">
        <v>1693</v>
      </c>
      <c r="B1680" s="94" t="s">
        <v>1694</v>
      </c>
      <c r="C1680" s="81" t="s">
        <v>1695</v>
      </c>
      <c r="D1680" s="81" t="s">
        <v>1696</v>
      </c>
      <c r="E1680" t="s">
        <v>1411</v>
      </c>
      <c r="F1680">
        <v>662</v>
      </c>
      <c r="G1680">
        <v>0.31</v>
      </c>
      <c r="H1680">
        <v>-0.14000000000000001</v>
      </c>
      <c r="K1680"/>
      <c r="M1680" s="10">
        <v>0.86786690394556154</v>
      </c>
      <c r="N1680">
        <v>668.6</v>
      </c>
      <c r="O1680">
        <v>0.32700000000000001</v>
      </c>
      <c r="P1680">
        <v>-4.5999999999999999E-2</v>
      </c>
      <c r="R1680" s="10">
        <v>0.82274844104930911</v>
      </c>
      <c r="S1680" s="10">
        <v>0.26903874022312407</v>
      </c>
      <c r="T1680" s="21">
        <v>16.5</v>
      </c>
      <c r="U1680">
        <v>8.6575036866460877E-6</v>
      </c>
      <c r="V1680">
        <v>3.1040000000000001</v>
      </c>
      <c r="W1680" t="s">
        <v>1407</v>
      </c>
      <c r="X1680" t="s">
        <v>2810</v>
      </c>
      <c r="Y1680" t="s">
        <v>4379</v>
      </c>
      <c r="Z1680" t="s">
        <v>2811</v>
      </c>
      <c r="AA1680" t="s">
        <v>1439</v>
      </c>
      <c r="AB1680">
        <v>3</v>
      </c>
      <c r="AC1680">
        <v>44</v>
      </c>
      <c r="AD1680" t="s">
        <v>1410</v>
      </c>
      <c r="AE1680">
        <v>790</v>
      </c>
      <c r="AF1680" s="10">
        <v>0.18157343703260539</v>
      </c>
      <c r="AG1680">
        <v>1</v>
      </c>
    </row>
    <row r="1681" spans="1:33">
      <c r="A1681" s="94" t="s">
        <v>1693</v>
      </c>
      <c r="B1681" s="94" t="s">
        <v>1694</v>
      </c>
      <c r="C1681" s="81" t="s">
        <v>1695</v>
      </c>
      <c r="D1681" s="81" t="s">
        <v>1696</v>
      </c>
      <c r="E1681" t="s">
        <v>1411</v>
      </c>
      <c r="F1681">
        <v>652</v>
      </c>
      <c r="G1681">
        <v>0.32400000000000001</v>
      </c>
      <c r="H1681">
        <v>8.5999999999999993E-2</v>
      </c>
      <c r="I1681">
        <v>400</v>
      </c>
      <c r="K1681" s="10">
        <v>0.61349693251533743</v>
      </c>
      <c r="M1681" s="10">
        <v>0.90689011222042071</v>
      </c>
      <c r="N1681">
        <v>636.79999999999995</v>
      </c>
      <c r="O1681">
        <v>0.27400000000000002</v>
      </c>
      <c r="P1681">
        <v>-5.8000000000000003E-2</v>
      </c>
      <c r="Q1681" s="10">
        <v>0.62814070351758799</v>
      </c>
      <c r="R1681" s="10">
        <v>1.0723810086110084</v>
      </c>
      <c r="S1681" s="10">
        <v>0.29383239635941633</v>
      </c>
      <c r="T1681" s="21">
        <v>15.083333333333334</v>
      </c>
      <c r="U1681">
        <v>7.2022699609646595E-6</v>
      </c>
      <c r="V1681">
        <v>3.1604399999999999</v>
      </c>
      <c r="W1681" t="s">
        <v>1407</v>
      </c>
      <c r="X1681" t="s">
        <v>1944</v>
      </c>
      <c r="Y1681" t="s">
        <v>5532</v>
      </c>
      <c r="Z1681" t="s">
        <v>1961</v>
      </c>
      <c r="AA1681" t="s">
        <v>1439</v>
      </c>
      <c r="AB1681">
        <v>3</v>
      </c>
      <c r="AC1681">
        <v>48</v>
      </c>
      <c r="AD1681" t="s">
        <v>1410</v>
      </c>
      <c r="AE1681">
        <v>625</v>
      </c>
      <c r="AF1681" s="10">
        <v>-1.8530150753768775E-2</v>
      </c>
      <c r="AG1681">
        <v>1</v>
      </c>
    </row>
    <row r="1682" spans="1:33">
      <c r="A1682" s="94" t="s">
        <v>1693</v>
      </c>
      <c r="B1682" s="94" t="s">
        <v>1694</v>
      </c>
      <c r="C1682" s="81" t="s">
        <v>1695</v>
      </c>
      <c r="D1682" s="81" t="s">
        <v>1696</v>
      </c>
      <c r="E1682" t="s">
        <v>1406</v>
      </c>
      <c r="F1682">
        <v>815</v>
      </c>
      <c r="G1682">
        <v>0.21</v>
      </c>
      <c r="H1682">
        <v>-0.48</v>
      </c>
      <c r="K1682"/>
      <c r="M1682" s="10">
        <v>1.4068349301024112</v>
      </c>
      <c r="N1682">
        <v>769.6</v>
      </c>
      <c r="O1682">
        <v>0.27100000000000002</v>
      </c>
      <c r="P1682">
        <v>-4.8000000000000001E-2</v>
      </c>
      <c r="R1682" s="10">
        <v>1.0901672890092484</v>
      </c>
      <c r="S1682" s="10">
        <v>0.29543533532150634</v>
      </c>
      <c r="T1682" s="21">
        <v>15</v>
      </c>
      <c r="U1682">
        <v>8.6575036866460877E-6</v>
      </c>
      <c r="V1682">
        <v>3.1040000000000001</v>
      </c>
      <c r="W1682" t="s">
        <v>1407</v>
      </c>
      <c r="X1682" t="s">
        <v>2810</v>
      </c>
      <c r="Y1682" t="s">
        <v>4379</v>
      </c>
      <c r="Z1682" t="s">
        <v>2811</v>
      </c>
      <c r="AA1682" t="s">
        <v>1936</v>
      </c>
      <c r="AB1682">
        <v>2</v>
      </c>
      <c r="AC1682">
        <v>44</v>
      </c>
      <c r="AD1682" t="s">
        <v>1410</v>
      </c>
      <c r="AE1682">
        <v>790</v>
      </c>
      <c r="AF1682" s="10">
        <v>2.6507276507276478E-2</v>
      </c>
      <c r="AG1682">
        <v>1</v>
      </c>
    </row>
    <row r="1683" spans="1:33">
      <c r="A1683" s="94" t="s">
        <v>1693</v>
      </c>
      <c r="B1683" s="94" t="s">
        <v>1694</v>
      </c>
      <c r="C1683" s="81" t="s">
        <v>1695</v>
      </c>
      <c r="D1683" s="81" t="s">
        <v>1696</v>
      </c>
      <c r="E1683" t="s">
        <v>1406</v>
      </c>
      <c r="F1683">
        <v>1033.9000000000001</v>
      </c>
      <c r="G1683">
        <v>0.115</v>
      </c>
      <c r="H1683">
        <v>-0.93</v>
      </c>
      <c r="K1683"/>
      <c r="M1683" s="10">
        <v>5.4300013591331089</v>
      </c>
      <c r="N1683">
        <v>869.7</v>
      </c>
      <c r="O1683">
        <v>0.19500000000000001</v>
      </c>
      <c r="P1683">
        <v>-5.8999999999999997E-2</v>
      </c>
      <c r="R1683" s="10">
        <v>3.2023084938477306</v>
      </c>
      <c r="S1683" s="10">
        <v>0.62445015630030754</v>
      </c>
      <c r="T1683" s="21">
        <v>7</v>
      </c>
      <c r="U1683">
        <v>8.0802816301800081E-6</v>
      </c>
      <c r="V1683">
        <v>3.13</v>
      </c>
      <c r="W1683" t="s">
        <v>1407</v>
      </c>
      <c r="X1683" t="s">
        <v>5083</v>
      </c>
      <c r="Y1683" t="s">
        <v>5532</v>
      </c>
      <c r="Z1683" t="s">
        <v>5084</v>
      </c>
      <c r="AA1683" t="s">
        <v>1568</v>
      </c>
      <c r="AB1683">
        <v>1</v>
      </c>
      <c r="AC1683">
        <v>40.5</v>
      </c>
      <c r="AD1683" t="s">
        <v>1410</v>
      </c>
      <c r="AE1683">
        <v>820</v>
      </c>
      <c r="AF1683" s="10">
        <v>-5.7146142347936121E-2</v>
      </c>
      <c r="AG1683">
        <v>1</v>
      </c>
    </row>
    <row r="1684" spans="1:33">
      <c r="A1684" s="94" t="s">
        <v>1693</v>
      </c>
      <c r="B1684" s="94" t="s">
        <v>1694</v>
      </c>
      <c r="C1684" s="81" t="s">
        <v>1695</v>
      </c>
      <c r="D1684" s="81" t="s">
        <v>1696</v>
      </c>
      <c r="E1684" t="s">
        <v>1406</v>
      </c>
      <c r="F1684">
        <v>1033.9000000000001</v>
      </c>
      <c r="G1684">
        <v>0.115</v>
      </c>
      <c r="H1684">
        <v>-0.93</v>
      </c>
      <c r="M1684" s="15">
        <v>4.7626848659140588</v>
      </c>
      <c r="N1684">
        <v>973</v>
      </c>
      <c r="O1684">
        <v>0.14699999999999999</v>
      </c>
      <c r="P1684">
        <v>-7.0000000000000007E-2</v>
      </c>
      <c r="R1684" s="15">
        <v>3.9696896825159476</v>
      </c>
      <c r="S1684">
        <v>0.58354438332984426</v>
      </c>
      <c r="T1684">
        <v>7.5</v>
      </c>
      <c r="U1684">
        <v>8.0802816301799962E-6</v>
      </c>
      <c r="V1684">
        <v>3.13</v>
      </c>
      <c r="W1684" t="s">
        <v>1407</v>
      </c>
      <c r="X1684" t="s">
        <v>4931</v>
      </c>
      <c r="Y1684" t="s">
        <v>2746</v>
      </c>
      <c r="Z1684" t="s">
        <v>5069</v>
      </c>
      <c r="AA1684" t="s">
        <v>1969</v>
      </c>
      <c r="AB1684">
        <v>1</v>
      </c>
      <c r="AC1684">
        <v>40.5</v>
      </c>
      <c r="AD1684" t="s">
        <v>1410</v>
      </c>
      <c r="AE1684" s="21">
        <v>800</v>
      </c>
      <c r="AF1684" s="10">
        <v>-0.1778006166495375</v>
      </c>
      <c r="AG1684">
        <v>1</v>
      </c>
    </row>
    <row r="1685" spans="1:33">
      <c r="A1685" s="94" t="s">
        <v>1693</v>
      </c>
      <c r="B1685" s="94" t="s">
        <v>1694</v>
      </c>
      <c r="C1685" s="81" t="s">
        <v>1695</v>
      </c>
      <c r="D1685" s="81" t="s">
        <v>1696</v>
      </c>
      <c r="E1685" t="s">
        <v>1411</v>
      </c>
      <c r="F1685">
        <v>773</v>
      </c>
      <c r="G1685">
        <v>0.14299999999999999</v>
      </c>
      <c r="H1685">
        <v>-1.22</v>
      </c>
      <c r="K1685"/>
      <c r="M1685" s="10">
        <v>4.3667843097923607</v>
      </c>
      <c r="N1685">
        <v>988.2</v>
      </c>
      <c r="O1685">
        <v>0.157</v>
      </c>
      <c r="P1685">
        <v>-0.65</v>
      </c>
      <c r="R1685" s="10">
        <v>3.9773895305752074</v>
      </c>
      <c r="S1685" s="10">
        <v>0.62445015630030754</v>
      </c>
      <c r="T1685" s="21">
        <v>7</v>
      </c>
      <c r="U1685">
        <v>9.3730731697465237E-6</v>
      </c>
      <c r="V1685">
        <v>3.1</v>
      </c>
      <c r="W1685" t="s">
        <v>1407</v>
      </c>
      <c r="X1685" t="s">
        <v>5083</v>
      </c>
      <c r="Y1685" t="s">
        <v>5532</v>
      </c>
      <c r="Z1685" t="s">
        <v>5084</v>
      </c>
      <c r="AA1685" t="s">
        <v>1568</v>
      </c>
      <c r="AB1685">
        <v>1</v>
      </c>
      <c r="AC1685">
        <v>40.5</v>
      </c>
      <c r="AD1685" t="s">
        <v>1410</v>
      </c>
      <c r="AE1685">
        <v>680</v>
      </c>
      <c r="AF1685" s="10">
        <v>-0.3118801861971261</v>
      </c>
      <c r="AG1685">
        <v>0</v>
      </c>
    </row>
    <row r="1686" spans="1:33">
      <c r="A1686" s="94" t="s">
        <v>1693</v>
      </c>
      <c r="B1686" s="94" t="s">
        <v>1694</v>
      </c>
      <c r="C1686" s="81" t="s">
        <v>1695</v>
      </c>
      <c r="D1686" s="81" t="s">
        <v>1696</v>
      </c>
      <c r="E1686" t="s">
        <v>1411</v>
      </c>
      <c r="F1686">
        <v>773</v>
      </c>
      <c r="G1686">
        <v>0.14299999999999999</v>
      </c>
      <c r="H1686">
        <v>-1.22</v>
      </c>
      <c r="M1686" s="15">
        <v>4.0807299533555543</v>
      </c>
      <c r="N1686">
        <v>1275.0999999999999</v>
      </c>
      <c r="O1686">
        <v>9.8000000000000004E-2</v>
      </c>
      <c r="P1686">
        <v>-0.08</v>
      </c>
      <c r="R1686" s="15">
        <v>5.9545345237739209</v>
      </c>
      <c r="S1686">
        <v>0.58354438332984426</v>
      </c>
      <c r="T1686">
        <v>7.5</v>
      </c>
      <c r="U1686">
        <v>9.3730731697465169E-6</v>
      </c>
      <c r="V1686">
        <v>3.1</v>
      </c>
      <c r="W1686" t="s">
        <v>1407</v>
      </c>
      <c r="X1686" t="s">
        <v>4931</v>
      </c>
      <c r="Y1686" t="s">
        <v>2746</v>
      </c>
      <c r="Z1686" t="s">
        <v>5069</v>
      </c>
      <c r="AA1686" t="s">
        <v>1969</v>
      </c>
      <c r="AB1686">
        <v>1</v>
      </c>
      <c r="AC1686">
        <v>40.5</v>
      </c>
      <c r="AD1686" t="s">
        <v>1410</v>
      </c>
      <c r="AE1686" s="21">
        <v>680</v>
      </c>
      <c r="AF1686" s="10">
        <v>-0.46670849345149396</v>
      </c>
      <c r="AG1686">
        <v>0</v>
      </c>
    </row>
    <row r="1687" spans="1:33">
      <c r="A1687" s="94" t="s">
        <v>1894</v>
      </c>
      <c r="B1687" s="94" t="s">
        <v>1694</v>
      </c>
      <c r="C1687" s="81" t="s">
        <v>3433</v>
      </c>
      <c r="D1687" s="81" t="s">
        <v>3434</v>
      </c>
      <c r="E1687" s="41" t="s">
        <v>1411</v>
      </c>
      <c r="F1687">
        <v>402</v>
      </c>
      <c r="G1687">
        <v>0.49</v>
      </c>
      <c r="H1687">
        <v>-1.03</v>
      </c>
      <c r="K1687"/>
      <c r="M1687" s="10">
        <v>1.2743880740822604</v>
      </c>
      <c r="N1687">
        <v>391.5</v>
      </c>
      <c r="O1687">
        <v>0.79500000000000004</v>
      </c>
      <c r="P1687">
        <v>-3.2000000000000001E-2</v>
      </c>
      <c r="R1687" s="10">
        <v>0.78547189471736789</v>
      </c>
      <c r="S1687" s="10">
        <v>0.62445015630030754</v>
      </c>
      <c r="T1687" s="21">
        <v>7</v>
      </c>
      <c r="U1687">
        <v>1.8885130170427679E-5</v>
      </c>
      <c r="V1687">
        <v>2.9279999999999999</v>
      </c>
      <c r="W1687" t="s">
        <v>1407</v>
      </c>
      <c r="X1687" t="s">
        <v>2810</v>
      </c>
      <c r="Y1687" t="s">
        <v>4379</v>
      </c>
      <c r="Z1687" t="s">
        <v>2811</v>
      </c>
      <c r="AA1687" t="s">
        <v>1439</v>
      </c>
      <c r="AB1687">
        <v>3</v>
      </c>
      <c r="AC1687">
        <v>44</v>
      </c>
      <c r="AD1687" t="s">
        <v>1410</v>
      </c>
      <c r="AE1687">
        <v>490</v>
      </c>
      <c r="AF1687" s="10">
        <v>0.25159642401021709</v>
      </c>
      <c r="AG1687">
        <v>1</v>
      </c>
    </row>
    <row r="1688" spans="1:33">
      <c r="A1688" s="94" t="s">
        <v>1894</v>
      </c>
      <c r="B1688" s="94" t="s">
        <v>1694</v>
      </c>
      <c r="C1688" s="81" t="s">
        <v>3433</v>
      </c>
      <c r="D1688" s="81" t="s">
        <v>3434</v>
      </c>
      <c r="E1688" s="41" t="s">
        <v>1406</v>
      </c>
      <c r="F1688">
        <v>501</v>
      </c>
      <c r="G1688">
        <v>0.27</v>
      </c>
      <c r="H1688">
        <v>-1.75</v>
      </c>
      <c r="K1688"/>
      <c r="M1688" s="10">
        <v>1.3622734927635352</v>
      </c>
      <c r="N1688">
        <v>480.1</v>
      </c>
      <c r="O1688">
        <v>0.42</v>
      </c>
      <c r="P1688">
        <v>-0.05</v>
      </c>
      <c r="R1688" s="10">
        <v>0.87574724534798698</v>
      </c>
      <c r="S1688" s="10">
        <v>0.3678138430461545</v>
      </c>
      <c r="T1688" s="21">
        <v>12</v>
      </c>
      <c r="U1688">
        <v>1.8885130170427679E-5</v>
      </c>
      <c r="V1688">
        <v>2.9279999999999999</v>
      </c>
      <c r="W1688" t="s">
        <v>1407</v>
      </c>
      <c r="X1688" t="s">
        <v>2810</v>
      </c>
      <c r="Y1688" t="s">
        <v>4379</v>
      </c>
      <c r="Z1688" t="s">
        <v>2811</v>
      </c>
      <c r="AA1688" t="s">
        <v>1439</v>
      </c>
      <c r="AB1688">
        <v>3</v>
      </c>
      <c r="AC1688">
        <v>44</v>
      </c>
      <c r="AD1688" t="s">
        <v>1410</v>
      </c>
      <c r="AE1688">
        <v>490</v>
      </c>
      <c r="AF1688" s="10">
        <v>2.0620704019995786E-2</v>
      </c>
      <c r="AG1688">
        <v>1</v>
      </c>
    </row>
    <row r="1689" spans="1:33">
      <c r="B1689" s="94" t="s">
        <v>1694</v>
      </c>
      <c r="C1689" s="81" t="s">
        <v>3433</v>
      </c>
      <c r="D1689" s="81" t="s">
        <v>3434</v>
      </c>
      <c r="E1689" t="s">
        <v>1406</v>
      </c>
      <c r="F1689">
        <v>852.3</v>
      </c>
      <c r="G1689">
        <v>0.14699999999999999</v>
      </c>
      <c r="H1689">
        <v>0.107</v>
      </c>
      <c r="I1689" s="61">
        <v>370</v>
      </c>
      <c r="K1689" s="10">
        <v>0.43411944151120502</v>
      </c>
      <c r="M1689" s="10">
        <v>2.2288403350780617</v>
      </c>
      <c r="N1689">
        <v>718.8</v>
      </c>
      <c r="O1689">
        <v>0.18099999999999999</v>
      </c>
      <c r="P1689">
        <v>-7.6999999999999999E-2</v>
      </c>
      <c r="Q1689" s="10">
        <v>0.51474680022259323</v>
      </c>
      <c r="R1689" s="10">
        <v>1.8101631450633981</v>
      </c>
      <c r="S1689" s="10">
        <v>0.32763952925647505</v>
      </c>
      <c r="T1689" s="21">
        <v>13.5</v>
      </c>
      <c r="U1689">
        <v>6.2600000000000002E-6</v>
      </c>
      <c r="V1689">
        <v>3.1391</v>
      </c>
      <c r="W1689" t="s">
        <v>1407</v>
      </c>
      <c r="X1689" t="s">
        <v>1944</v>
      </c>
      <c r="Y1689" t="s">
        <v>5532</v>
      </c>
      <c r="Z1689" t="s">
        <v>1945</v>
      </c>
      <c r="AA1689" t="s">
        <v>1936</v>
      </c>
      <c r="AB1689">
        <v>2</v>
      </c>
      <c r="AC1689">
        <v>48</v>
      </c>
      <c r="AD1689" t="s">
        <v>1410</v>
      </c>
      <c r="AE1689">
        <v>635</v>
      </c>
      <c r="AF1689" s="10">
        <v>-0.11658319421257646</v>
      </c>
      <c r="AG1689">
        <v>1</v>
      </c>
    </row>
    <row r="1690" spans="1:33">
      <c r="B1690" s="94" t="s">
        <v>1694</v>
      </c>
      <c r="C1690" s="81" t="s">
        <v>3433</v>
      </c>
      <c r="D1690" s="81" t="s">
        <v>3434</v>
      </c>
      <c r="E1690" t="s">
        <v>1411</v>
      </c>
      <c r="F1690">
        <v>748.8</v>
      </c>
      <c r="G1690">
        <v>0.14000000000000001</v>
      </c>
      <c r="H1690">
        <v>-6.8000000000000005E-2</v>
      </c>
      <c r="I1690" s="61">
        <v>250</v>
      </c>
      <c r="K1690" s="10">
        <v>0.3338675213675214</v>
      </c>
      <c r="M1690" s="10">
        <v>4.7970594646307649</v>
      </c>
      <c r="N1690">
        <v>689.2</v>
      </c>
      <c r="O1690">
        <v>0.153</v>
      </c>
      <c r="P1690">
        <v>-9.5000000000000001E-2</v>
      </c>
      <c r="Q1690" s="10">
        <v>0.36273940800928611</v>
      </c>
      <c r="R1690" s="10">
        <v>4.3894661767863212</v>
      </c>
      <c r="S1690" s="10">
        <v>0.67158832504830712</v>
      </c>
      <c r="T1690" s="21">
        <v>6.5</v>
      </c>
      <c r="U1690">
        <v>6.1701313074730135E-6</v>
      </c>
      <c r="V1690">
        <v>3.1409600000000002</v>
      </c>
      <c r="W1690" t="s">
        <v>1407</v>
      </c>
      <c r="X1690" t="s">
        <v>1944</v>
      </c>
      <c r="Y1690" t="s">
        <v>5532</v>
      </c>
      <c r="Z1690" t="s">
        <v>1945</v>
      </c>
      <c r="AA1690" t="s">
        <v>1568</v>
      </c>
      <c r="AB1690">
        <v>1</v>
      </c>
      <c r="AC1690">
        <v>48</v>
      </c>
      <c r="AD1690" t="s">
        <v>1410</v>
      </c>
      <c r="AE1690">
        <v>495</v>
      </c>
      <c r="AF1690" s="10">
        <v>-0.28177597214161354</v>
      </c>
      <c r="AG1690">
        <v>0</v>
      </c>
    </row>
    <row r="1691" spans="1:33">
      <c r="B1691" s="94" t="s">
        <v>2016</v>
      </c>
      <c r="C1691" s="81" t="s">
        <v>2017</v>
      </c>
      <c r="D1691" s="81" t="s">
        <v>2018</v>
      </c>
      <c r="E1691" t="s">
        <v>1416</v>
      </c>
      <c r="F1691">
        <v>287</v>
      </c>
      <c r="G1691">
        <v>0.27</v>
      </c>
      <c r="H1691">
        <v>-0.03</v>
      </c>
      <c r="I1691">
        <v>190</v>
      </c>
      <c r="K1691" s="15">
        <v>0.66202090592334495</v>
      </c>
      <c r="M1691" s="15">
        <v>0.50447494403045312</v>
      </c>
      <c r="N1691">
        <v>300.7</v>
      </c>
      <c r="O1691">
        <v>0.22</v>
      </c>
      <c r="P1691">
        <v>-0.312</v>
      </c>
      <c r="Q1691">
        <v>0.6318589956767543</v>
      </c>
      <c r="R1691" s="15">
        <v>0.61912834040101061</v>
      </c>
      <c r="S1691">
        <v>0.13620823488822234</v>
      </c>
      <c r="T1691">
        <v>33</v>
      </c>
      <c r="U1691">
        <v>6.9875186297149027E-6</v>
      </c>
      <c r="V1691">
        <v>3.2010000000000001</v>
      </c>
      <c r="W1691" t="s">
        <v>1407</v>
      </c>
      <c r="X1691" t="s">
        <v>2019</v>
      </c>
      <c r="Y1691" t="s">
        <v>4379</v>
      </c>
      <c r="Z1691" t="s">
        <v>2020</v>
      </c>
      <c r="AA1691" t="s">
        <v>1482</v>
      </c>
      <c r="AB1691">
        <v>3</v>
      </c>
      <c r="AC1691">
        <v>34</v>
      </c>
      <c r="AD1691" t="s">
        <v>1433</v>
      </c>
      <c r="AE1691" s="21">
        <v>399.32703941760002</v>
      </c>
      <c r="AF1691" s="10">
        <v>0.32799148459461269</v>
      </c>
      <c r="AG1691">
        <v>1</v>
      </c>
    </row>
    <row r="1692" spans="1:33">
      <c r="A1692" s="94" t="s">
        <v>2233</v>
      </c>
      <c r="B1692" s="94" t="s">
        <v>2016</v>
      </c>
      <c r="C1692" s="81" t="s">
        <v>2017</v>
      </c>
      <c r="D1692" s="32" t="s">
        <v>2234</v>
      </c>
      <c r="E1692" t="s">
        <v>1411</v>
      </c>
      <c r="F1692">
        <v>163.19999999999999</v>
      </c>
      <c r="G1692">
        <v>0.46</v>
      </c>
      <c r="H1692">
        <v>-1.17</v>
      </c>
      <c r="M1692" s="15">
        <v>0.60280993210958989</v>
      </c>
      <c r="N1692">
        <v>157</v>
      </c>
      <c r="O1692">
        <v>0.51400000000000001</v>
      </c>
      <c r="P1692">
        <v>-0.26500000000000001</v>
      </c>
      <c r="R1692" s="15">
        <v>0.53947970577901039</v>
      </c>
      <c r="S1692">
        <v>0.27729256877041136</v>
      </c>
      <c r="T1692">
        <v>16</v>
      </c>
      <c r="U1692">
        <v>1.5999999999999999E-5</v>
      </c>
      <c r="V1692">
        <v>3.09</v>
      </c>
      <c r="W1692" t="s">
        <v>1407</v>
      </c>
      <c r="X1692" t="s">
        <v>2235</v>
      </c>
      <c r="Y1692" t="s">
        <v>4379</v>
      </c>
      <c r="Z1692" t="s">
        <v>2236</v>
      </c>
      <c r="AA1692" t="s">
        <v>1482</v>
      </c>
      <c r="AB1692">
        <v>3</v>
      </c>
      <c r="AC1692">
        <v>44.5</v>
      </c>
      <c r="AD1692" t="s">
        <v>1410</v>
      </c>
      <c r="AE1692" s="21">
        <v>186.03049384810001</v>
      </c>
      <c r="AF1692" s="10">
        <v>0.18490760412802554</v>
      </c>
      <c r="AG1692">
        <v>1</v>
      </c>
    </row>
    <row r="1693" spans="1:33">
      <c r="A1693" s="94" t="s">
        <v>2233</v>
      </c>
      <c r="B1693" s="94" t="s">
        <v>2016</v>
      </c>
      <c r="C1693" s="81" t="s">
        <v>2017</v>
      </c>
      <c r="D1693" s="32" t="s">
        <v>2234</v>
      </c>
      <c r="E1693" t="s">
        <v>1406</v>
      </c>
      <c r="F1693">
        <v>155.69999999999999</v>
      </c>
      <c r="G1693">
        <v>0.35</v>
      </c>
      <c r="H1693">
        <v>-2.06</v>
      </c>
      <c r="M1693" s="15">
        <v>0.90327143958949019</v>
      </c>
      <c r="N1693">
        <v>167</v>
      </c>
      <c r="O1693">
        <v>0.54300000000000004</v>
      </c>
      <c r="P1693">
        <v>-0.23499999999999999</v>
      </c>
      <c r="R1693" s="15">
        <v>0.58221915995639328</v>
      </c>
      <c r="S1693">
        <v>0.31614500385632155</v>
      </c>
      <c r="T1693">
        <v>14</v>
      </c>
      <c r="U1693">
        <v>1.7E-5</v>
      </c>
      <c r="V1693">
        <v>3.07</v>
      </c>
      <c r="W1693" t="s">
        <v>1407</v>
      </c>
      <c r="X1693" t="s">
        <v>2235</v>
      </c>
      <c r="Y1693" t="s">
        <v>4379</v>
      </c>
      <c r="Z1693" t="s">
        <v>2236</v>
      </c>
      <c r="AA1693" t="s">
        <v>1482</v>
      </c>
      <c r="AB1693">
        <v>3</v>
      </c>
      <c r="AC1693">
        <v>44.5</v>
      </c>
      <c r="AD1693" t="s">
        <v>1410</v>
      </c>
      <c r="AE1693" s="21">
        <v>199.56315473090001</v>
      </c>
      <c r="AF1693" s="10">
        <v>0.19498895048443118</v>
      </c>
      <c r="AG1693">
        <v>1</v>
      </c>
    </row>
    <row r="1694" spans="1:33">
      <c r="A1694" s="94" t="s">
        <v>2233</v>
      </c>
      <c r="B1694" s="94" t="s">
        <v>2016</v>
      </c>
      <c r="C1694" s="81" t="s">
        <v>2017</v>
      </c>
      <c r="D1694" s="32" t="s">
        <v>2234</v>
      </c>
      <c r="E1694" t="s">
        <v>1411</v>
      </c>
      <c r="F1694">
        <v>211.7</v>
      </c>
      <c r="G1694">
        <v>0.28000000000000003</v>
      </c>
      <c r="H1694">
        <v>-1.73</v>
      </c>
      <c r="M1694" s="15">
        <v>2.2301791296439553</v>
      </c>
      <c r="Q1694" s="15"/>
      <c r="S1694">
        <v>0.62445015630030754</v>
      </c>
      <c r="T1694">
        <v>7</v>
      </c>
      <c r="U1694">
        <v>1.4352133689319835E-5</v>
      </c>
      <c r="V1694">
        <v>3.0657999999999999</v>
      </c>
      <c r="W1694" t="s">
        <v>1407</v>
      </c>
      <c r="X1694" t="s">
        <v>3952</v>
      </c>
      <c r="Y1694" t="s">
        <v>4379</v>
      </c>
      <c r="Z1694" t="s">
        <v>3953</v>
      </c>
      <c r="AB1694">
        <v>4</v>
      </c>
      <c r="AC1694">
        <v>38.5</v>
      </c>
      <c r="AD1694" t="s">
        <v>1410</v>
      </c>
      <c r="AG1694">
        <v>-999</v>
      </c>
    </row>
    <row r="1695" spans="1:33">
      <c r="A1695" s="94" t="s">
        <v>2233</v>
      </c>
      <c r="B1695" s="94" t="s">
        <v>2016</v>
      </c>
      <c r="C1695" s="81" t="s">
        <v>2017</v>
      </c>
      <c r="D1695" s="32" t="s">
        <v>2234</v>
      </c>
      <c r="E1695" t="s">
        <v>1406</v>
      </c>
      <c r="F1695">
        <v>182.3</v>
      </c>
      <c r="G1695">
        <v>0.43</v>
      </c>
      <c r="H1695">
        <v>-0.99</v>
      </c>
      <c r="M1695" s="15">
        <v>1.6895500848554204</v>
      </c>
      <c r="Q1695" s="15"/>
      <c r="S1695">
        <v>0.7265065364878307</v>
      </c>
      <c r="T1695">
        <v>6</v>
      </c>
      <c r="U1695">
        <v>1.1473376865106078E-5</v>
      </c>
      <c r="V1695">
        <v>3.1164000000000001</v>
      </c>
      <c r="W1695" t="s">
        <v>1407</v>
      </c>
      <c r="X1695" t="s">
        <v>3952</v>
      </c>
      <c r="Y1695" t="s">
        <v>4379</v>
      </c>
      <c r="Z1695" t="s">
        <v>3953</v>
      </c>
      <c r="AB1695">
        <v>4</v>
      </c>
      <c r="AC1695">
        <v>38.5</v>
      </c>
      <c r="AD1695" t="s">
        <v>1410</v>
      </c>
      <c r="AG1695">
        <v>-999</v>
      </c>
    </row>
    <row r="1696" spans="1:33">
      <c r="A1696" s="94" t="s">
        <v>5186</v>
      </c>
      <c r="B1696" s="94" t="s">
        <v>2016</v>
      </c>
      <c r="C1696" s="81" t="s">
        <v>2017</v>
      </c>
      <c r="D1696" s="81" t="s">
        <v>5187</v>
      </c>
      <c r="E1696" t="s">
        <v>1406</v>
      </c>
      <c r="F1696">
        <v>1119</v>
      </c>
      <c r="G1696">
        <v>3.5000000000000003E-2</v>
      </c>
      <c r="H1696">
        <v>-2.64</v>
      </c>
      <c r="I1696">
        <v>175</v>
      </c>
      <c r="K1696">
        <v>0.23458445040214476</v>
      </c>
      <c r="M1696" s="10">
        <v>15.64882170228905</v>
      </c>
      <c r="N1696">
        <v>586.1</v>
      </c>
      <c r="O1696">
        <v>8.4000000000000005E-2</v>
      </c>
      <c r="P1696">
        <v>-0.41099999999999998</v>
      </c>
      <c r="Q1696" s="10">
        <v>0.29858385940965704</v>
      </c>
      <c r="R1696" s="10">
        <v>6.5203423759537706</v>
      </c>
      <c r="S1696" s="10">
        <v>0.54770875958011678</v>
      </c>
      <c r="T1696">
        <v>8</v>
      </c>
      <c r="U1696">
        <v>1.3969716877255025E-5</v>
      </c>
      <c r="V1696">
        <v>3.0670000000000002</v>
      </c>
      <c r="W1696" t="s">
        <v>1407</v>
      </c>
      <c r="X1696" t="s">
        <v>5188</v>
      </c>
      <c r="Y1696" t="s">
        <v>2746</v>
      </c>
      <c r="Z1696" t="s">
        <v>5189</v>
      </c>
      <c r="AA1696" t="s">
        <v>1969</v>
      </c>
      <c r="AB1696">
        <v>1</v>
      </c>
      <c r="AC1696">
        <v>42</v>
      </c>
      <c r="AD1696" t="s">
        <v>1410</v>
      </c>
      <c r="AE1696">
        <v>317</v>
      </c>
      <c r="AF1696">
        <v>-0.45913666609793552</v>
      </c>
      <c r="AG1696">
        <v>0</v>
      </c>
    </row>
    <row r="1697" spans="1:33">
      <c r="A1697" s="94" t="s">
        <v>5186</v>
      </c>
      <c r="B1697" s="94" t="s">
        <v>2016</v>
      </c>
      <c r="C1697" s="81" t="s">
        <v>2017</v>
      </c>
      <c r="D1697" s="81" t="s">
        <v>5187</v>
      </c>
      <c r="E1697" t="s">
        <v>1411</v>
      </c>
      <c r="F1697">
        <v>746</v>
      </c>
      <c r="G1697">
        <v>5.3999999999999999E-2</v>
      </c>
      <c r="H1697">
        <v>-2.4900000000000002</v>
      </c>
      <c r="I1697">
        <v>167</v>
      </c>
      <c r="K1697">
        <v>0.14924039320822163</v>
      </c>
      <c r="M1697" s="10">
        <v>16.091693423286404</v>
      </c>
      <c r="N1697">
        <v>550.79999999999995</v>
      </c>
      <c r="O1697">
        <v>9.2999999999999999E-2</v>
      </c>
      <c r="P1697">
        <v>-0.4</v>
      </c>
      <c r="Q1697" s="10">
        <v>0.30319535221496008</v>
      </c>
      <c r="R1697" s="10">
        <v>9.3435639231985572</v>
      </c>
      <c r="S1697" s="10">
        <v>0.86895144485746578</v>
      </c>
      <c r="T1697">
        <v>5</v>
      </c>
      <c r="U1697">
        <v>1.3969716877255025E-5</v>
      </c>
      <c r="V1697">
        <v>3.0670000000000002</v>
      </c>
      <c r="W1697" t="s">
        <v>1407</v>
      </c>
      <c r="X1697" t="s">
        <v>5188</v>
      </c>
      <c r="Y1697" t="s">
        <v>2746</v>
      </c>
      <c r="Z1697" t="s">
        <v>5189</v>
      </c>
      <c r="AA1697" t="s">
        <v>1969</v>
      </c>
      <c r="AB1697">
        <v>1</v>
      </c>
      <c r="AC1697">
        <v>42</v>
      </c>
      <c r="AD1697" t="s">
        <v>1410</v>
      </c>
      <c r="AE1697">
        <v>236</v>
      </c>
      <c r="AF1697">
        <v>-0.57153231663035586</v>
      </c>
      <c r="AG1697">
        <v>0</v>
      </c>
    </row>
    <row r="1698" spans="1:33">
      <c r="A1698" s="94" t="s">
        <v>3518</v>
      </c>
      <c r="B1698" s="94" t="s">
        <v>2948</v>
      </c>
      <c r="C1698" s="81" t="s">
        <v>2949</v>
      </c>
      <c r="D1698" s="81" t="s">
        <v>3519</v>
      </c>
      <c r="E1698" t="s">
        <v>1406</v>
      </c>
      <c r="F1698">
        <v>310</v>
      </c>
      <c r="G1698">
        <v>0.09</v>
      </c>
      <c r="H1698">
        <v>-3</v>
      </c>
      <c r="I1698">
        <v>130</v>
      </c>
      <c r="K1698" s="15">
        <v>0.41935483870967744</v>
      </c>
      <c r="M1698" s="15">
        <v>1.3525939840226284</v>
      </c>
      <c r="N1698">
        <v>298.2</v>
      </c>
      <c r="O1698">
        <v>0.13800000000000001</v>
      </c>
      <c r="P1698">
        <v>-0.503</v>
      </c>
      <c r="Q1698">
        <v>0.43594902749832332</v>
      </c>
      <c r="R1698" s="15">
        <v>0.88212651131910536</v>
      </c>
      <c r="S1698">
        <v>0.12173345856203655</v>
      </c>
      <c r="T1698">
        <v>37</v>
      </c>
      <c r="U1698">
        <v>2.6449817561583103E-5</v>
      </c>
      <c r="V1698">
        <v>2.92</v>
      </c>
      <c r="W1698" t="s">
        <v>1407</v>
      </c>
      <c r="X1698" t="s">
        <v>3520</v>
      </c>
      <c r="Y1698" t="s">
        <v>4379</v>
      </c>
      <c r="Z1698" t="s">
        <v>3521</v>
      </c>
      <c r="AA1698" t="s">
        <v>1522</v>
      </c>
      <c r="AB1698">
        <v>2</v>
      </c>
      <c r="AC1698">
        <v>54</v>
      </c>
      <c r="AD1698" t="s">
        <v>1410</v>
      </c>
      <c r="AE1698" s="21">
        <v>340</v>
      </c>
      <c r="AF1698" s="10">
        <v>0.14017437961099938</v>
      </c>
      <c r="AG1698">
        <v>1</v>
      </c>
    </row>
    <row r="1699" spans="1:33">
      <c r="A1699" s="94" t="s">
        <v>4097</v>
      </c>
      <c r="B1699" s="94" t="s">
        <v>2948</v>
      </c>
      <c r="C1699" s="81" t="s">
        <v>2949</v>
      </c>
      <c r="D1699" s="81" t="s">
        <v>3519</v>
      </c>
      <c r="E1699" t="s">
        <v>1416</v>
      </c>
      <c r="F1699">
        <v>341.4</v>
      </c>
      <c r="G1699">
        <v>0.09</v>
      </c>
      <c r="H1699">
        <v>-1.28</v>
      </c>
      <c r="I1699">
        <v>195</v>
      </c>
      <c r="K1699" s="15">
        <v>0.5711775043936731</v>
      </c>
      <c r="M1699" s="15">
        <v>1.8430721134816457</v>
      </c>
      <c r="N1699">
        <v>264.3</v>
      </c>
      <c r="O1699">
        <v>0.16500000000000001</v>
      </c>
      <c r="P1699">
        <v>-0.47699999999999998</v>
      </c>
      <c r="Q1699">
        <v>0.73779795686719629</v>
      </c>
      <c r="R1699" s="15">
        <v>1.0053120618990794</v>
      </c>
      <c r="S1699">
        <v>0.1658764902133481</v>
      </c>
      <c r="T1699">
        <v>27</v>
      </c>
      <c r="U1699"/>
      <c r="W1699" t="s">
        <v>1407</v>
      </c>
      <c r="X1699" t="s">
        <v>4098</v>
      </c>
      <c r="Y1699" t="s">
        <v>4379</v>
      </c>
      <c r="Z1699" t="s">
        <v>4099</v>
      </c>
      <c r="AA1699" t="s">
        <v>1522</v>
      </c>
      <c r="AB1699">
        <v>2</v>
      </c>
      <c r="AC1699">
        <v>36.700000000000003</v>
      </c>
      <c r="AD1699" t="s">
        <v>1410</v>
      </c>
      <c r="AE1699" s="21">
        <v>360</v>
      </c>
      <c r="AF1699" s="10">
        <v>0.36208853575482403</v>
      </c>
      <c r="AG1699">
        <v>1</v>
      </c>
    </row>
    <row r="1700" spans="1:33">
      <c r="A1700" s="94" t="s">
        <v>3518</v>
      </c>
      <c r="B1700" s="94" t="s">
        <v>2948</v>
      </c>
      <c r="C1700" s="81" t="s">
        <v>2949</v>
      </c>
      <c r="D1700" s="81" t="s">
        <v>3519</v>
      </c>
      <c r="E1700" t="s">
        <v>1416</v>
      </c>
      <c r="F1700">
        <v>299</v>
      </c>
      <c r="G1700">
        <v>0.13</v>
      </c>
      <c r="H1700">
        <v>-1.75</v>
      </c>
      <c r="M1700" s="15">
        <v>1.5602048696361461</v>
      </c>
      <c r="N1700">
        <v>280.2</v>
      </c>
      <c r="O1700">
        <v>0.184</v>
      </c>
      <c r="P1700">
        <v>-0.4</v>
      </c>
      <c r="R1700" s="15">
        <v>1.1023186578951034</v>
      </c>
      <c r="S1700">
        <v>0.20282663305269902</v>
      </c>
      <c r="T1700">
        <v>22</v>
      </c>
      <c r="U1700" s="12">
        <v>2.0000000000000002E-5</v>
      </c>
      <c r="V1700">
        <v>2.98</v>
      </c>
      <c r="W1700" t="s">
        <v>1407</v>
      </c>
      <c r="X1700" t="s">
        <v>3788</v>
      </c>
      <c r="Y1700" t="s">
        <v>4379</v>
      </c>
      <c r="Z1700" t="s">
        <v>3713</v>
      </c>
      <c r="AA1700" t="s">
        <v>1522</v>
      </c>
      <c r="AB1700">
        <v>2</v>
      </c>
      <c r="AC1700">
        <v>40.5</v>
      </c>
      <c r="AD1700" t="s">
        <v>1410</v>
      </c>
      <c r="AE1700" s="21">
        <v>330</v>
      </c>
      <c r="AF1700" s="10">
        <v>0.17773019271948612</v>
      </c>
      <c r="AG1700">
        <v>1</v>
      </c>
    </row>
    <row r="1701" spans="1:33">
      <c r="A1701" s="94" t="s">
        <v>4526</v>
      </c>
      <c r="B1701" s="94" t="s">
        <v>2948</v>
      </c>
      <c r="C1701" s="81" t="s">
        <v>2949</v>
      </c>
      <c r="D1701" s="81" t="s">
        <v>3519</v>
      </c>
      <c r="E1701" t="s">
        <v>1416</v>
      </c>
      <c r="F1701">
        <v>455</v>
      </c>
      <c r="G1701">
        <v>0.05</v>
      </c>
      <c r="H1701">
        <v>-4.01</v>
      </c>
      <c r="I1701">
        <v>169</v>
      </c>
      <c r="K1701">
        <v>0.37142857142857144</v>
      </c>
      <c r="M1701" s="10">
        <v>2.9914446904099612</v>
      </c>
      <c r="N1701">
        <v>301.2</v>
      </c>
      <c r="O1701">
        <v>0.13300000000000001</v>
      </c>
      <c r="P1701">
        <v>-0.51600000000000001</v>
      </c>
      <c r="Q1701" s="10">
        <v>0.56108897742363883</v>
      </c>
      <c r="R1701" s="10">
        <v>1.1246032670714139</v>
      </c>
      <c r="S1701" s="10">
        <v>0.14957223452049806</v>
      </c>
      <c r="T1701">
        <v>30</v>
      </c>
      <c r="U1701"/>
      <c r="W1701" t="s">
        <v>1407</v>
      </c>
      <c r="X1701" t="s">
        <v>4824</v>
      </c>
      <c r="Y1701" t="s">
        <v>2746</v>
      </c>
      <c r="Z1701" t="s">
        <v>4825</v>
      </c>
      <c r="AA1701" t="s">
        <v>1522</v>
      </c>
      <c r="AB1701">
        <v>2</v>
      </c>
      <c r="AC1701">
        <v>38</v>
      </c>
      <c r="AD1701" t="s">
        <v>1410</v>
      </c>
      <c r="AE1701">
        <v>420</v>
      </c>
      <c r="AF1701">
        <v>0.39442231075697215</v>
      </c>
      <c r="AG1701">
        <v>1</v>
      </c>
    </row>
    <row r="1702" spans="1:33">
      <c r="A1702" s="94" t="s">
        <v>3518</v>
      </c>
      <c r="B1702" s="94" t="s">
        <v>2948</v>
      </c>
      <c r="C1702" s="81" t="s">
        <v>2949</v>
      </c>
      <c r="D1702" s="81" t="s">
        <v>3519</v>
      </c>
      <c r="E1702" t="s">
        <v>1406</v>
      </c>
      <c r="H1702"/>
      <c r="N1702">
        <v>326.89999999999998</v>
      </c>
      <c r="O1702">
        <v>0.13300000000000001</v>
      </c>
      <c r="P1702">
        <v>-0.47599999999999998</v>
      </c>
      <c r="R1702" s="15">
        <v>1.1246032670714139</v>
      </c>
      <c r="S1702">
        <v>0.14957223452049806</v>
      </c>
      <c r="T1702">
        <v>30</v>
      </c>
      <c r="U1702"/>
      <c r="W1702" t="s">
        <v>1407</v>
      </c>
      <c r="X1702" t="s">
        <v>3130</v>
      </c>
      <c r="Y1702" t="s">
        <v>4379</v>
      </c>
      <c r="Z1702" t="s">
        <v>5276</v>
      </c>
      <c r="AA1702" t="s">
        <v>1522</v>
      </c>
      <c r="AB1702">
        <v>2</v>
      </c>
      <c r="AC1702">
        <v>33</v>
      </c>
      <c r="AD1702" t="s">
        <v>1410</v>
      </c>
      <c r="AE1702" s="21">
        <v>370</v>
      </c>
      <c r="AF1702" s="10">
        <v>0.13184460079535035</v>
      </c>
      <c r="AG1702">
        <v>1</v>
      </c>
    </row>
    <row r="1703" spans="1:33">
      <c r="A1703" s="94" t="s">
        <v>3518</v>
      </c>
      <c r="B1703" s="94" t="s">
        <v>2948</v>
      </c>
      <c r="C1703" s="81" t="s">
        <v>2949</v>
      </c>
      <c r="D1703" s="81" t="s">
        <v>3519</v>
      </c>
      <c r="E1703" t="s">
        <v>1411</v>
      </c>
      <c r="F1703">
        <v>372</v>
      </c>
      <c r="G1703">
        <v>0.06</v>
      </c>
      <c r="H1703">
        <v>-4</v>
      </c>
      <c r="I1703">
        <v>130</v>
      </c>
      <c r="K1703" s="15">
        <v>0.34946236559139787</v>
      </c>
      <c r="M1703" s="15">
        <v>1.7505188035105153</v>
      </c>
      <c r="N1703">
        <v>357.8</v>
      </c>
      <c r="O1703">
        <v>8.8999999999999996E-2</v>
      </c>
      <c r="P1703">
        <v>-0.64500000000000002</v>
      </c>
      <c r="Q1703">
        <v>0.36333147009502514</v>
      </c>
      <c r="R1703" s="15">
        <v>1.1801250360745048</v>
      </c>
      <c r="S1703">
        <v>0.10503112821063092</v>
      </c>
      <c r="T1703">
        <v>43</v>
      </c>
      <c r="U1703">
        <v>2.6449817561583103E-5</v>
      </c>
      <c r="V1703">
        <v>2.92</v>
      </c>
      <c r="W1703" t="s">
        <v>1407</v>
      </c>
      <c r="X1703" t="s">
        <v>3520</v>
      </c>
      <c r="Y1703" t="s">
        <v>4379</v>
      </c>
      <c r="Z1703" t="s">
        <v>3521</v>
      </c>
      <c r="AA1703" t="s">
        <v>1522</v>
      </c>
      <c r="AB1703">
        <v>2</v>
      </c>
      <c r="AC1703">
        <v>54</v>
      </c>
      <c r="AD1703" t="s">
        <v>1410</v>
      </c>
      <c r="AE1703" s="21">
        <v>390</v>
      </c>
      <c r="AF1703" s="10">
        <v>8.9994410285075432E-2</v>
      </c>
      <c r="AG1703">
        <v>1</v>
      </c>
    </row>
    <row r="1704" spans="1:33">
      <c r="A1704" s="94" t="s">
        <v>3518</v>
      </c>
      <c r="B1704" s="94" t="s">
        <v>2948</v>
      </c>
      <c r="C1704" s="81" t="s">
        <v>2949</v>
      </c>
      <c r="D1704" s="81" t="s">
        <v>3519</v>
      </c>
      <c r="E1704" t="s">
        <v>1416</v>
      </c>
      <c r="F1704">
        <v>300</v>
      </c>
      <c r="G1704">
        <v>0.1</v>
      </c>
      <c r="H1704">
        <v>-2.86</v>
      </c>
      <c r="M1704" s="15">
        <v>1.4957223452049806</v>
      </c>
      <c r="N1704">
        <v>303</v>
      </c>
      <c r="O1704">
        <v>0.125</v>
      </c>
      <c r="P1704">
        <v>-0.54400000000000004</v>
      </c>
      <c r="R1704" s="15">
        <v>1.1965778761639845</v>
      </c>
      <c r="S1704">
        <v>0.14957223452049806</v>
      </c>
      <c r="T1704">
        <v>30</v>
      </c>
      <c r="U1704" s="12">
        <v>1.2999999999999999E-5</v>
      </c>
      <c r="V1704">
        <v>3.02</v>
      </c>
      <c r="W1704" t="s">
        <v>1407</v>
      </c>
      <c r="X1704" t="s">
        <v>3712</v>
      </c>
      <c r="Y1704" t="s">
        <v>4379</v>
      </c>
      <c r="Z1704" t="s">
        <v>3713</v>
      </c>
      <c r="AA1704" t="s">
        <v>1522</v>
      </c>
      <c r="AB1704">
        <v>2</v>
      </c>
      <c r="AC1704">
        <v>36.5</v>
      </c>
      <c r="AD1704" t="s">
        <v>1410</v>
      </c>
      <c r="AE1704" s="21">
        <v>360</v>
      </c>
      <c r="AF1704" s="10">
        <v>0.18811881188118812</v>
      </c>
      <c r="AG1704">
        <v>1</v>
      </c>
    </row>
    <row r="1705" spans="1:33">
      <c r="A1705" s="94" t="s">
        <v>3518</v>
      </c>
      <c r="B1705" s="94" t="s">
        <v>2948</v>
      </c>
      <c r="C1705" s="81" t="s">
        <v>2949</v>
      </c>
      <c r="D1705" s="81" t="s">
        <v>3519</v>
      </c>
      <c r="E1705" t="s">
        <v>1411</v>
      </c>
      <c r="H1705"/>
      <c r="N1705">
        <v>360</v>
      </c>
      <c r="O1705">
        <v>0.122</v>
      </c>
      <c r="P1705">
        <v>-0.46700000000000003</v>
      </c>
      <c r="R1705" s="15">
        <v>1.2260019222991645</v>
      </c>
      <c r="S1705">
        <v>0.14957223452049806</v>
      </c>
      <c r="T1705">
        <v>30</v>
      </c>
      <c r="U1705"/>
      <c r="W1705" t="s">
        <v>1407</v>
      </c>
      <c r="X1705" t="s">
        <v>3130</v>
      </c>
      <c r="Y1705" t="s">
        <v>4379</v>
      </c>
      <c r="Z1705" t="s">
        <v>5276</v>
      </c>
      <c r="AA1705" t="s">
        <v>1522</v>
      </c>
      <c r="AB1705">
        <v>2</v>
      </c>
      <c r="AC1705">
        <v>33</v>
      </c>
      <c r="AD1705" t="s">
        <v>1410</v>
      </c>
      <c r="AE1705" s="21">
        <v>412</v>
      </c>
      <c r="AF1705" s="10">
        <v>0.14444444444444443</v>
      </c>
      <c r="AG1705">
        <v>1</v>
      </c>
    </row>
    <row r="1706" spans="1:33">
      <c r="A1706" s="94" t="s">
        <v>4526</v>
      </c>
      <c r="B1706" s="94" t="s">
        <v>2948</v>
      </c>
      <c r="C1706" s="81" t="s">
        <v>2949</v>
      </c>
      <c r="D1706" s="81" t="s">
        <v>3519</v>
      </c>
      <c r="E1706" t="s">
        <v>1411</v>
      </c>
      <c r="F1706">
        <v>548</v>
      </c>
      <c r="G1706">
        <v>0.06</v>
      </c>
      <c r="H1706">
        <v>-2.29</v>
      </c>
      <c r="K1706"/>
      <c r="M1706" s="10">
        <v>2.3397826962587263</v>
      </c>
      <c r="N1706">
        <v>506.7</v>
      </c>
      <c r="O1706">
        <v>7.1999999999999995E-2</v>
      </c>
      <c r="P1706">
        <v>-0.55500000000000005</v>
      </c>
      <c r="Q1706" s="10"/>
      <c r="R1706" s="10">
        <v>1.9498189135489385</v>
      </c>
      <c r="S1706" s="10">
        <v>0.14038696177552357</v>
      </c>
      <c r="T1706">
        <v>32</v>
      </c>
      <c r="U1706"/>
      <c r="W1706" t="s">
        <v>1407</v>
      </c>
      <c r="X1706" t="s">
        <v>3753</v>
      </c>
      <c r="Y1706" t="s">
        <v>4379</v>
      </c>
      <c r="Z1706" t="s">
        <v>4527</v>
      </c>
      <c r="AA1706" t="s">
        <v>1522</v>
      </c>
      <c r="AB1706">
        <v>2</v>
      </c>
      <c r="AC1706">
        <v>38</v>
      </c>
      <c r="AD1706" t="s">
        <v>1410</v>
      </c>
      <c r="AE1706" s="21">
        <v>472.25189765750002</v>
      </c>
      <c r="AF1706">
        <v>-6.7985202965265376E-2</v>
      </c>
      <c r="AG1706">
        <v>1</v>
      </c>
    </row>
    <row r="1707" spans="1:33">
      <c r="A1707" s="94" t="s">
        <v>4526</v>
      </c>
      <c r="B1707" s="94" t="s">
        <v>2948</v>
      </c>
      <c r="C1707" s="81" t="s">
        <v>2949</v>
      </c>
      <c r="D1707" s="81" t="s">
        <v>3519</v>
      </c>
      <c r="E1707" t="s">
        <v>1406</v>
      </c>
      <c r="F1707">
        <v>571</v>
      </c>
      <c r="G1707">
        <v>0.05</v>
      </c>
      <c r="H1707">
        <v>-2.2799999999999998</v>
      </c>
      <c r="K1707"/>
      <c r="M1707" s="10">
        <v>3.2011414347455847</v>
      </c>
      <c r="N1707">
        <v>488.3</v>
      </c>
      <c r="O1707">
        <v>7.8E-2</v>
      </c>
      <c r="P1707">
        <v>-0.53</v>
      </c>
      <c r="Q1707" s="10"/>
      <c r="R1707" s="10">
        <v>2.0520137402215286</v>
      </c>
      <c r="S1707" s="10">
        <v>0.16005707173727923</v>
      </c>
      <c r="T1707">
        <v>28</v>
      </c>
      <c r="U1707"/>
      <c r="W1707" t="s">
        <v>1407</v>
      </c>
      <c r="X1707" t="s">
        <v>3753</v>
      </c>
      <c r="Y1707" t="s">
        <v>4379</v>
      </c>
      <c r="Z1707" t="s">
        <v>4527</v>
      </c>
      <c r="AA1707" t="s">
        <v>1522</v>
      </c>
      <c r="AB1707">
        <v>2</v>
      </c>
      <c r="AC1707">
        <v>38</v>
      </c>
      <c r="AD1707" t="s">
        <v>1410</v>
      </c>
      <c r="AE1707" s="21">
        <v>419.89388372920001</v>
      </c>
      <c r="AF1707">
        <v>-0.1400903466532869</v>
      </c>
      <c r="AG1707">
        <v>1</v>
      </c>
    </row>
    <row r="1708" spans="1:33">
      <c r="A1708" s="94" t="s">
        <v>4526</v>
      </c>
      <c r="B1708" s="94" t="s">
        <v>2948</v>
      </c>
      <c r="C1708" s="81" t="s">
        <v>2949</v>
      </c>
      <c r="D1708" s="81" t="s">
        <v>3519</v>
      </c>
      <c r="E1708" t="s">
        <v>1416</v>
      </c>
      <c r="H1708"/>
      <c r="K1708"/>
      <c r="M1708" s="10"/>
      <c r="N1708">
        <v>505.8</v>
      </c>
      <c r="O1708">
        <v>4.7E-2</v>
      </c>
      <c r="P1708">
        <v>-0.85</v>
      </c>
      <c r="Q1708" s="10"/>
      <c r="R1708" s="10">
        <v>4.1311357006836635</v>
      </c>
      <c r="S1708" s="10">
        <v>0.1941633779321322</v>
      </c>
      <c r="T1708">
        <v>23</v>
      </c>
      <c r="U1708"/>
      <c r="W1708" t="s">
        <v>1407</v>
      </c>
      <c r="X1708" t="s">
        <v>4824</v>
      </c>
      <c r="Y1708" t="s">
        <v>2746</v>
      </c>
      <c r="Z1708" t="s">
        <v>5277</v>
      </c>
      <c r="AA1708" t="s">
        <v>1522</v>
      </c>
      <c r="AB1708">
        <v>2</v>
      </c>
      <c r="AC1708">
        <v>38</v>
      </c>
      <c r="AD1708" t="s">
        <v>1410</v>
      </c>
      <c r="AE1708">
        <v>380</v>
      </c>
      <c r="AF1708">
        <v>-0.24871490707789642</v>
      </c>
      <c r="AG1708">
        <v>0</v>
      </c>
    </row>
    <row r="1709" spans="1:33">
      <c r="A1709" s="94" t="s">
        <v>4526</v>
      </c>
      <c r="B1709" s="94" t="s">
        <v>2948</v>
      </c>
      <c r="C1709" s="81" t="s">
        <v>2949</v>
      </c>
      <c r="D1709" s="81" t="s">
        <v>3519</v>
      </c>
      <c r="E1709" t="s">
        <v>1416</v>
      </c>
      <c r="H1709"/>
      <c r="I1709">
        <v>179</v>
      </c>
      <c r="K1709"/>
      <c r="M1709" s="10"/>
      <c r="N1709">
        <v>813</v>
      </c>
      <c r="O1709">
        <v>2.4799999999999999E-2</v>
      </c>
      <c r="P1709">
        <v>-1</v>
      </c>
      <c r="Q1709" s="10">
        <v>0.22017220172201721</v>
      </c>
      <c r="R1709" s="10">
        <v>7.8291684650053313</v>
      </c>
      <c r="S1709" s="10">
        <v>0.1941633779321322</v>
      </c>
      <c r="T1709">
        <v>23</v>
      </c>
      <c r="U1709"/>
      <c r="W1709" t="s">
        <v>1407</v>
      </c>
      <c r="X1709" t="s">
        <v>3753</v>
      </c>
      <c r="Y1709" t="s">
        <v>2746</v>
      </c>
      <c r="Z1709" t="s">
        <v>5277</v>
      </c>
      <c r="AA1709" t="s">
        <v>1969</v>
      </c>
      <c r="AB1709">
        <v>1</v>
      </c>
      <c r="AC1709">
        <v>38</v>
      </c>
      <c r="AD1709" t="s">
        <v>1410</v>
      </c>
      <c r="AE1709">
        <v>430</v>
      </c>
      <c r="AF1709">
        <v>-0.47109471094710947</v>
      </c>
      <c r="AG1709">
        <v>0</v>
      </c>
    </row>
    <row r="1710" spans="1:33">
      <c r="A1710" s="94" t="s">
        <v>3738</v>
      </c>
      <c r="B1710" s="94" t="s">
        <v>2948</v>
      </c>
      <c r="C1710" s="81" t="s">
        <v>2949</v>
      </c>
      <c r="D1710" s="81" t="s">
        <v>3519</v>
      </c>
      <c r="E1710" t="s">
        <v>1416</v>
      </c>
      <c r="F1710">
        <v>261</v>
      </c>
      <c r="G1710">
        <v>0.14000000000000001</v>
      </c>
      <c r="H1710">
        <v>-1.92</v>
      </c>
      <c r="M1710" s="15">
        <v>1.5164799434828309</v>
      </c>
      <c r="Q1710" s="15"/>
      <c r="S1710">
        <v>0.21230719208759635</v>
      </c>
      <c r="T1710">
        <v>21</v>
      </c>
      <c r="U1710">
        <v>1.6372687876492073E-5</v>
      </c>
      <c r="V1710">
        <v>2.99</v>
      </c>
      <c r="W1710" t="s">
        <v>1407</v>
      </c>
      <c r="X1710" t="s">
        <v>3739</v>
      </c>
      <c r="Y1710" t="s">
        <v>4379</v>
      </c>
      <c r="Z1710" t="s">
        <v>3740</v>
      </c>
      <c r="AB1710">
        <v>4</v>
      </c>
      <c r="AC1710">
        <v>38.5</v>
      </c>
      <c r="AD1710" t="s">
        <v>1410</v>
      </c>
      <c r="AG1710">
        <v>-999</v>
      </c>
    </row>
    <row r="1711" spans="1:33">
      <c r="A1711" s="94" t="s">
        <v>2947</v>
      </c>
      <c r="B1711" s="94" t="s">
        <v>2948</v>
      </c>
      <c r="C1711" s="81" t="s">
        <v>2949</v>
      </c>
      <c r="D1711" s="81" t="s">
        <v>2950</v>
      </c>
      <c r="E1711" t="s">
        <v>1406</v>
      </c>
      <c r="F1711">
        <v>463.4</v>
      </c>
      <c r="G1711">
        <v>6.2E-2</v>
      </c>
      <c r="H1711">
        <v>-3.93</v>
      </c>
      <c r="J1711">
        <v>7.0000000000000007E-2</v>
      </c>
      <c r="L1711">
        <v>1.1290322580645162</v>
      </c>
      <c r="M1711" s="15">
        <v>1.1290322580645162</v>
      </c>
      <c r="N1711">
        <v>444.1</v>
      </c>
      <c r="O1711">
        <v>0.09</v>
      </c>
      <c r="P1711">
        <v>-0.51200000000000001</v>
      </c>
      <c r="R1711" s="15">
        <v>0.85539137925875619</v>
      </c>
      <c r="S1711">
        <v>7.6985224133288052E-2</v>
      </c>
      <c r="T1711">
        <v>59</v>
      </c>
      <c r="U1711"/>
      <c r="W1711" t="s">
        <v>1407</v>
      </c>
      <c r="X1711" t="s">
        <v>1978</v>
      </c>
      <c r="Y1711" t="s">
        <v>4379</v>
      </c>
      <c r="Z1711" t="s">
        <v>2951</v>
      </c>
      <c r="AA1711" t="s">
        <v>1482</v>
      </c>
      <c r="AB1711">
        <v>3</v>
      </c>
      <c r="AC1711">
        <v>44</v>
      </c>
      <c r="AD1711" t="s">
        <v>1433</v>
      </c>
      <c r="AE1711" s="21">
        <v>501.14490316169997</v>
      </c>
      <c r="AF1711" s="10">
        <v>0.1284505813143435</v>
      </c>
      <c r="AG1711">
        <v>1</v>
      </c>
    </row>
    <row r="1712" spans="1:33">
      <c r="A1712" s="94" t="s">
        <v>2947</v>
      </c>
      <c r="B1712" s="94" t="s">
        <v>2948</v>
      </c>
      <c r="C1712" s="81" t="s">
        <v>2949</v>
      </c>
      <c r="D1712" s="81" t="s">
        <v>2950</v>
      </c>
      <c r="E1712" t="s">
        <v>1411</v>
      </c>
      <c r="F1712">
        <v>454.7</v>
      </c>
      <c r="G1712">
        <v>7.3999999999999996E-2</v>
      </c>
      <c r="H1712">
        <v>-2.5099999999999998</v>
      </c>
      <c r="J1712">
        <v>7.0000000000000007E-2</v>
      </c>
      <c r="L1712">
        <v>0.94594594594594605</v>
      </c>
      <c r="M1712" s="15">
        <v>0.94594594594594605</v>
      </c>
      <c r="N1712">
        <v>448.7</v>
      </c>
      <c r="O1712">
        <v>8.7999999999999995E-2</v>
      </c>
      <c r="P1712">
        <v>-0.51500000000000001</v>
      </c>
      <c r="R1712" s="15">
        <v>0.87483209242372795</v>
      </c>
      <c r="S1712">
        <v>7.6985224133288052E-2</v>
      </c>
      <c r="T1712">
        <v>59</v>
      </c>
      <c r="U1712"/>
      <c r="W1712" t="s">
        <v>1407</v>
      </c>
      <c r="X1712" t="s">
        <v>1978</v>
      </c>
      <c r="Y1712" t="s">
        <v>4379</v>
      </c>
      <c r="Z1712" t="s">
        <v>2951</v>
      </c>
      <c r="AA1712" t="s">
        <v>1482</v>
      </c>
      <c r="AB1712">
        <v>3</v>
      </c>
      <c r="AC1712">
        <v>44</v>
      </c>
      <c r="AD1712" t="s">
        <v>1433</v>
      </c>
      <c r="AE1712" s="21">
        <v>500.8939350489</v>
      </c>
      <c r="AF1712" s="10">
        <v>0.11632256529730337</v>
      </c>
      <c r="AG1712">
        <v>1</v>
      </c>
    </row>
    <row r="1713" spans="1:33">
      <c r="A1713" s="94" t="s">
        <v>2947</v>
      </c>
      <c r="B1713" s="94" t="s">
        <v>2948</v>
      </c>
      <c r="C1713" s="81" t="s">
        <v>2949</v>
      </c>
      <c r="D1713" s="81" t="s">
        <v>2950</v>
      </c>
      <c r="E1713" t="s">
        <v>1406</v>
      </c>
      <c r="F1713">
        <v>387</v>
      </c>
      <c r="G1713">
        <v>0.123</v>
      </c>
      <c r="H1713">
        <v>-1.05</v>
      </c>
      <c r="J1713">
        <v>0.12</v>
      </c>
      <c r="L1713">
        <v>0.97560975609756095</v>
      </c>
      <c r="M1713" s="15">
        <v>0.97560975609756095</v>
      </c>
      <c r="N1713">
        <v>381</v>
      </c>
      <c r="O1713">
        <v>0.13600000000000001</v>
      </c>
      <c r="P1713">
        <v>-0.4</v>
      </c>
      <c r="R1713" s="15">
        <v>0.94530145426413681</v>
      </c>
      <c r="S1713">
        <v>0.12856099777992261</v>
      </c>
      <c r="T1713">
        <v>35</v>
      </c>
      <c r="U1713"/>
      <c r="W1713" t="s">
        <v>1407</v>
      </c>
      <c r="X1713" t="s">
        <v>2993</v>
      </c>
      <c r="Y1713" t="s">
        <v>4379</v>
      </c>
      <c r="Z1713" t="s">
        <v>2951</v>
      </c>
      <c r="AA1713" t="s">
        <v>1482</v>
      </c>
      <c r="AB1713">
        <v>3</v>
      </c>
      <c r="AC1713">
        <v>44</v>
      </c>
      <c r="AD1713" t="s">
        <v>1433</v>
      </c>
      <c r="AE1713" s="21">
        <v>400.67885634570001</v>
      </c>
      <c r="AF1713" s="10">
        <v>5.1650541589763808E-2</v>
      </c>
      <c r="AG1713">
        <v>1</v>
      </c>
    </row>
    <row r="1714" spans="1:33">
      <c r="A1714" s="94" t="s">
        <v>2947</v>
      </c>
      <c r="B1714" s="94" t="s">
        <v>2948</v>
      </c>
      <c r="C1714" s="81" t="s">
        <v>2949</v>
      </c>
      <c r="D1714" s="81" t="s">
        <v>2950</v>
      </c>
      <c r="E1714" t="s">
        <v>1411</v>
      </c>
      <c r="F1714">
        <v>421.3</v>
      </c>
      <c r="G1714">
        <v>0.11899999999999999</v>
      </c>
      <c r="H1714">
        <v>-0.79</v>
      </c>
      <c r="J1714">
        <v>0.12</v>
      </c>
      <c r="L1714">
        <v>1.0084033613445378</v>
      </c>
      <c r="M1714" s="15">
        <v>1.0084033613445378</v>
      </c>
      <c r="N1714">
        <v>438</v>
      </c>
      <c r="O1714">
        <v>0.113</v>
      </c>
      <c r="P1714">
        <v>-0.41299999999999998</v>
      </c>
      <c r="R1714" s="15">
        <v>1.1377079449550673</v>
      </c>
      <c r="S1714">
        <v>0.12856099777992261</v>
      </c>
      <c r="T1714">
        <v>35</v>
      </c>
      <c r="U1714"/>
      <c r="W1714" t="s">
        <v>1407</v>
      </c>
      <c r="X1714" t="s">
        <v>2993</v>
      </c>
      <c r="Y1714" t="s">
        <v>4379</v>
      </c>
      <c r="Z1714" t="s">
        <v>2951</v>
      </c>
      <c r="AA1714" t="s">
        <v>1482</v>
      </c>
      <c r="AB1714">
        <v>3</v>
      </c>
      <c r="AC1714">
        <v>44</v>
      </c>
      <c r="AD1714" t="s">
        <v>1433</v>
      </c>
      <c r="AE1714" s="21">
        <v>489.49299742670001</v>
      </c>
      <c r="AF1714" s="10">
        <v>0.11756392106552514</v>
      </c>
      <c r="AG1714">
        <v>1</v>
      </c>
    </row>
    <row r="1715" spans="1:33">
      <c r="A1715" s="94" t="s">
        <v>2947</v>
      </c>
      <c r="B1715" s="94" t="s">
        <v>2948</v>
      </c>
      <c r="C1715" s="81" t="s">
        <v>2949</v>
      </c>
      <c r="D1715" s="81" t="s">
        <v>2950</v>
      </c>
      <c r="E1715" t="s">
        <v>1416</v>
      </c>
      <c r="F1715">
        <v>437.2</v>
      </c>
      <c r="G1715">
        <v>0.1135</v>
      </c>
      <c r="H1715">
        <v>0.25180000000000002</v>
      </c>
      <c r="M1715" s="15">
        <v>1.1326960156821375</v>
      </c>
      <c r="N1715">
        <v>439.6</v>
      </c>
      <c r="O1715">
        <v>0.10299999999999999</v>
      </c>
      <c r="P1715">
        <v>-0.45100000000000001</v>
      </c>
      <c r="R1715" s="15">
        <v>1.2481650269895399</v>
      </c>
      <c r="S1715">
        <v>0.12856099777992261</v>
      </c>
      <c r="T1715">
        <v>35</v>
      </c>
      <c r="U1715"/>
      <c r="W1715" t="s">
        <v>1407</v>
      </c>
      <c r="X1715" t="s">
        <v>1742</v>
      </c>
      <c r="Y1715" t="s">
        <v>4379</v>
      </c>
      <c r="Z1715" t="s">
        <v>3217</v>
      </c>
      <c r="AA1715" t="s">
        <v>1482</v>
      </c>
      <c r="AB1715">
        <v>3</v>
      </c>
      <c r="AC1715">
        <v>39</v>
      </c>
      <c r="AD1715" t="s">
        <v>1433</v>
      </c>
      <c r="AE1715" s="21">
        <v>435</v>
      </c>
      <c r="AF1715" s="10">
        <v>-1.0464058234758922E-2</v>
      </c>
      <c r="AG1715">
        <v>1</v>
      </c>
    </row>
    <row r="1716" spans="1:33">
      <c r="A1716" s="94" t="s">
        <v>3312</v>
      </c>
      <c r="B1716" s="94" t="s">
        <v>2948</v>
      </c>
      <c r="C1716" s="81" t="s">
        <v>3313</v>
      </c>
      <c r="D1716" s="81" t="s">
        <v>3314</v>
      </c>
      <c r="E1716" t="s">
        <v>1406</v>
      </c>
      <c r="F1716">
        <v>281</v>
      </c>
      <c r="G1716">
        <v>0.253</v>
      </c>
      <c r="H1716">
        <v>-2.5139999999999998</v>
      </c>
      <c r="J1716">
        <v>0.3</v>
      </c>
      <c r="K1716"/>
      <c r="L1716">
        <v>1.1857707509881423</v>
      </c>
      <c r="M1716" s="10">
        <v>1.1857707509881423</v>
      </c>
      <c r="N1716">
        <v>280</v>
      </c>
      <c r="O1716">
        <v>0.42699999999999999</v>
      </c>
      <c r="P1716">
        <v>-0.17299999999999999</v>
      </c>
      <c r="Q1716" s="10"/>
      <c r="R1716" s="10">
        <v>0.47500382447938883</v>
      </c>
      <c r="S1716" s="10">
        <v>0.20282663305269902</v>
      </c>
      <c r="T1716">
        <v>22</v>
      </c>
      <c r="U1716"/>
      <c r="W1716" t="s">
        <v>1457</v>
      </c>
      <c r="X1716" t="s">
        <v>3315</v>
      </c>
      <c r="Y1716" t="s">
        <v>5532</v>
      </c>
      <c r="Z1716" t="s">
        <v>3316</v>
      </c>
      <c r="AA1716" t="s">
        <v>1482</v>
      </c>
      <c r="AB1716">
        <v>3</v>
      </c>
      <c r="AC1716">
        <v>43</v>
      </c>
      <c r="AD1716" t="s">
        <v>1410</v>
      </c>
      <c r="AE1716">
        <v>350</v>
      </c>
      <c r="AF1716">
        <v>0.25</v>
      </c>
      <c r="AG1716">
        <v>1</v>
      </c>
    </row>
    <row r="1717" spans="1:33">
      <c r="A1717" s="94" t="s">
        <v>3312</v>
      </c>
      <c r="B1717" s="94" t="s">
        <v>2948</v>
      </c>
      <c r="C1717" s="81" t="s">
        <v>3313</v>
      </c>
      <c r="D1717" s="81" t="s">
        <v>3314</v>
      </c>
      <c r="E1717" t="s">
        <v>1411</v>
      </c>
      <c r="F1717">
        <v>279</v>
      </c>
      <c r="G1717">
        <v>0.184</v>
      </c>
      <c r="H1717">
        <v>-3.649</v>
      </c>
      <c r="J1717">
        <v>0.3</v>
      </c>
      <c r="K1717"/>
      <c r="L1717">
        <v>1.6304347826086956</v>
      </c>
      <c r="M1717" s="10">
        <v>1.6304347826086956</v>
      </c>
      <c r="N1717">
        <v>277.39999999999998</v>
      </c>
      <c r="O1717">
        <v>0.36</v>
      </c>
      <c r="P1717">
        <v>-0.20799999999999999</v>
      </c>
      <c r="Q1717" s="10"/>
      <c r="R1717" s="10">
        <v>0.56340731403527511</v>
      </c>
      <c r="S1717" s="10">
        <v>0.20282663305269902</v>
      </c>
      <c r="T1717">
        <v>22</v>
      </c>
      <c r="U1717"/>
      <c r="W1717" t="s">
        <v>1457</v>
      </c>
      <c r="X1717" t="s">
        <v>3315</v>
      </c>
      <c r="Y1717" t="s">
        <v>5532</v>
      </c>
      <c r="Z1717" t="s">
        <v>3316</v>
      </c>
      <c r="AA1717" t="s">
        <v>1482</v>
      </c>
      <c r="AB1717">
        <v>3</v>
      </c>
      <c r="AC1717">
        <v>43</v>
      </c>
      <c r="AD1717" t="s">
        <v>1410</v>
      </c>
      <c r="AE1717">
        <v>330</v>
      </c>
      <c r="AF1717">
        <v>0.18961788031723154</v>
      </c>
      <c r="AG1717">
        <v>1</v>
      </c>
    </row>
    <row r="1718" spans="1:33">
      <c r="B1718" s="94" t="s">
        <v>761</v>
      </c>
      <c r="C1718" s="109" t="s">
        <v>3881</v>
      </c>
      <c r="D1718" s="109" t="s">
        <v>3882</v>
      </c>
      <c r="E1718" s="23" t="s">
        <v>1416</v>
      </c>
      <c r="F1718" s="44">
        <v>241.5</v>
      </c>
      <c r="G1718" s="44">
        <v>0.21</v>
      </c>
      <c r="H1718" s="44">
        <v>-1.97</v>
      </c>
      <c r="I1718">
        <v>180</v>
      </c>
      <c r="K1718" s="15">
        <v>0.74534161490683226</v>
      </c>
      <c r="M1718" s="15">
        <v>1.6190952073526881</v>
      </c>
      <c r="N1718">
        <v>228</v>
      </c>
      <c r="O1718">
        <v>0.309</v>
      </c>
      <c r="P1718">
        <v>-0.375</v>
      </c>
      <c r="Q1718">
        <v>0.78947368421052633</v>
      </c>
      <c r="R1718" s="15">
        <v>1.100355966162021</v>
      </c>
      <c r="S1718">
        <v>0.34000999354406447</v>
      </c>
      <c r="T1718" s="44">
        <v>13</v>
      </c>
      <c r="U1718"/>
      <c r="W1718" s="24" t="s">
        <v>1407</v>
      </c>
      <c r="X1718" s="24" t="s">
        <v>1664</v>
      </c>
      <c r="Y1718" s="69" t="s">
        <v>5528</v>
      </c>
      <c r="Z1718" s="24" t="s">
        <v>3883</v>
      </c>
      <c r="AA1718" t="s">
        <v>1439</v>
      </c>
      <c r="AB1718">
        <v>3</v>
      </c>
      <c r="AC1718">
        <v>8</v>
      </c>
      <c r="AD1718" s="24" t="s">
        <v>1433</v>
      </c>
      <c r="AE1718">
        <v>260</v>
      </c>
      <c r="AF1718" s="10">
        <v>0.14035087719298245</v>
      </c>
      <c r="AG1718">
        <v>1</v>
      </c>
    </row>
    <row r="1719" spans="1:33">
      <c r="B1719" s="94" t="s">
        <v>761</v>
      </c>
      <c r="C1719" s="32" t="s">
        <v>1948</v>
      </c>
      <c r="D1719" s="32" t="s">
        <v>1949</v>
      </c>
      <c r="E1719" s="23" t="s">
        <v>1416</v>
      </c>
      <c r="F1719">
        <v>472</v>
      </c>
      <c r="G1719">
        <v>0.33</v>
      </c>
      <c r="H1719">
        <v>0</v>
      </c>
      <c r="I1719">
        <v>385</v>
      </c>
      <c r="J1719">
        <v>0.15</v>
      </c>
      <c r="K1719" s="15">
        <v>0.81567796610169496</v>
      </c>
      <c r="L1719">
        <v>0.45454545454545453</v>
      </c>
      <c r="M1719" s="15">
        <v>0.45454545454545453</v>
      </c>
      <c r="N1719">
        <v>506</v>
      </c>
      <c r="O1719">
        <v>0.1961</v>
      </c>
      <c r="P1719">
        <v>-0.25800000000000001</v>
      </c>
      <c r="Q1719">
        <v>0.76086956521739135</v>
      </c>
      <c r="R1719" s="15">
        <v>0.78855434001899427</v>
      </c>
      <c r="S1719">
        <v>0.15463550607772478</v>
      </c>
      <c r="T1719">
        <v>29</v>
      </c>
      <c r="U1719" s="12">
        <v>2.72E-5</v>
      </c>
      <c r="V1719">
        <v>3.23</v>
      </c>
      <c r="W1719" t="s">
        <v>1852</v>
      </c>
      <c r="X1719" t="s">
        <v>1853</v>
      </c>
      <c r="Y1719" s="69" t="s">
        <v>5528</v>
      </c>
      <c r="Z1719" t="s">
        <v>1854</v>
      </c>
      <c r="AA1719" t="s">
        <v>1439</v>
      </c>
      <c r="AB1719">
        <v>3</v>
      </c>
      <c r="AC1719">
        <v>15</v>
      </c>
      <c r="AD1719" s="10" t="s">
        <v>1433</v>
      </c>
      <c r="AE1719">
        <v>560</v>
      </c>
      <c r="AF1719" s="10">
        <v>0.1067193675889328</v>
      </c>
      <c r="AG1719">
        <v>1</v>
      </c>
    </row>
    <row r="1720" spans="1:33">
      <c r="B1720" s="94" t="s">
        <v>761</v>
      </c>
      <c r="C1720" s="32" t="s">
        <v>2451</v>
      </c>
      <c r="D1720" s="32" t="s">
        <v>2452</v>
      </c>
      <c r="E1720" s="23" t="s">
        <v>1416</v>
      </c>
      <c r="F1720">
        <v>442</v>
      </c>
      <c r="G1720">
        <v>0.21199999999999999</v>
      </c>
      <c r="H1720">
        <v>-0.22500000000000001</v>
      </c>
      <c r="M1720" s="15">
        <v>0.70552940811555687</v>
      </c>
      <c r="N1720">
        <v>451.2</v>
      </c>
      <c r="O1720">
        <v>0.16400000000000001</v>
      </c>
      <c r="P1720">
        <v>-0.34699999999999998</v>
      </c>
      <c r="R1720" s="15">
        <v>0.91202582024693934</v>
      </c>
      <c r="S1720">
        <v>0.14957223452049806</v>
      </c>
      <c r="T1720">
        <v>30</v>
      </c>
      <c r="U1720" s="12">
        <v>9.8709999999999995E-5</v>
      </c>
      <c r="V1720">
        <v>2.726</v>
      </c>
      <c r="W1720" t="s">
        <v>1852</v>
      </c>
      <c r="X1720" t="s">
        <v>1853</v>
      </c>
      <c r="Y1720" s="69" t="s">
        <v>5528</v>
      </c>
      <c r="Z1720" t="s">
        <v>1854</v>
      </c>
      <c r="AA1720" t="s">
        <v>1439</v>
      </c>
      <c r="AB1720">
        <v>3</v>
      </c>
      <c r="AC1720">
        <v>15</v>
      </c>
      <c r="AD1720" t="s">
        <v>1433</v>
      </c>
      <c r="AE1720">
        <v>440</v>
      </c>
      <c r="AF1720" s="10">
        <v>-2.482269503546097E-2</v>
      </c>
      <c r="AG1720">
        <v>1</v>
      </c>
    </row>
    <row r="1721" spans="1:33">
      <c r="A1721" s="95" t="s">
        <v>5046</v>
      </c>
      <c r="B1721" s="94" t="s">
        <v>761</v>
      </c>
      <c r="C1721" s="32" t="s">
        <v>5047</v>
      </c>
      <c r="D1721" s="32" t="s">
        <v>5048</v>
      </c>
      <c r="E1721" s="23" t="s">
        <v>1416</v>
      </c>
      <c r="H1721"/>
      <c r="I1721">
        <v>92</v>
      </c>
      <c r="N1721">
        <v>268</v>
      </c>
      <c r="O1721">
        <v>0.32</v>
      </c>
      <c r="P1721">
        <v>-0.3</v>
      </c>
      <c r="Q1721">
        <v>0.34328358208955223</v>
      </c>
      <c r="R1721" s="15">
        <v>1.951406738438461</v>
      </c>
      <c r="S1721">
        <v>0.62445015630030754</v>
      </c>
      <c r="T1721">
        <v>7</v>
      </c>
      <c r="U1721" s="12">
        <v>1.9952623149688823E-5</v>
      </c>
      <c r="V1721">
        <v>3.1</v>
      </c>
      <c r="W1721" s="11" t="s">
        <v>1457</v>
      </c>
      <c r="X1721" s="11" t="s">
        <v>5049</v>
      </c>
      <c r="Y1721" s="69" t="s">
        <v>5528</v>
      </c>
      <c r="Z1721" s="11" t="s">
        <v>5050</v>
      </c>
      <c r="AA1721" t="s">
        <v>1936</v>
      </c>
      <c r="AB1721">
        <v>2</v>
      </c>
      <c r="AC1721">
        <v>29</v>
      </c>
      <c r="AD1721" s="11" t="s">
        <v>1410</v>
      </c>
      <c r="AE1721">
        <v>332</v>
      </c>
      <c r="AF1721" s="10">
        <v>0.23880597014925373</v>
      </c>
      <c r="AG1721">
        <v>1</v>
      </c>
    </row>
    <row r="1722" spans="1:33">
      <c r="A1722" s="95" t="s">
        <v>5046</v>
      </c>
      <c r="B1722" s="94" t="s">
        <v>761</v>
      </c>
      <c r="C1722" s="32" t="s">
        <v>5047</v>
      </c>
      <c r="D1722" s="32" t="s">
        <v>5048</v>
      </c>
      <c r="E1722" s="23" t="s">
        <v>1416</v>
      </c>
      <c r="F1722">
        <v>311</v>
      </c>
      <c r="G1722">
        <v>0.16</v>
      </c>
      <c r="H1722">
        <v>-2</v>
      </c>
      <c r="I1722">
        <v>92</v>
      </c>
      <c r="K1722" s="15">
        <v>0.29581993569131831</v>
      </c>
      <c r="M1722" s="15">
        <v>3.902813476876922</v>
      </c>
      <c r="Q1722" s="15"/>
      <c r="S1722">
        <v>0.62445015630030754</v>
      </c>
      <c r="T1722">
        <v>7</v>
      </c>
      <c r="U1722" s="12">
        <v>1.9952623149688823E-5</v>
      </c>
      <c r="V1722">
        <v>3.1</v>
      </c>
      <c r="W1722" s="11" t="s">
        <v>1407</v>
      </c>
      <c r="X1722" s="11" t="s">
        <v>5049</v>
      </c>
      <c r="Y1722" s="69" t="s">
        <v>5528</v>
      </c>
      <c r="Z1722" s="11" t="s">
        <v>5050</v>
      </c>
      <c r="AA1722" t="s">
        <v>1568</v>
      </c>
      <c r="AB1722">
        <v>0</v>
      </c>
      <c r="AC1722">
        <v>29</v>
      </c>
      <c r="AD1722" s="11" t="s">
        <v>1410</v>
      </c>
      <c r="AG1722">
        <v>-999</v>
      </c>
    </row>
    <row r="1723" spans="1:33">
      <c r="B1723" s="94" t="s">
        <v>761</v>
      </c>
      <c r="C1723" s="32" t="s">
        <v>1682</v>
      </c>
      <c r="D1723" s="32" t="s">
        <v>1851</v>
      </c>
      <c r="E1723" s="23" t="s">
        <v>1416</v>
      </c>
      <c r="F1723">
        <v>524</v>
      </c>
      <c r="G1723">
        <v>5.5E-2</v>
      </c>
      <c r="H1723">
        <v>-9.3000000000000007</v>
      </c>
      <c r="I1723">
        <v>292</v>
      </c>
      <c r="K1723" s="15">
        <v>0.5572519083969466</v>
      </c>
      <c r="M1723" s="15">
        <v>3.6877569645945276</v>
      </c>
      <c r="N1723">
        <v>396</v>
      </c>
      <c r="O1723">
        <v>0.26700000000000002</v>
      </c>
      <c r="P1723">
        <v>-0.24399999999999999</v>
      </c>
      <c r="Q1723">
        <v>0.73737373737373735</v>
      </c>
      <c r="R1723" s="15">
        <v>0.75965031105879777</v>
      </c>
      <c r="S1723">
        <v>0.20282663305269902</v>
      </c>
      <c r="T1723">
        <v>22</v>
      </c>
      <c r="U1723">
        <v>2.6801015529057773E-6</v>
      </c>
      <c r="V1723">
        <v>3.35</v>
      </c>
      <c r="W1723" t="s">
        <v>1407</v>
      </c>
      <c r="X1723" t="s">
        <v>5013</v>
      </c>
      <c r="Y1723" s="69" t="s">
        <v>5528</v>
      </c>
      <c r="Z1723" t="s">
        <v>3696</v>
      </c>
      <c r="AA1723" t="s">
        <v>3697</v>
      </c>
      <c r="AB1723">
        <v>3</v>
      </c>
      <c r="AC1723">
        <v>22</v>
      </c>
      <c r="AD1723" s="11" t="s">
        <v>1410</v>
      </c>
      <c r="AE1723">
        <v>470</v>
      </c>
      <c r="AF1723" s="10">
        <v>0.18686868686868688</v>
      </c>
      <c r="AG1723">
        <v>1</v>
      </c>
    </row>
    <row r="1724" spans="1:33">
      <c r="B1724" s="94" t="s">
        <v>761</v>
      </c>
      <c r="C1724" s="32" t="s">
        <v>1682</v>
      </c>
      <c r="D1724" s="32" t="s">
        <v>1851</v>
      </c>
      <c r="E1724" s="23" t="s">
        <v>1416</v>
      </c>
      <c r="F1724">
        <v>455</v>
      </c>
      <c r="G1724">
        <v>0.122</v>
      </c>
      <c r="H1724">
        <v>-4.5999999999999996</v>
      </c>
      <c r="I1724">
        <v>271</v>
      </c>
      <c r="K1724" s="15">
        <v>0.5956043956043956</v>
      </c>
      <c r="M1724" s="15">
        <v>1.4663820465127151</v>
      </c>
      <c r="N1724">
        <v>426.4</v>
      </c>
      <c r="O1724">
        <v>0.21199999999999999</v>
      </c>
      <c r="P1724">
        <v>-0.28399999999999997</v>
      </c>
      <c r="Q1724">
        <v>0.63555347091932457</v>
      </c>
      <c r="R1724" s="15">
        <v>0.84386136638939269</v>
      </c>
      <c r="S1724">
        <v>0.17889860967455123</v>
      </c>
      <c r="T1724">
        <v>25</v>
      </c>
      <c r="U1724">
        <v>3.3756993815878469E-5</v>
      </c>
      <c r="V1724">
        <v>2.903</v>
      </c>
      <c r="W1724" t="s">
        <v>1407</v>
      </c>
      <c r="X1724" t="s">
        <v>3695</v>
      </c>
      <c r="Y1724" s="69" t="s">
        <v>5528</v>
      </c>
      <c r="Z1724" t="s">
        <v>3696</v>
      </c>
      <c r="AA1724" t="s">
        <v>3697</v>
      </c>
      <c r="AB1724">
        <v>3</v>
      </c>
      <c r="AC1724">
        <v>20.9</v>
      </c>
      <c r="AD1724" s="11" t="s">
        <v>1410</v>
      </c>
      <c r="AE1724">
        <v>490</v>
      </c>
      <c r="AF1724" s="10">
        <v>0.1491557223264541</v>
      </c>
      <c r="AG1724">
        <v>1</v>
      </c>
    </row>
    <row r="1725" spans="1:33">
      <c r="B1725" s="94" t="s">
        <v>761</v>
      </c>
      <c r="C1725" s="32" t="s">
        <v>1682</v>
      </c>
      <c r="D1725" s="32" t="s">
        <v>1851</v>
      </c>
      <c r="E1725" s="23" t="s">
        <v>1416</v>
      </c>
      <c r="F1725">
        <v>399</v>
      </c>
      <c r="G1725">
        <v>0.27100000000000002</v>
      </c>
      <c r="H1725">
        <v>-0.16900000000000001</v>
      </c>
      <c r="I1725">
        <v>302</v>
      </c>
      <c r="K1725" s="15">
        <v>0.75689223057644106</v>
      </c>
      <c r="M1725" s="15">
        <v>0.47439482575617198</v>
      </c>
      <c r="N1725">
        <v>439</v>
      </c>
      <c r="O1725">
        <v>0.14699999999999999</v>
      </c>
      <c r="P1725">
        <v>-0.39800000000000002</v>
      </c>
      <c r="Q1725">
        <v>0.6879271070615034</v>
      </c>
      <c r="R1725" s="15">
        <v>0.87456461074777292</v>
      </c>
      <c r="S1725">
        <v>0.12856099777992261</v>
      </c>
      <c r="T1725">
        <v>35</v>
      </c>
      <c r="U1725"/>
      <c r="W1725" t="s">
        <v>1852</v>
      </c>
      <c r="X1725" s="16" t="s">
        <v>1589</v>
      </c>
      <c r="Y1725" s="69" t="s">
        <v>5528</v>
      </c>
      <c r="Z1725" t="s">
        <v>1980</v>
      </c>
      <c r="AA1725" s="16" t="s">
        <v>1439</v>
      </c>
      <c r="AB1725" s="16">
        <v>3</v>
      </c>
      <c r="AC1725">
        <v>15</v>
      </c>
      <c r="AD1725" t="s">
        <v>1433</v>
      </c>
      <c r="AE1725">
        <v>440</v>
      </c>
      <c r="AF1725" s="10">
        <v>2.2779043280182231E-3</v>
      </c>
      <c r="AG1725">
        <v>1</v>
      </c>
    </row>
    <row r="1726" spans="1:33">
      <c r="B1726" s="94" t="s">
        <v>761</v>
      </c>
      <c r="C1726" s="32" t="s">
        <v>1682</v>
      </c>
      <c r="D1726" s="32" t="s">
        <v>1851</v>
      </c>
      <c r="E1726" s="23" t="s">
        <v>1416</v>
      </c>
      <c r="F1726">
        <v>506</v>
      </c>
      <c r="G1726">
        <v>7.4999999999999997E-2</v>
      </c>
      <c r="H1726">
        <v>-6.5</v>
      </c>
      <c r="I1726">
        <v>257</v>
      </c>
      <c r="K1726" s="15">
        <v>0.5079051383399209</v>
      </c>
      <c r="M1726" s="15">
        <v>2.4828778332429571</v>
      </c>
      <c r="N1726">
        <v>436.8</v>
      </c>
      <c r="O1726">
        <v>0.20799999999999999</v>
      </c>
      <c r="P1726">
        <v>-0.28299999999999997</v>
      </c>
      <c r="Q1726">
        <v>0.58836996336996339</v>
      </c>
      <c r="R1726" s="15">
        <v>0.89526844948664319</v>
      </c>
      <c r="S1726">
        <v>0.18621583749322176</v>
      </c>
      <c r="T1726">
        <v>24</v>
      </c>
      <c r="U1726">
        <v>2.0465859845615097E-5</v>
      </c>
      <c r="V1726">
        <v>2.99</v>
      </c>
      <c r="W1726" t="s">
        <v>1407</v>
      </c>
      <c r="X1726" t="s">
        <v>1506</v>
      </c>
      <c r="Y1726" s="69" t="s">
        <v>5528</v>
      </c>
      <c r="Z1726" t="s">
        <v>3696</v>
      </c>
      <c r="AA1726" t="s">
        <v>3697</v>
      </c>
      <c r="AB1726">
        <v>3</v>
      </c>
      <c r="AC1726">
        <v>20</v>
      </c>
      <c r="AD1726" s="11" t="s">
        <v>1410</v>
      </c>
      <c r="AE1726">
        <v>500</v>
      </c>
      <c r="AF1726" s="10">
        <v>0.14468864468864465</v>
      </c>
      <c r="AG1726">
        <v>1</v>
      </c>
    </row>
    <row r="1727" spans="1:33">
      <c r="B1727" s="94" t="s">
        <v>761</v>
      </c>
      <c r="C1727" s="32" t="s">
        <v>1682</v>
      </c>
      <c r="D1727" s="32" t="s">
        <v>1851</v>
      </c>
      <c r="E1727" s="23" t="s">
        <v>1416</v>
      </c>
      <c r="F1727">
        <v>531</v>
      </c>
      <c r="G1727">
        <v>6.6000000000000003E-2</v>
      </c>
      <c r="H1727">
        <v>-7.3</v>
      </c>
      <c r="I1727">
        <v>271</v>
      </c>
      <c r="K1727" s="15">
        <v>0.5103578154425612</v>
      </c>
      <c r="M1727" s="15">
        <v>3.2167756376908536</v>
      </c>
      <c r="N1727">
        <v>420.4</v>
      </c>
      <c r="O1727">
        <v>0.23300000000000001</v>
      </c>
      <c r="P1727">
        <v>-0.26200000000000001</v>
      </c>
      <c r="Q1727">
        <v>0.6446241674595623</v>
      </c>
      <c r="R1727" s="15">
        <v>0.91118966561200143</v>
      </c>
      <c r="S1727">
        <v>0.21230719208759635</v>
      </c>
      <c r="T1727">
        <v>21</v>
      </c>
      <c r="U1727">
        <v>2.0418789674153616E-5</v>
      </c>
      <c r="V1727">
        <v>2.9910000000000001</v>
      </c>
      <c r="W1727" t="s">
        <v>1407</v>
      </c>
      <c r="X1727" t="s">
        <v>4890</v>
      </c>
      <c r="Y1727" s="69" t="s">
        <v>5528</v>
      </c>
      <c r="Z1727" t="s">
        <v>3696</v>
      </c>
      <c r="AA1727" t="s">
        <v>3697</v>
      </c>
      <c r="AB1727">
        <v>3</v>
      </c>
      <c r="AC1727">
        <v>21.4</v>
      </c>
      <c r="AD1727" s="11" t="s">
        <v>1410</v>
      </c>
      <c r="AE1727">
        <v>460</v>
      </c>
      <c r="AF1727" s="10">
        <v>9.4196003805899209E-2</v>
      </c>
      <c r="AG1727">
        <v>1</v>
      </c>
    </row>
    <row r="1728" spans="1:33">
      <c r="B1728" s="94" t="s">
        <v>761</v>
      </c>
      <c r="C1728" s="32" t="s">
        <v>1682</v>
      </c>
      <c r="D1728" s="32" t="s">
        <v>1851</v>
      </c>
      <c r="E1728" s="23" t="s">
        <v>1416</v>
      </c>
      <c r="F1728">
        <v>479</v>
      </c>
      <c r="G1728">
        <v>0.11799999999999999</v>
      </c>
      <c r="H1728">
        <v>-3.4</v>
      </c>
      <c r="I1728">
        <v>265</v>
      </c>
      <c r="K1728" s="15">
        <v>0.55323590814196244</v>
      </c>
      <c r="M1728" s="15">
        <v>1.5781003177391675</v>
      </c>
      <c r="N1728">
        <v>450</v>
      </c>
      <c r="O1728">
        <v>0.191</v>
      </c>
      <c r="P1728">
        <v>-0.3</v>
      </c>
      <c r="Q1728">
        <v>0.58888888888888891</v>
      </c>
      <c r="R1728" s="15">
        <v>0.97495202876032339</v>
      </c>
      <c r="S1728">
        <v>0.18621583749322176</v>
      </c>
      <c r="T1728">
        <v>24</v>
      </c>
      <c r="U1728">
        <v>1.6422864942826827E-5</v>
      </c>
      <c r="V1728">
        <v>3.0150000000000001</v>
      </c>
      <c r="W1728" t="s">
        <v>1407</v>
      </c>
      <c r="X1728" t="s">
        <v>3811</v>
      </c>
      <c r="Y1728" s="69" t="s">
        <v>5528</v>
      </c>
      <c r="Z1728" t="s">
        <v>3696</v>
      </c>
      <c r="AA1728" t="s">
        <v>3697</v>
      </c>
      <c r="AB1728">
        <v>3</v>
      </c>
      <c r="AC1728">
        <v>19.7</v>
      </c>
      <c r="AD1728" s="11" t="s">
        <v>1410</v>
      </c>
      <c r="AE1728">
        <v>500</v>
      </c>
      <c r="AF1728" s="10">
        <v>0.1111111111111111</v>
      </c>
      <c r="AG1728">
        <v>1</v>
      </c>
    </row>
    <row r="1729" spans="1:33">
      <c r="B1729" s="94" t="s">
        <v>761</v>
      </c>
      <c r="C1729" s="32" t="s">
        <v>1682</v>
      </c>
      <c r="D1729" s="32" t="s">
        <v>1851</v>
      </c>
      <c r="E1729" s="23" t="s">
        <v>1416</v>
      </c>
      <c r="F1729">
        <v>387</v>
      </c>
      <c r="G1729">
        <v>0.27</v>
      </c>
      <c r="H1729">
        <v>0</v>
      </c>
      <c r="I1729">
        <v>307</v>
      </c>
      <c r="J1729">
        <v>0.11</v>
      </c>
      <c r="K1729" s="15">
        <v>0.79328165374677007</v>
      </c>
      <c r="L1729">
        <v>0.40740740740740738</v>
      </c>
      <c r="M1729" s="15">
        <v>0.40740740740740738</v>
      </c>
      <c r="N1729">
        <v>445</v>
      </c>
      <c r="O1729">
        <v>0.11600000000000001</v>
      </c>
      <c r="P1729">
        <v>-0.5</v>
      </c>
      <c r="Q1729">
        <v>0.68988764044943818</v>
      </c>
      <c r="R1729" s="15">
        <v>0.9965535042246042</v>
      </c>
      <c r="S1729">
        <v>0.11560020649005409</v>
      </c>
      <c r="T1729">
        <v>39</v>
      </c>
      <c r="U1729" s="12">
        <v>8.1000000000000004E-6</v>
      </c>
      <c r="V1729">
        <v>3.13</v>
      </c>
      <c r="W1729" t="s">
        <v>1852</v>
      </c>
      <c r="X1729" t="s">
        <v>1853</v>
      </c>
      <c r="Y1729" s="69" t="s">
        <v>5528</v>
      </c>
      <c r="Z1729" t="s">
        <v>1854</v>
      </c>
      <c r="AA1729" s="16" t="s">
        <v>1439</v>
      </c>
      <c r="AB1729" s="16">
        <v>3</v>
      </c>
      <c r="AC1729">
        <v>15</v>
      </c>
      <c r="AD1729" t="s">
        <v>1433</v>
      </c>
      <c r="AE1729">
        <v>490</v>
      </c>
      <c r="AF1729" s="10">
        <v>0.10112359550561797</v>
      </c>
      <c r="AG1729">
        <v>1</v>
      </c>
    </row>
    <row r="1730" spans="1:33">
      <c r="B1730" s="94" t="s">
        <v>761</v>
      </c>
      <c r="C1730" s="32" t="s">
        <v>1682</v>
      </c>
      <c r="D1730" s="32" t="s">
        <v>1851</v>
      </c>
      <c r="E1730" s="23" t="s">
        <v>1416</v>
      </c>
      <c r="F1730">
        <v>689</v>
      </c>
      <c r="G1730">
        <v>3.5000000000000003E-2</v>
      </c>
      <c r="H1730">
        <v>-10.8</v>
      </c>
      <c r="I1730">
        <v>244</v>
      </c>
      <c r="K1730" s="15">
        <v>0.35413642960812775</v>
      </c>
      <c r="M1730" s="15">
        <v>6.0659197739313235</v>
      </c>
      <c r="N1730">
        <v>422.2</v>
      </c>
      <c r="O1730">
        <v>0.21</v>
      </c>
      <c r="P1730">
        <v>-0.28999999999999998</v>
      </c>
      <c r="Q1730">
        <v>0.57792515395547139</v>
      </c>
      <c r="R1730" s="15">
        <v>1.0109866289885541</v>
      </c>
      <c r="S1730">
        <v>0.21230719208759635</v>
      </c>
      <c r="T1730">
        <v>21</v>
      </c>
      <c r="U1730">
        <v>1.5792428575258921E-5</v>
      </c>
      <c r="V1730">
        <v>3.032</v>
      </c>
      <c r="W1730" t="s">
        <v>1407</v>
      </c>
      <c r="X1730" t="s">
        <v>5154</v>
      </c>
      <c r="Y1730" s="69" t="s">
        <v>5528</v>
      </c>
      <c r="Z1730" t="s">
        <v>3696</v>
      </c>
      <c r="AA1730" t="s">
        <v>4569</v>
      </c>
      <c r="AB1730">
        <v>2</v>
      </c>
      <c r="AC1730">
        <v>21.6</v>
      </c>
      <c r="AD1730" s="11" t="s">
        <v>1410</v>
      </c>
      <c r="AE1730">
        <v>470</v>
      </c>
      <c r="AF1730" s="10">
        <v>0.11321648507816204</v>
      </c>
      <c r="AG1730">
        <v>1</v>
      </c>
    </row>
    <row r="1731" spans="1:33">
      <c r="B1731" s="94" t="s">
        <v>761</v>
      </c>
      <c r="C1731" s="32" t="s">
        <v>1682</v>
      </c>
      <c r="D1731" s="32" t="s">
        <v>1851</v>
      </c>
      <c r="E1731" s="23" t="s">
        <v>1416</v>
      </c>
      <c r="F1731">
        <v>431</v>
      </c>
      <c r="G1731">
        <v>0.113</v>
      </c>
      <c r="H1731">
        <v>-6.1</v>
      </c>
      <c r="I1731">
        <v>260</v>
      </c>
      <c r="K1731" s="15">
        <v>0.60324825986078889</v>
      </c>
      <c r="M1731" s="15">
        <v>3.0089379959651721</v>
      </c>
      <c r="N1731">
        <v>378.2</v>
      </c>
      <c r="O1731">
        <v>0.313</v>
      </c>
      <c r="P1731">
        <v>-0.218</v>
      </c>
      <c r="Q1731">
        <v>0.68746694870438918</v>
      </c>
      <c r="R1731" s="15">
        <v>1.0862939090864681</v>
      </c>
      <c r="S1731">
        <v>0.34000999354406447</v>
      </c>
      <c r="T1731">
        <v>13</v>
      </c>
      <c r="U1731">
        <v>7.4712399587890197E-6</v>
      </c>
      <c r="V1731">
        <v>3.1680000000000001</v>
      </c>
      <c r="W1731" t="s">
        <v>1407</v>
      </c>
      <c r="X1731" t="s">
        <v>4827</v>
      </c>
      <c r="Y1731" s="69" t="s">
        <v>5528</v>
      </c>
      <c r="Z1731" t="s">
        <v>3696</v>
      </c>
      <c r="AA1731" t="s">
        <v>3697</v>
      </c>
      <c r="AB1731">
        <v>3</v>
      </c>
      <c r="AC1731">
        <v>21.3</v>
      </c>
      <c r="AD1731" s="11" t="s">
        <v>1410</v>
      </c>
      <c r="AE1731">
        <v>420</v>
      </c>
      <c r="AF1731" s="10">
        <v>0.11052353252247492</v>
      </c>
      <c r="AG1731">
        <v>1</v>
      </c>
    </row>
    <row r="1732" spans="1:33">
      <c r="B1732" s="94" t="s">
        <v>761</v>
      </c>
      <c r="C1732" s="32" t="s">
        <v>1682</v>
      </c>
      <c r="D1732" s="32" t="s">
        <v>1851</v>
      </c>
      <c r="E1732" s="23" t="s">
        <v>1416</v>
      </c>
      <c r="F1732">
        <v>678</v>
      </c>
      <c r="G1732">
        <v>3.5000000000000003E-2</v>
      </c>
      <c r="H1732">
        <v>-10.5</v>
      </c>
      <c r="I1732">
        <v>268</v>
      </c>
      <c r="K1732" s="15">
        <v>0.39528023598820061</v>
      </c>
      <c r="M1732" s="15">
        <v>5.3204524998063354</v>
      </c>
      <c r="N1732">
        <v>442</v>
      </c>
      <c r="O1732">
        <v>0.17</v>
      </c>
      <c r="P1732">
        <v>-0.34100000000000003</v>
      </c>
      <c r="Q1732">
        <v>0.60633484162895923</v>
      </c>
      <c r="R1732" s="15">
        <v>1.0953872793718926</v>
      </c>
      <c r="S1732">
        <v>0.18621583749322176</v>
      </c>
      <c r="T1732">
        <v>24</v>
      </c>
      <c r="U1732">
        <v>8.8141664178853814E-6</v>
      </c>
      <c r="V1732">
        <v>3.1339999999999999</v>
      </c>
      <c r="W1732" t="s">
        <v>1407</v>
      </c>
      <c r="X1732" t="s">
        <v>5138</v>
      </c>
      <c r="Y1732" s="69" t="s">
        <v>5528</v>
      </c>
      <c r="Z1732" t="s">
        <v>3696</v>
      </c>
      <c r="AA1732" t="s">
        <v>4569</v>
      </c>
      <c r="AB1732">
        <v>2</v>
      </c>
      <c r="AC1732">
        <v>20.6</v>
      </c>
      <c r="AD1732" s="11" t="s">
        <v>1410</v>
      </c>
      <c r="AE1732">
        <v>490</v>
      </c>
      <c r="AF1732" s="10">
        <v>0.10859728506787331</v>
      </c>
      <c r="AG1732">
        <v>1</v>
      </c>
    </row>
    <row r="1733" spans="1:33">
      <c r="B1733" s="94" t="s">
        <v>761</v>
      </c>
      <c r="C1733" s="81" t="s">
        <v>1682</v>
      </c>
      <c r="D1733" s="32" t="s">
        <v>1851</v>
      </c>
      <c r="E1733" t="s">
        <v>1416</v>
      </c>
      <c r="F1733">
        <v>314.39999999999998</v>
      </c>
      <c r="G1733">
        <v>0.255</v>
      </c>
      <c r="H1733">
        <v>0</v>
      </c>
      <c r="M1733" s="15">
        <v>1.1585699424372797</v>
      </c>
      <c r="N1733">
        <v>322.60000000000002</v>
      </c>
      <c r="O1733">
        <v>0.23</v>
      </c>
      <c r="P1733">
        <v>-0.35</v>
      </c>
      <c r="R1733" s="15">
        <v>1.2845014579195928</v>
      </c>
      <c r="S1733">
        <v>0.29543533532150634</v>
      </c>
      <c r="T1733">
        <v>15</v>
      </c>
      <c r="U1733"/>
      <c r="W1733" t="s">
        <v>1457</v>
      </c>
      <c r="X1733" t="s">
        <v>1458</v>
      </c>
      <c r="Y1733" t="s">
        <v>4379</v>
      </c>
      <c r="Z1733" t="s">
        <v>1459</v>
      </c>
      <c r="AA1733" t="s">
        <v>1482</v>
      </c>
      <c r="AB1733">
        <v>3</v>
      </c>
      <c r="AC1733">
        <v>6.85</v>
      </c>
      <c r="AD1733" t="s">
        <v>1410</v>
      </c>
      <c r="AE1733">
        <v>323</v>
      </c>
      <c r="AF1733" s="10">
        <v>1.2399256044636616E-3</v>
      </c>
      <c r="AG1733">
        <v>1</v>
      </c>
    </row>
    <row r="1734" spans="1:33">
      <c r="B1734" s="94" t="s">
        <v>761</v>
      </c>
      <c r="C1734" s="32" t="s">
        <v>1682</v>
      </c>
      <c r="D1734" s="32" t="s">
        <v>1851</v>
      </c>
      <c r="E1734" s="23" t="s">
        <v>1416</v>
      </c>
      <c r="F1734">
        <v>487</v>
      </c>
      <c r="G1734">
        <v>8.5000000000000006E-2</v>
      </c>
      <c r="H1734">
        <v>-6</v>
      </c>
      <c r="I1734">
        <v>280</v>
      </c>
      <c r="K1734" s="15">
        <v>0.57494866529774125</v>
      </c>
      <c r="M1734" s="15">
        <v>2.3861956829729296</v>
      </c>
      <c r="N1734">
        <v>453.7</v>
      </c>
      <c r="O1734">
        <v>0.155</v>
      </c>
      <c r="P1734">
        <v>-0.36499999999999999</v>
      </c>
      <c r="Q1734">
        <v>0.6171478950848579</v>
      </c>
      <c r="R1734" s="15">
        <v>1.3085589229206389</v>
      </c>
      <c r="S1734">
        <v>0.20282663305269902</v>
      </c>
      <c r="T1734">
        <v>22</v>
      </c>
      <c r="U1734">
        <v>2.3411146400934951E-5</v>
      </c>
      <c r="V1734">
        <v>2.9729999999999999</v>
      </c>
      <c r="W1734" t="s">
        <v>1407</v>
      </c>
      <c r="X1734" t="s">
        <v>4568</v>
      </c>
      <c r="Y1734" s="69" t="s">
        <v>5528</v>
      </c>
      <c r="Z1734" t="s">
        <v>3696</v>
      </c>
      <c r="AA1734" t="s">
        <v>4569</v>
      </c>
      <c r="AB1734">
        <v>2</v>
      </c>
      <c r="AC1734">
        <v>21.3</v>
      </c>
      <c r="AD1734" s="11" t="s">
        <v>1410</v>
      </c>
      <c r="AE1734">
        <v>490</v>
      </c>
      <c r="AF1734" s="10">
        <v>8.0008816398501242E-2</v>
      </c>
      <c r="AG1734">
        <v>1</v>
      </c>
    </row>
    <row r="1735" spans="1:33">
      <c r="B1735" s="94" t="s">
        <v>761</v>
      </c>
      <c r="C1735" s="32" t="s">
        <v>1682</v>
      </c>
      <c r="D1735" s="32" t="s">
        <v>1851</v>
      </c>
      <c r="E1735" s="23" t="s">
        <v>1416</v>
      </c>
      <c r="F1735">
        <v>371</v>
      </c>
      <c r="G1735">
        <v>0.33900000000000002</v>
      </c>
      <c r="H1735">
        <v>-0.14699999999999999</v>
      </c>
      <c r="I1735">
        <v>249</v>
      </c>
      <c r="K1735" s="15">
        <v>0.67115902964959573</v>
      </c>
      <c r="M1735" s="15">
        <v>0.87149066466521041</v>
      </c>
      <c r="N1735">
        <v>410</v>
      </c>
      <c r="O1735">
        <v>0.215</v>
      </c>
      <c r="P1735">
        <v>-0.29199999999999998</v>
      </c>
      <c r="Q1735">
        <v>0.60731707317073169</v>
      </c>
      <c r="R1735" s="15">
        <v>1.3741178387046806</v>
      </c>
      <c r="S1735">
        <v>0.29543533532150634</v>
      </c>
      <c r="T1735">
        <v>15</v>
      </c>
      <c r="U1735"/>
      <c r="W1735" t="s">
        <v>1852</v>
      </c>
      <c r="X1735" s="16" t="s">
        <v>1817</v>
      </c>
      <c r="Y1735" s="69" t="s">
        <v>5528</v>
      </c>
      <c r="Z1735" t="s">
        <v>1980</v>
      </c>
      <c r="AA1735" t="s">
        <v>1936</v>
      </c>
      <c r="AB1735">
        <v>2</v>
      </c>
      <c r="AC1735">
        <v>4.5</v>
      </c>
      <c r="AD1735" s="19" t="s">
        <v>1433</v>
      </c>
      <c r="AE1735">
        <v>485</v>
      </c>
      <c r="AF1735" s="10">
        <v>0.18292682926829268</v>
      </c>
      <c r="AG1735">
        <v>1</v>
      </c>
    </row>
    <row r="1736" spans="1:33">
      <c r="B1736" s="94" t="s">
        <v>761</v>
      </c>
      <c r="C1736" s="32" t="s">
        <v>1682</v>
      </c>
      <c r="D1736" s="32" t="s">
        <v>1851</v>
      </c>
      <c r="E1736" s="23" t="s">
        <v>1416</v>
      </c>
      <c r="F1736">
        <v>505</v>
      </c>
      <c r="G1736">
        <v>6.0999999999999999E-2</v>
      </c>
      <c r="H1736">
        <v>-8.4</v>
      </c>
      <c r="I1736">
        <v>284</v>
      </c>
      <c r="K1736" s="15">
        <v>0.56237623762376243</v>
      </c>
      <c r="M1736" s="15">
        <v>3.6512600316734298</v>
      </c>
      <c r="N1736">
        <v>427</v>
      </c>
      <c r="O1736">
        <v>0.154</v>
      </c>
      <c r="P1736">
        <v>-0.39100000000000001</v>
      </c>
      <c r="Q1736">
        <v>0.66510538641686179</v>
      </c>
      <c r="R1736" s="15">
        <v>1.4462783242342807</v>
      </c>
      <c r="S1736">
        <v>0.22272686193207922</v>
      </c>
      <c r="T1736">
        <v>20</v>
      </c>
      <c r="U1736">
        <v>1.5559656316050762E-7</v>
      </c>
      <c r="V1736">
        <v>3.8079999999999998</v>
      </c>
      <c r="W1736" t="s">
        <v>1407</v>
      </c>
      <c r="X1736" t="s">
        <v>4994</v>
      </c>
      <c r="Y1736" s="69" t="s">
        <v>5528</v>
      </c>
      <c r="Z1736" t="s">
        <v>3696</v>
      </c>
      <c r="AA1736" t="s">
        <v>4569</v>
      </c>
      <c r="AB1736">
        <v>2</v>
      </c>
      <c r="AC1736">
        <v>19.3</v>
      </c>
      <c r="AD1736" s="11" t="s">
        <v>1410</v>
      </c>
      <c r="AE1736">
        <v>450</v>
      </c>
      <c r="AF1736" s="10">
        <v>5.3864168618266976E-2</v>
      </c>
      <c r="AG1736">
        <v>1</v>
      </c>
    </row>
    <row r="1737" spans="1:33">
      <c r="B1737" s="94" t="s">
        <v>761</v>
      </c>
      <c r="C1737" s="32" t="s">
        <v>1682</v>
      </c>
      <c r="D1737" s="32" t="s">
        <v>1851</v>
      </c>
      <c r="E1737" s="23" t="s">
        <v>1416</v>
      </c>
      <c r="F1737">
        <v>720</v>
      </c>
      <c r="G1737">
        <v>3.7999999999999999E-2</v>
      </c>
      <c r="H1737">
        <v>-8.6999999999999993</v>
      </c>
      <c r="I1737">
        <v>271</v>
      </c>
      <c r="K1737" s="15">
        <v>0.37638888888888888</v>
      </c>
      <c r="M1737" s="15">
        <v>5.3375429750710266</v>
      </c>
      <c r="N1737">
        <v>510.5</v>
      </c>
      <c r="O1737">
        <v>0.127</v>
      </c>
      <c r="P1737">
        <v>-0.39500000000000002</v>
      </c>
      <c r="Q1737">
        <v>0.53085210577864839</v>
      </c>
      <c r="R1737" s="15">
        <v>1.5970601027771576</v>
      </c>
      <c r="S1737">
        <v>0.20282663305269902</v>
      </c>
      <c r="T1737">
        <v>22</v>
      </c>
      <c r="U1737">
        <v>1.3186454351319799E-5</v>
      </c>
      <c r="V1737">
        <v>3.0259999999999998</v>
      </c>
      <c r="W1737" t="s">
        <v>1407</v>
      </c>
      <c r="X1737" t="s">
        <v>5141</v>
      </c>
      <c r="Y1737" s="69" t="s">
        <v>5528</v>
      </c>
      <c r="Z1737" t="s">
        <v>3696</v>
      </c>
      <c r="AA1737" t="s">
        <v>4569</v>
      </c>
      <c r="AB1737">
        <v>2</v>
      </c>
      <c r="AC1737">
        <v>19.7</v>
      </c>
      <c r="AD1737" s="11" t="s">
        <v>1410</v>
      </c>
      <c r="AE1737">
        <v>500</v>
      </c>
      <c r="AF1737" s="10">
        <v>-2.0568070519098921E-2</v>
      </c>
      <c r="AG1737">
        <v>1</v>
      </c>
    </row>
    <row r="1738" spans="1:33">
      <c r="A1738" s="95" t="s">
        <v>2695</v>
      </c>
      <c r="B1738" s="94" t="s">
        <v>761</v>
      </c>
      <c r="C1738" s="32" t="s">
        <v>1682</v>
      </c>
      <c r="D1738" s="32" t="s">
        <v>5519</v>
      </c>
      <c r="E1738" s="23" t="s">
        <v>1416</v>
      </c>
      <c r="F1738">
        <v>147.66</v>
      </c>
      <c r="G1738">
        <v>0.49</v>
      </c>
      <c r="H1738">
        <v>-1.52</v>
      </c>
      <c r="I1738">
        <v>122</v>
      </c>
      <c r="K1738" s="15">
        <v>0.82622240281728299</v>
      </c>
      <c r="M1738" s="15">
        <v>0.81759901031391846</v>
      </c>
      <c r="N1738">
        <v>141</v>
      </c>
      <c r="O1738">
        <v>0.39700000000000002</v>
      </c>
      <c r="P1738">
        <v>-0.49099999999999999</v>
      </c>
      <c r="Q1738">
        <v>0.86524822695035464</v>
      </c>
      <c r="R1738" s="15">
        <v>1.0091272419491688</v>
      </c>
      <c r="S1738">
        <v>0.40062351505382005</v>
      </c>
      <c r="T1738">
        <v>11</v>
      </c>
      <c r="U1738" s="12">
        <v>3.0000000000000001E-5</v>
      </c>
      <c r="V1738">
        <v>3</v>
      </c>
      <c r="W1738" s="11" t="s">
        <v>1457</v>
      </c>
      <c r="X1738" s="11" t="s">
        <v>2696</v>
      </c>
      <c r="Y1738" s="69" t="s">
        <v>5528</v>
      </c>
      <c r="Z1738" s="11" t="s">
        <v>2697</v>
      </c>
      <c r="AA1738" t="s">
        <v>2698</v>
      </c>
      <c r="AB1738">
        <v>2</v>
      </c>
      <c r="AC1738">
        <v>22.4</v>
      </c>
      <c r="AD1738" s="11" t="s">
        <v>1410</v>
      </c>
      <c r="AE1738">
        <v>215</v>
      </c>
      <c r="AF1738" s="10">
        <v>0.52482269503546097</v>
      </c>
      <c r="AG1738">
        <v>1</v>
      </c>
    </row>
    <row r="1739" spans="1:33">
      <c r="B1739" s="94" t="s">
        <v>761</v>
      </c>
      <c r="C1739" s="32" t="s">
        <v>1682</v>
      </c>
      <c r="D1739" s="32" t="s">
        <v>1860</v>
      </c>
      <c r="E1739" s="23" t="s">
        <v>1416</v>
      </c>
      <c r="F1739">
        <v>258</v>
      </c>
      <c r="G1739">
        <v>0.22</v>
      </c>
      <c r="H1739">
        <v>-0.59</v>
      </c>
      <c r="I1739">
        <v>221</v>
      </c>
      <c r="K1739" s="15">
        <v>0.85658914728682167</v>
      </c>
      <c r="M1739" s="15">
        <v>0.65833082386387043</v>
      </c>
      <c r="N1739">
        <v>264</v>
      </c>
      <c r="O1739">
        <v>0.20100000000000001</v>
      </c>
      <c r="P1739">
        <v>-0.49399999999999999</v>
      </c>
      <c r="Q1739">
        <v>0.83712121212121215</v>
      </c>
      <c r="R1739" s="15">
        <v>0.7205611007465248</v>
      </c>
      <c r="S1739">
        <v>0.1448327812500515</v>
      </c>
      <c r="T1739">
        <v>31</v>
      </c>
      <c r="U1739"/>
      <c r="W1739" t="s">
        <v>1407</v>
      </c>
      <c r="X1739" t="s">
        <v>2386</v>
      </c>
      <c r="Y1739" s="69" t="s">
        <v>5528</v>
      </c>
      <c r="Z1739" t="s">
        <v>2387</v>
      </c>
      <c r="AA1739" t="s">
        <v>1439</v>
      </c>
      <c r="AB1739">
        <v>3</v>
      </c>
      <c r="AC1739">
        <v>18.600000000000001</v>
      </c>
      <c r="AD1739" t="s">
        <v>1433</v>
      </c>
      <c r="AE1739">
        <v>300</v>
      </c>
      <c r="AF1739" s="10">
        <v>0.13636363636363635</v>
      </c>
      <c r="AG1739">
        <v>1</v>
      </c>
    </row>
    <row r="1740" spans="1:33">
      <c r="B1740" s="94" t="s">
        <v>761</v>
      </c>
      <c r="C1740" s="32" t="s">
        <v>1682</v>
      </c>
      <c r="D1740" s="32" t="s">
        <v>1860</v>
      </c>
      <c r="E1740" s="23" t="s">
        <v>1416</v>
      </c>
      <c r="F1740">
        <v>271</v>
      </c>
      <c r="G1740">
        <v>0.22</v>
      </c>
      <c r="H1740">
        <v>0</v>
      </c>
      <c r="I1740">
        <v>217</v>
      </c>
      <c r="J1740">
        <v>0.09</v>
      </c>
      <c r="K1740" s="15">
        <v>0.80073800738007384</v>
      </c>
      <c r="L1740">
        <v>0.40909090909090906</v>
      </c>
      <c r="M1740" s="15">
        <v>0.40909090909090906</v>
      </c>
      <c r="N1740">
        <v>285</v>
      </c>
      <c r="O1740">
        <v>0.13300000000000001</v>
      </c>
      <c r="P1740">
        <v>-0.68899999999999995</v>
      </c>
      <c r="Q1740">
        <v>0.76140350877192986</v>
      </c>
      <c r="R1740" s="15">
        <v>0.73910173585184591</v>
      </c>
      <c r="S1740">
        <v>9.8300530868295516E-2</v>
      </c>
      <c r="T1740">
        <v>46</v>
      </c>
      <c r="U1740" s="12">
        <v>4.1100000000000003E-5</v>
      </c>
      <c r="V1740">
        <v>2.81</v>
      </c>
      <c r="W1740" t="s">
        <v>1852</v>
      </c>
      <c r="X1740" t="s">
        <v>1853</v>
      </c>
      <c r="Y1740" s="69" t="s">
        <v>5528</v>
      </c>
      <c r="Z1740" t="s">
        <v>1854</v>
      </c>
      <c r="AA1740" t="s">
        <v>1439</v>
      </c>
      <c r="AB1740">
        <v>3</v>
      </c>
      <c r="AC1740">
        <v>15</v>
      </c>
      <c r="AD1740" t="s">
        <v>1433</v>
      </c>
      <c r="AE1740">
        <v>330</v>
      </c>
      <c r="AF1740" s="10">
        <v>0.15789473684210525</v>
      </c>
      <c r="AG1740">
        <v>1</v>
      </c>
    </row>
    <row r="1741" spans="1:33">
      <c r="B1741" s="94" t="s">
        <v>761</v>
      </c>
      <c r="C1741" s="32" t="s">
        <v>1682</v>
      </c>
      <c r="D1741" s="32" t="s">
        <v>1860</v>
      </c>
      <c r="E1741" s="23" t="s">
        <v>1416</v>
      </c>
      <c r="F1741">
        <v>244</v>
      </c>
      <c r="G1741">
        <v>0.25</v>
      </c>
      <c r="H1741">
        <v>-0.41</v>
      </c>
      <c r="I1741">
        <v>211</v>
      </c>
      <c r="K1741" s="15">
        <v>0.86475409836065575</v>
      </c>
      <c r="M1741" s="15">
        <v>0.77665351172852881</v>
      </c>
      <c r="N1741">
        <v>250</v>
      </c>
      <c r="O1741">
        <v>0.222</v>
      </c>
      <c r="P1741">
        <v>-0.47499999999999998</v>
      </c>
      <c r="Q1741">
        <v>0.84399999999999997</v>
      </c>
      <c r="R1741" s="15">
        <v>0.8746098105051</v>
      </c>
      <c r="S1741">
        <v>0.1941633779321322</v>
      </c>
      <c r="T1741">
        <v>23</v>
      </c>
      <c r="U1741"/>
      <c r="W1741" t="s">
        <v>1407</v>
      </c>
      <c r="X1741" t="s">
        <v>2615</v>
      </c>
      <c r="Y1741" s="69" t="s">
        <v>5528</v>
      </c>
      <c r="Z1741" t="s">
        <v>2387</v>
      </c>
      <c r="AA1741" t="s">
        <v>1439</v>
      </c>
      <c r="AB1741">
        <v>3</v>
      </c>
      <c r="AC1741">
        <v>18.5</v>
      </c>
      <c r="AD1741" t="s">
        <v>1433</v>
      </c>
      <c r="AE1741">
        <v>290</v>
      </c>
      <c r="AF1741" s="10">
        <v>0.16</v>
      </c>
      <c r="AG1741">
        <v>1</v>
      </c>
    </row>
    <row r="1742" spans="1:33">
      <c r="A1742" s="95" t="s">
        <v>2655</v>
      </c>
      <c r="B1742" s="94" t="s">
        <v>761</v>
      </c>
      <c r="C1742" s="32" t="s">
        <v>1682</v>
      </c>
      <c r="D1742" s="32" t="s">
        <v>2656</v>
      </c>
      <c r="E1742" s="23" t="s">
        <v>1416</v>
      </c>
      <c r="F1742">
        <v>316</v>
      </c>
      <c r="G1742">
        <v>0.14000000000000001</v>
      </c>
      <c r="H1742">
        <v>-5.74</v>
      </c>
      <c r="J1742">
        <v>0.17</v>
      </c>
      <c r="L1742">
        <v>1.2142857142857142</v>
      </c>
      <c r="M1742" s="15">
        <v>1.2142857142857142</v>
      </c>
      <c r="N1742">
        <v>291</v>
      </c>
      <c r="O1742">
        <v>0.39400000000000002</v>
      </c>
      <c r="P1742">
        <v>-0.22800000000000001</v>
      </c>
      <c r="R1742" s="15">
        <v>0.4540573849607899</v>
      </c>
      <c r="S1742">
        <v>0.17889860967455123</v>
      </c>
      <c r="T1742">
        <v>25</v>
      </c>
      <c r="U1742" s="12">
        <v>2.0000000000000002E-5</v>
      </c>
      <c r="V1742">
        <v>2.9729999999999999</v>
      </c>
      <c r="W1742" s="11" t="s">
        <v>1407</v>
      </c>
      <c r="X1742" s="11" t="s">
        <v>3348</v>
      </c>
      <c r="Y1742" s="69" t="s">
        <v>5528</v>
      </c>
      <c r="Z1742" s="11" t="s">
        <v>3349</v>
      </c>
      <c r="AA1742" s="16" t="s">
        <v>1439</v>
      </c>
      <c r="AB1742" s="16">
        <v>3</v>
      </c>
      <c r="AC1742">
        <v>19</v>
      </c>
      <c r="AD1742" s="11" t="s">
        <v>1433</v>
      </c>
      <c r="AE1742">
        <v>420</v>
      </c>
      <c r="AF1742" s="10">
        <v>0.44329896907216493</v>
      </c>
      <c r="AG1742">
        <v>1</v>
      </c>
    </row>
    <row r="1743" spans="1:33">
      <c r="A1743" s="95" t="s">
        <v>2655</v>
      </c>
      <c r="B1743" s="94" t="s">
        <v>761</v>
      </c>
      <c r="C1743" s="32" t="s">
        <v>1682</v>
      </c>
      <c r="D1743" s="32" t="s">
        <v>2656</v>
      </c>
      <c r="E1743" s="23" t="s">
        <v>1416</v>
      </c>
      <c r="F1743">
        <v>280.86</v>
      </c>
      <c r="G1743">
        <v>0.2</v>
      </c>
      <c r="H1743">
        <v>-1.21</v>
      </c>
      <c r="M1743" s="15">
        <v>0.80028535868639616</v>
      </c>
      <c r="N1743">
        <v>276</v>
      </c>
      <c r="O1743">
        <v>0.28000000000000003</v>
      </c>
      <c r="P1743">
        <v>-0.33700000000000002</v>
      </c>
      <c r="R1743" s="15">
        <v>0.57163239906171148</v>
      </c>
      <c r="S1743">
        <v>0.16005707173727923</v>
      </c>
      <c r="T1743">
        <v>28</v>
      </c>
      <c r="U1743" s="12">
        <v>1.1E-5</v>
      </c>
      <c r="V1743">
        <v>3.0749</v>
      </c>
      <c r="W1743" s="11" t="s">
        <v>1430</v>
      </c>
      <c r="X1743" s="11" t="s">
        <v>1446</v>
      </c>
      <c r="Y1743" s="69" t="s">
        <v>5528</v>
      </c>
      <c r="Z1743" s="11" t="s">
        <v>2657</v>
      </c>
      <c r="AA1743" s="16" t="s">
        <v>1439</v>
      </c>
      <c r="AB1743" s="16">
        <v>3</v>
      </c>
      <c r="AC1743">
        <v>32.299999999999997</v>
      </c>
      <c r="AD1743" s="11" t="s">
        <v>1410</v>
      </c>
      <c r="AE1743">
        <v>390</v>
      </c>
      <c r="AF1743" s="10">
        <v>0.41304347826086957</v>
      </c>
      <c r="AG1743">
        <v>1</v>
      </c>
    </row>
    <row r="1744" spans="1:33">
      <c r="B1744" s="94" t="s">
        <v>761</v>
      </c>
      <c r="C1744" s="32" t="s">
        <v>1682</v>
      </c>
      <c r="D1744" s="32" t="s">
        <v>5143</v>
      </c>
      <c r="E1744" s="23" t="s">
        <v>1416</v>
      </c>
      <c r="F1744">
        <v>587</v>
      </c>
      <c r="G1744">
        <v>0.08</v>
      </c>
      <c r="H1744">
        <v>-1.8</v>
      </c>
      <c r="I1744">
        <v>156</v>
      </c>
      <c r="K1744" s="15">
        <v>0.26575809199318567</v>
      </c>
      <c r="M1744" s="15">
        <v>5.4991310177786472</v>
      </c>
      <c r="Q1744" s="15"/>
      <c r="S1744">
        <v>0.4399304814222918</v>
      </c>
      <c r="T1744">
        <v>10</v>
      </c>
      <c r="U1744" s="12">
        <v>1.4999999999999999E-2</v>
      </c>
      <c r="V1744">
        <v>3</v>
      </c>
      <c r="W1744" t="s">
        <v>1852</v>
      </c>
      <c r="X1744" t="s">
        <v>5062</v>
      </c>
      <c r="Y1744" s="69" t="s">
        <v>5528</v>
      </c>
      <c r="Z1744" t="s">
        <v>5063</v>
      </c>
      <c r="AB1744">
        <v>4</v>
      </c>
      <c r="AC1744" s="19">
        <v>26</v>
      </c>
      <c r="AD1744" s="19" t="s">
        <v>1410</v>
      </c>
      <c r="AG1744">
        <v>-999</v>
      </c>
    </row>
    <row r="1745" spans="1:33">
      <c r="A1745" s="95" t="s">
        <v>3873</v>
      </c>
      <c r="B1745" s="94" t="s">
        <v>761</v>
      </c>
      <c r="C1745" s="32" t="s">
        <v>1682</v>
      </c>
      <c r="D1745" s="32" t="s">
        <v>3874</v>
      </c>
      <c r="E1745" s="23" t="s">
        <v>1416</v>
      </c>
      <c r="F1745">
        <v>246.05</v>
      </c>
      <c r="G1745">
        <v>0.19600000000000001</v>
      </c>
      <c r="H1745">
        <v>-4.149</v>
      </c>
      <c r="M1745" s="15">
        <v>1.6129847135526609</v>
      </c>
      <c r="N1745">
        <v>276</v>
      </c>
      <c r="O1745">
        <v>0.22</v>
      </c>
      <c r="P1745">
        <v>-0.43</v>
      </c>
      <c r="R1745" s="15">
        <v>1.4370227448014616</v>
      </c>
      <c r="S1745">
        <v>0.31614500385632155</v>
      </c>
      <c r="T1745">
        <v>14</v>
      </c>
      <c r="U1745" s="12">
        <v>2.0000000000000002E-5</v>
      </c>
      <c r="V1745">
        <v>3.0344000000000002</v>
      </c>
      <c r="W1745" s="11" t="s">
        <v>1457</v>
      </c>
      <c r="X1745" s="11" t="s">
        <v>2408</v>
      </c>
      <c r="Y1745" s="69" t="s">
        <v>5528</v>
      </c>
      <c r="Z1745" s="11" t="s">
        <v>3875</v>
      </c>
      <c r="AA1745" t="s">
        <v>1936</v>
      </c>
      <c r="AB1745">
        <v>2</v>
      </c>
      <c r="AC1745" s="19">
        <v>29</v>
      </c>
      <c r="AD1745" s="19" t="s">
        <v>1410</v>
      </c>
      <c r="AE1745">
        <v>300</v>
      </c>
      <c r="AF1745" s="10">
        <v>8.6956521739130432E-2</v>
      </c>
      <c r="AG1745">
        <v>1</v>
      </c>
    </row>
    <row r="1746" spans="1:33">
      <c r="B1746" s="94" t="s">
        <v>761</v>
      </c>
      <c r="C1746" s="32" t="s">
        <v>1682</v>
      </c>
      <c r="D1746" s="32" t="s">
        <v>2817</v>
      </c>
      <c r="E1746" s="23" t="s">
        <v>1416</v>
      </c>
      <c r="F1746">
        <v>220</v>
      </c>
      <c r="G1746">
        <v>0.63</v>
      </c>
      <c r="H1746">
        <v>0</v>
      </c>
      <c r="M1746" s="15">
        <v>0.8693789834605028</v>
      </c>
      <c r="N1746">
        <v>239.4</v>
      </c>
      <c r="O1746">
        <v>0.378</v>
      </c>
      <c r="P1746">
        <v>-0.28999999999999998</v>
      </c>
      <c r="R1746" s="15">
        <v>1.4489649724341713</v>
      </c>
      <c r="S1746">
        <v>0.54770875958011678</v>
      </c>
      <c r="T1746">
        <v>8</v>
      </c>
      <c r="U1746"/>
      <c r="W1746" t="s">
        <v>1457</v>
      </c>
      <c r="X1746" t="s">
        <v>1684</v>
      </c>
      <c r="Y1746" t="s">
        <v>4379</v>
      </c>
      <c r="Z1746" t="s">
        <v>1685</v>
      </c>
      <c r="AA1746" t="s">
        <v>1936</v>
      </c>
      <c r="AB1746">
        <v>2</v>
      </c>
      <c r="AC1746">
        <v>3</v>
      </c>
      <c r="AD1746" t="s">
        <v>1433</v>
      </c>
      <c r="AE1746">
        <v>240</v>
      </c>
      <c r="AF1746" s="10">
        <v>2.506265664160377E-3</v>
      </c>
      <c r="AG1746">
        <v>1</v>
      </c>
    </row>
    <row r="1747" spans="1:33">
      <c r="B1747" s="94" t="s">
        <v>761</v>
      </c>
      <c r="C1747" s="32" t="s">
        <v>1682</v>
      </c>
      <c r="D1747" s="32" t="s">
        <v>2487</v>
      </c>
      <c r="E1747" s="23" t="s">
        <v>1416</v>
      </c>
      <c r="F1747">
        <v>175</v>
      </c>
      <c r="G1747">
        <v>0.76</v>
      </c>
      <c r="H1747">
        <v>0</v>
      </c>
      <c r="M1747" s="15">
        <v>0.7206694205001537</v>
      </c>
      <c r="N1747">
        <v>206.5</v>
      </c>
      <c r="O1747">
        <v>0.248</v>
      </c>
      <c r="P1747">
        <v>-0.51800000000000002</v>
      </c>
      <c r="R1747" s="15">
        <v>2.2085030628230515</v>
      </c>
      <c r="S1747">
        <v>0.54770875958011678</v>
      </c>
      <c r="T1747">
        <v>8</v>
      </c>
      <c r="U1747"/>
      <c r="W1747" t="s">
        <v>1457</v>
      </c>
      <c r="X1747" t="s">
        <v>1684</v>
      </c>
      <c r="Y1747" t="s">
        <v>4379</v>
      </c>
      <c r="Z1747" t="s">
        <v>1685</v>
      </c>
      <c r="AA1747" t="s">
        <v>1936</v>
      </c>
      <c r="AB1747">
        <v>2</v>
      </c>
      <c r="AC1747">
        <v>3</v>
      </c>
      <c r="AD1747" t="s">
        <v>1433</v>
      </c>
      <c r="AE1747">
        <v>200</v>
      </c>
      <c r="AF1747" s="10">
        <v>-3.1476997578692496E-2</v>
      </c>
      <c r="AG1747">
        <v>1</v>
      </c>
    </row>
    <row r="1748" spans="1:33">
      <c r="B1748" s="94" t="s">
        <v>761</v>
      </c>
      <c r="C1748" s="32" t="s">
        <v>1682</v>
      </c>
      <c r="D1748" s="32" t="s">
        <v>2306</v>
      </c>
      <c r="E1748" s="23" t="s">
        <v>1416</v>
      </c>
      <c r="F1748">
        <v>138</v>
      </c>
      <c r="G1748">
        <v>1</v>
      </c>
      <c r="H1748">
        <v>0</v>
      </c>
      <c r="M1748" s="15">
        <v>0.62445015630030754</v>
      </c>
      <c r="N1748">
        <v>165.7</v>
      </c>
      <c r="O1748">
        <v>0.32500000000000001</v>
      </c>
      <c r="P1748">
        <v>-0.5</v>
      </c>
      <c r="R1748" s="15">
        <v>1.9213850963086385</v>
      </c>
      <c r="S1748">
        <v>0.62445015630030754</v>
      </c>
      <c r="T1748">
        <v>7</v>
      </c>
      <c r="U1748"/>
      <c r="W1748" t="s">
        <v>1457</v>
      </c>
      <c r="X1748" t="s">
        <v>1684</v>
      </c>
      <c r="Y1748" t="s">
        <v>4379</v>
      </c>
      <c r="Z1748" t="s">
        <v>1685</v>
      </c>
      <c r="AA1748" t="s">
        <v>1936</v>
      </c>
      <c r="AB1748">
        <v>2</v>
      </c>
      <c r="AC1748">
        <v>3</v>
      </c>
      <c r="AD1748" t="s">
        <v>1433</v>
      </c>
      <c r="AE1748">
        <v>160</v>
      </c>
      <c r="AF1748" s="10">
        <v>-3.4399517199758534E-2</v>
      </c>
      <c r="AG1748">
        <v>1</v>
      </c>
    </row>
    <row r="1749" spans="1:33">
      <c r="B1749" s="94" t="s">
        <v>761</v>
      </c>
      <c r="C1749" s="81" t="s">
        <v>1682</v>
      </c>
      <c r="D1749" s="81" t="s">
        <v>5209</v>
      </c>
      <c r="E1749" s="23" t="s">
        <v>1416</v>
      </c>
      <c r="F1749">
        <v>542.6</v>
      </c>
      <c r="G1749">
        <v>0.13500000000000001</v>
      </c>
      <c r="H1749" s="10">
        <v>-0.85299999999999998</v>
      </c>
      <c r="K1749"/>
      <c r="L1749">
        <v>1.6498286069042905</v>
      </c>
      <c r="M1749"/>
      <c r="N1749">
        <v>549</v>
      </c>
      <c r="O1749">
        <v>0.13</v>
      </c>
      <c r="P1749">
        <v>-0.35799999999999998</v>
      </c>
      <c r="R1749">
        <v>1.7132835533236863</v>
      </c>
      <c r="S1749">
        <v>0.22272686193207922</v>
      </c>
      <c r="T1749">
        <v>20</v>
      </c>
      <c r="W1749" t="s">
        <v>1407</v>
      </c>
      <c r="X1749" t="s">
        <v>5210</v>
      </c>
      <c r="Y1749" t="s">
        <v>4379</v>
      </c>
      <c r="Z1749" t="s">
        <v>5211</v>
      </c>
      <c r="AA1749" t="s">
        <v>1522</v>
      </c>
      <c r="AB1749">
        <v>2</v>
      </c>
      <c r="AC1749">
        <v>16</v>
      </c>
      <c r="AD1749" t="s">
        <v>1410</v>
      </c>
      <c r="AE1749">
        <v>510</v>
      </c>
      <c r="AF1749" s="10">
        <v>-7.1038251366120214E-2</v>
      </c>
      <c r="AG1749">
        <v>1</v>
      </c>
    </row>
    <row r="1750" spans="1:33">
      <c r="B1750" s="94" t="s">
        <v>761</v>
      </c>
      <c r="C1750" s="32" t="s">
        <v>1682</v>
      </c>
      <c r="D1750" s="32" t="s">
        <v>1683</v>
      </c>
      <c r="E1750" s="23" t="s">
        <v>1416</v>
      </c>
      <c r="F1750">
        <v>145</v>
      </c>
      <c r="G1750">
        <v>1.39</v>
      </c>
      <c r="H1750">
        <v>0</v>
      </c>
      <c r="M1750" s="15">
        <v>0.31649674922467036</v>
      </c>
      <c r="N1750">
        <v>152.19999999999999</v>
      </c>
      <c r="O1750">
        <v>0.42399999999999999</v>
      </c>
      <c r="P1750">
        <v>-0.42</v>
      </c>
      <c r="R1750" s="15">
        <v>1.0375718901469146</v>
      </c>
      <c r="S1750">
        <v>0.4399304814222918</v>
      </c>
      <c r="T1750">
        <v>10</v>
      </c>
      <c r="U1750"/>
      <c r="W1750" t="s">
        <v>1457</v>
      </c>
      <c r="X1750" t="s">
        <v>1684</v>
      </c>
      <c r="Y1750" t="s">
        <v>4379</v>
      </c>
      <c r="Z1750" t="s">
        <v>1685</v>
      </c>
      <c r="AA1750" t="s">
        <v>1439</v>
      </c>
      <c r="AB1750">
        <v>3</v>
      </c>
      <c r="AC1750">
        <v>3</v>
      </c>
      <c r="AD1750" t="s">
        <v>1433</v>
      </c>
      <c r="AE1750">
        <v>170</v>
      </c>
      <c r="AF1750" s="10">
        <v>0.1169513797634692</v>
      </c>
      <c r="AG1750">
        <v>1</v>
      </c>
    </row>
    <row r="1751" spans="1:33">
      <c r="B1751" s="94" t="s">
        <v>761</v>
      </c>
      <c r="C1751" s="81" t="s">
        <v>2191</v>
      </c>
      <c r="D1751" s="32" t="s">
        <v>2192</v>
      </c>
      <c r="E1751" s="23"/>
      <c r="F1751">
        <v>178.3</v>
      </c>
      <c r="G1751">
        <v>0.64100000000000001</v>
      </c>
      <c r="H1751">
        <v>-0.34100000000000003</v>
      </c>
      <c r="I1751">
        <v>140.69999999999999</v>
      </c>
      <c r="J1751">
        <v>0.37</v>
      </c>
      <c r="K1751" s="15">
        <v>0.78911946158160395</v>
      </c>
      <c r="L1751">
        <v>0.57722308892355689</v>
      </c>
      <c r="M1751" s="15">
        <v>0.57722308892355689</v>
      </c>
      <c r="N1751">
        <v>190.3</v>
      </c>
      <c r="O1751">
        <v>0.32200000000000001</v>
      </c>
      <c r="P1751">
        <v>-0.437</v>
      </c>
      <c r="Q1751">
        <v>0.73935890698896467</v>
      </c>
      <c r="R1751" s="15">
        <v>1.0559006211180124</v>
      </c>
      <c r="S1751">
        <v>0.34</v>
      </c>
      <c r="T1751">
        <v>13</v>
      </c>
      <c r="U1751" s="12">
        <v>3.9999999999999998E-6</v>
      </c>
      <c r="V1751">
        <v>3.29</v>
      </c>
      <c r="W1751" t="s">
        <v>1407</v>
      </c>
      <c r="X1751" t="s">
        <v>2193</v>
      </c>
      <c r="Y1751" t="s">
        <v>4379</v>
      </c>
      <c r="Z1751" s="11" t="s">
        <v>2194</v>
      </c>
      <c r="AA1751" t="s">
        <v>1936</v>
      </c>
      <c r="AB1751">
        <v>2</v>
      </c>
      <c r="AC1751">
        <v>31</v>
      </c>
      <c r="AD1751" t="s">
        <v>1433</v>
      </c>
      <c r="AE1751">
        <v>200</v>
      </c>
      <c r="AF1751" s="10">
        <v>5.0972149238045127E-2</v>
      </c>
      <c r="AG1751">
        <v>1</v>
      </c>
    </row>
    <row r="1752" spans="1:33">
      <c r="A1752" s="95" t="s">
        <v>3934</v>
      </c>
      <c r="B1752" s="94" t="s">
        <v>761</v>
      </c>
      <c r="C1752" s="32" t="s">
        <v>3935</v>
      </c>
      <c r="D1752" s="32" t="s">
        <v>3936</v>
      </c>
      <c r="E1752" s="23" t="s">
        <v>1416</v>
      </c>
      <c r="H1752"/>
      <c r="I1752">
        <v>281</v>
      </c>
      <c r="N1752">
        <v>525</v>
      </c>
      <c r="O1752">
        <v>0.16</v>
      </c>
      <c r="P1752">
        <v>-0.30299999999999999</v>
      </c>
      <c r="Q1752">
        <v>0.53523809523809529</v>
      </c>
      <c r="R1752" s="15">
        <v>1.4639560377176621</v>
      </c>
      <c r="S1752">
        <v>0.23423296603482593</v>
      </c>
      <c r="T1752">
        <v>19</v>
      </c>
      <c r="U1752"/>
      <c r="W1752" s="11" t="s">
        <v>1407</v>
      </c>
      <c r="X1752" s="11" t="s">
        <v>3751</v>
      </c>
      <c r="Y1752" s="69" t="s">
        <v>5528</v>
      </c>
      <c r="Z1752" s="11" t="s">
        <v>3937</v>
      </c>
      <c r="AA1752" s="16" t="s">
        <v>1439</v>
      </c>
      <c r="AB1752" s="16">
        <v>3</v>
      </c>
      <c r="AC1752">
        <v>32</v>
      </c>
      <c r="AD1752" s="11" t="s">
        <v>1433</v>
      </c>
      <c r="AE1752">
        <v>500</v>
      </c>
      <c r="AF1752" s="10">
        <v>-4.7619047619047616E-2</v>
      </c>
      <c r="AG1752">
        <v>1</v>
      </c>
    </row>
    <row r="1753" spans="1:33">
      <c r="A1753" s="95" t="s">
        <v>3934</v>
      </c>
      <c r="B1753" s="94" t="s">
        <v>761</v>
      </c>
      <c r="C1753" s="32" t="s">
        <v>3935</v>
      </c>
      <c r="D1753" s="32" t="s">
        <v>3936</v>
      </c>
      <c r="E1753" s="23" t="s">
        <v>1406</v>
      </c>
      <c r="F1753">
        <v>561</v>
      </c>
      <c r="G1753">
        <v>0.14000000000000001</v>
      </c>
      <c r="H1753">
        <v>-0.24</v>
      </c>
      <c r="I1753">
        <v>306</v>
      </c>
      <c r="K1753" s="15">
        <v>0.54545454545454541</v>
      </c>
      <c r="M1753" s="15">
        <v>1.6730926145344709</v>
      </c>
      <c r="Q1753" s="15"/>
      <c r="S1753">
        <v>0.23423296603482593</v>
      </c>
      <c r="T1753">
        <v>19</v>
      </c>
      <c r="U1753"/>
      <c r="W1753" s="11" t="s">
        <v>1407</v>
      </c>
      <c r="X1753" s="11" t="s">
        <v>3751</v>
      </c>
      <c r="Y1753" s="69" t="s">
        <v>5528</v>
      </c>
      <c r="Z1753" s="11" t="s">
        <v>3937</v>
      </c>
      <c r="AB1753">
        <v>4</v>
      </c>
      <c r="AC1753">
        <v>32</v>
      </c>
      <c r="AD1753" s="11" t="s">
        <v>1433</v>
      </c>
      <c r="AG1753">
        <v>-999</v>
      </c>
    </row>
    <row r="1754" spans="1:33">
      <c r="A1754" s="95" t="s">
        <v>3934</v>
      </c>
      <c r="B1754" s="94" t="s">
        <v>761</v>
      </c>
      <c r="C1754" s="32" t="s">
        <v>3935</v>
      </c>
      <c r="D1754" s="32" t="s">
        <v>3936</v>
      </c>
      <c r="E1754" s="23" t="s">
        <v>1411</v>
      </c>
      <c r="F1754">
        <v>558</v>
      </c>
      <c r="G1754">
        <v>0.17</v>
      </c>
      <c r="H1754">
        <v>-0.04</v>
      </c>
      <c r="I1754">
        <v>256</v>
      </c>
      <c r="K1754" s="15">
        <v>0.45878136200716846</v>
      </c>
      <c r="M1754" s="15">
        <v>2.0000587855533203</v>
      </c>
      <c r="Q1754" s="15"/>
      <c r="S1754">
        <v>0.34000999354406447</v>
      </c>
      <c r="T1754">
        <v>13</v>
      </c>
      <c r="U1754"/>
      <c r="W1754" s="11" t="s">
        <v>1407</v>
      </c>
      <c r="X1754" s="11" t="s">
        <v>3751</v>
      </c>
      <c r="Y1754" s="69" t="s">
        <v>5528</v>
      </c>
      <c r="Z1754" s="11" t="s">
        <v>3937</v>
      </c>
      <c r="AB1754">
        <v>4</v>
      </c>
      <c r="AC1754">
        <v>32</v>
      </c>
      <c r="AD1754" s="11" t="s">
        <v>1433</v>
      </c>
      <c r="AG1754">
        <v>-999</v>
      </c>
    </row>
    <row r="1755" spans="1:33">
      <c r="A1755" s="94" t="s">
        <v>2939</v>
      </c>
      <c r="B1755" s="94" t="s">
        <v>761</v>
      </c>
      <c r="C1755" s="81" t="s">
        <v>1847</v>
      </c>
      <c r="D1755" s="81" t="s">
        <v>2940</v>
      </c>
      <c r="E1755" t="s">
        <v>1416</v>
      </c>
      <c r="F1755">
        <v>551.4</v>
      </c>
      <c r="G1755">
        <v>0.19</v>
      </c>
      <c r="H1755">
        <v>-0.88</v>
      </c>
      <c r="I1755">
        <v>289</v>
      </c>
      <c r="K1755" s="10">
        <v>0.52412042074718901</v>
      </c>
      <c r="M1755" s="10">
        <v>0.94157162986605913</v>
      </c>
      <c r="N1755">
        <v>555.70000000000005</v>
      </c>
      <c r="O1755">
        <v>0.1966</v>
      </c>
      <c r="P1755">
        <v>-0.23499999999999999</v>
      </c>
      <c r="Q1755" s="10">
        <v>0.52006478315637927</v>
      </c>
      <c r="R1755" s="10">
        <v>0.90996240933138983</v>
      </c>
      <c r="S1755" s="10">
        <v>0.17889860967455123</v>
      </c>
      <c r="T1755">
        <v>25</v>
      </c>
      <c r="U1755" s="12">
        <v>8.8000000000000004E-6</v>
      </c>
      <c r="V1755">
        <v>3.18</v>
      </c>
      <c r="W1755" t="s">
        <v>1407</v>
      </c>
      <c r="X1755" t="s">
        <v>2941</v>
      </c>
      <c r="Y1755" t="s">
        <v>4379</v>
      </c>
      <c r="Z1755" t="s">
        <v>2942</v>
      </c>
      <c r="AA1755" t="s">
        <v>1439</v>
      </c>
      <c r="AB1755">
        <v>3</v>
      </c>
      <c r="AC1755">
        <v>8</v>
      </c>
      <c r="AD1755" t="s">
        <v>1433</v>
      </c>
      <c r="AE1755">
        <v>606</v>
      </c>
      <c r="AF1755" s="10">
        <v>9.0516465718912989E-2</v>
      </c>
      <c r="AG1755">
        <v>1</v>
      </c>
    </row>
    <row r="1756" spans="1:33">
      <c r="A1756" s="94" t="s">
        <v>2939</v>
      </c>
      <c r="B1756" s="94" t="s">
        <v>761</v>
      </c>
      <c r="C1756" s="81" t="s">
        <v>1847</v>
      </c>
      <c r="D1756" s="81" t="s">
        <v>2940</v>
      </c>
      <c r="E1756" t="s">
        <v>1416</v>
      </c>
      <c r="F1756">
        <v>348.2</v>
      </c>
      <c r="G1756">
        <v>0.26</v>
      </c>
      <c r="H1756">
        <v>0.86</v>
      </c>
      <c r="I1756">
        <v>200</v>
      </c>
      <c r="J1756">
        <v>0.28000000000000003</v>
      </c>
      <c r="K1756" s="10">
        <v>0.57438253877082135</v>
      </c>
      <c r="L1756" s="10">
        <v>1.0769230769230771</v>
      </c>
      <c r="M1756" s="10">
        <v>1.0769230769230771</v>
      </c>
      <c r="N1756">
        <v>410</v>
      </c>
      <c r="O1756">
        <v>0.155</v>
      </c>
      <c r="P1756">
        <v>-0.40400000000000003</v>
      </c>
      <c r="Q1756" s="10">
        <v>0.48780487804878048</v>
      </c>
      <c r="R1756" s="10">
        <v>1.9060344214290732</v>
      </c>
      <c r="S1756" s="10">
        <v>0.29543533532150634</v>
      </c>
      <c r="T1756">
        <v>15</v>
      </c>
      <c r="U1756"/>
      <c r="W1756" t="s">
        <v>1407</v>
      </c>
      <c r="X1756" t="s">
        <v>3144</v>
      </c>
      <c r="Y1756" t="s">
        <v>4379</v>
      </c>
      <c r="Z1756" t="s">
        <v>3145</v>
      </c>
      <c r="AA1756" t="s">
        <v>1936</v>
      </c>
      <c r="AB1756">
        <v>2</v>
      </c>
      <c r="AC1756">
        <v>8</v>
      </c>
      <c r="AD1756" t="s">
        <v>1433</v>
      </c>
      <c r="AE1756">
        <v>438.2</v>
      </c>
      <c r="AF1756" s="10">
        <v>6.8780487804878027E-2</v>
      </c>
      <c r="AG1756">
        <v>1</v>
      </c>
    </row>
    <row r="1757" spans="1:33">
      <c r="B1757" s="94" t="s">
        <v>761</v>
      </c>
      <c r="C1757" s="32" t="s">
        <v>1847</v>
      </c>
      <c r="D1757" s="32" t="s">
        <v>2556</v>
      </c>
      <c r="E1757" s="23" t="s">
        <v>1416</v>
      </c>
      <c r="F1757">
        <v>276</v>
      </c>
      <c r="G1757">
        <v>0.33100000000000002</v>
      </c>
      <c r="H1757">
        <v>-1.43</v>
      </c>
      <c r="I1757">
        <v>190</v>
      </c>
      <c r="K1757" s="15">
        <v>0.68840579710144922</v>
      </c>
      <c r="M1757" s="15">
        <v>0.74623988959466514</v>
      </c>
      <c r="P1757" s="54"/>
      <c r="Q1757" s="15"/>
      <c r="R1757" s="55"/>
      <c r="S1757">
        <v>0.24700540345583419</v>
      </c>
      <c r="T1757">
        <v>18</v>
      </c>
      <c r="U1757" s="12">
        <v>2.1129999999999999E-5</v>
      </c>
      <c r="V1757">
        <v>3.0329999999999999</v>
      </c>
      <c r="W1757" t="s">
        <v>1457</v>
      </c>
      <c r="X1757" t="s">
        <v>1774</v>
      </c>
      <c r="Y1757" s="69" t="s">
        <v>5528</v>
      </c>
      <c r="Z1757" t="s">
        <v>1775</v>
      </c>
      <c r="AB1757">
        <v>4</v>
      </c>
      <c r="AC1757">
        <v>20.9</v>
      </c>
      <c r="AD1757" t="s">
        <v>1433</v>
      </c>
      <c r="AG1757">
        <v>-999</v>
      </c>
    </row>
    <row r="1758" spans="1:33">
      <c r="B1758" s="94" t="s">
        <v>761</v>
      </c>
      <c r="C1758" s="32" t="s">
        <v>1847</v>
      </c>
      <c r="D1758" s="32" t="s">
        <v>3950</v>
      </c>
      <c r="E1758" s="23" t="s">
        <v>1416</v>
      </c>
      <c r="F1758">
        <v>255</v>
      </c>
      <c r="G1758">
        <v>0.43</v>
      </c>
      <c r="H1758">
        <v>-0.04</v>
      </c>
      <c r="I1758">
        <v>236</v>
      </c>
      <c r="K1758">
        <v>0.92549019607843142</v>
      </c>
      <c r="M1758">
        <v>1.6895500848554204</v>
      </c>
      <c r="N1758">
        <v>300</v>
      </c>
      <c r="O1758">
        <v>0.27200000000000002</v>
      </c>
      <c r="P1758">
        <v>-0.188</v>
      </c>
      <c r="Q1758">
        <v>0.78666666666666663</v>
      </c>
      <c r="R1758">
        <v>0.78666666666666663</v>
      </c>
      <c r="S1758">
        <v>0.7265065364878307</v>
      </c>
      <c r="T1758">
        <v>6</v>
      </c>
      <c r="U1758">
        <v>3.4E-5</v>
      </c>
      <c r="V1758">
        <v>2.9359999999999999</v>
      </c>
      <c r="W1758" s="11" t="s">
        <v>1457</v>
      </c>
      <c r="X1758" s="11" t="s">
        <v>2696</v>
      </c>
      <c r="Y1758" s="69" t="s">
        <v>5528</v>
      </c>
      <c r="Z1758" s="11" t="s">
        <v>3951</v>
      </c>
      <c r="AA1758" t="s">
        <v>1522</v>
      </c>
      <c r="AB1758">
        <v>2</v>
      </c>
      <c r="AC1758">
        <v>22.4</v>
      </c>
      <c r="AD1758" s="11" t="s">
        <v>1410</v>
      </c>
      <c r="AE1758">
        <v>271</v>
      </c>
      <c r="AF1758" s="10">
        <v>-9.6666666666666665E-2</v>
      </c>
      <c r="AG1758">
        <v>1</v>
      </c>
    </row>
    <row r="1759" spans="1:33">
      <c r="B1759" s="94" t="s">
        <v>761</v>
      </c>
      <c r="C1759" s="32" t="s">
        <v>1847</v>
      </c>
      <c r="D1759" s="32" t="s">
        <v>3495</v>
      </c>
      <c r="E1759" s="23" t="s">
        <v>1416</v>
      </c>
      <c r="F1759">
        <v>387</v>
      </c>
      <c r="G1759">
        <v>0.27700000000000002</v>
      </c>
      <c r="H1759">
        <v>-0.14099999999999999</v>
      </c>
      <c r="J1759">
        <v>0.36499999999999999</v>
      </c>
      <c r="L1759">
        <v>1.3176895306859204</v>
      </c>
      <c r="M1759" s="15">
        <v>1.3176895306859204</v>
      </c>
      <c r="N1759">
        <v>397.9</v>
      </c>
      <c r="O1759">
        <v>0.23599999999999999</v>
      </c>
      <c r="P1759">
        <v>-0.27500000000000002</v>
      </c>
      <c r="R1759" s="15">
        <v>0.6552351952445965</v>
      </c>
      <c r="S1759">
        <v>0.15463550607772478</v>
      </c>
      <c r="T1759">
        <v>29</v>
      </c>
      <c r="U1759"/>
      <c r="W1759" t="s">
        <v>1430</v>
      </c>
      <c r="X1759" t="s">
        <v>1817</v>
      </c>
      <c r="Y1759" s="69" t="s">
        <v>5528</v>
      </c>
      <c r="Z1759" t="s">
        <v>2799</v>
      </c>
      <c r="AA1759" t="s">
        <v>1439</v>
      </c>
      <c r="AB1759">
        <v>3</v>
      </c>
      <c r="AC1759">
        <v>4.5</v>
      </c>
      <c r="AD1759" s="19" t="s">
        <v>1433</v>
      </c>
      <c r="AE1759">
        <v>510</v>
      </c>
      <c r="AF1759" s="10">
        <v>0.281729077657703</v>
      </c>
      <c r="AG1759">
        <v>1</v>
      </c>
    </row>
    <row r="1760" spans="1:33">
      <c r="A1760" s="94" t="s">
        <v>3539</v>
      </c>
      <c r="B1760" s="94" t="s">
        <v>761</v>
      </c>
      <c r="C1760" s="32" t="s">
        <v>1847</v>
      </c>
      <c r="D1760" s="32" t="s">
        <v>3540</v>
      </c>
      <c r="E1760" s="23" t="s">
        <v>1416</v>
      </c>
      <c r="F1760">
        <v>979</v>
      </c>
      <c r="G1760">
        <v>0.14000000000000001</v>
      </c>
      <c r="H1760">
        <v>-1.5</v>
      </c>
      <c r="I1760">
        <v>452</v>
      </c>
      <c r="J1760">
        <v>0.19</v>
      </c>
      <c r="K1760" s="15">
        <v>0.46169560776302349</v>
      </c>
      <c r="L1760">
        <v>1.357142857142857</v>
      </c>
      <c r="M1760" s="15">
        <v>1.357142857142857</v>
      </c>
      <c r="N1760">
        <v>848</v>
      </c>
      <c r="O1760">
        <v>0.29799999999999999</v>
      </c>
      <c r="P1760">
        <v>-0.1</v>
      </c>
      <c r="Q1760">
        <v>0.53301886792452835</v>
      </c>
      <c r="R1760" s="15">
        <v>0.68062628541174175</v>
      </c>
      <c r="S1760">
        <v>0.20282663305269902</v>
      </c>
      <c r="T1760">
        <v>22</v>
      </c>
      <c r="U1760"/>
      <c r="W1760" t="s">
        <v>1430</v>
      </c>
      <c r="X1760" t="s">
        <v>1615</v>
      </c>
      <c r="Y1760" s="69" t="s">
        <v>5528</v>
      </c>
      <c r="Z1760" t="s">
        <v>3380</v>
      </c>
      <c r="AA1760" t="s">
        <v>1439</v>
      </c>
      <c r="AB1760">
        <v>3</v>
      </c>
      <c r="AC1760" s="19">
        <v>25</v>
      </c>
      <c r="AD1760" s="19" t="s">
        <v>1410</v>
      </c>
      <c r="AE1760">
        <v>990</v>
      </c>
      <c r="AF1760" s="10">
        <v>0.16745283018867924</v>
      </c>
      <c r="AG1760">
        <v>1</v>
      </c>
    </row>
    <row r="1761" spans="1:33">
      <c r="A1761" s="94" t="s">
        <v>3583</v>
      </c>
      <c r="B1761" s="94" t="s">
        <v>761</v>
      </c>
      <c r="C1761" s="32" t="s">
        <v>1847</v>
      </c>
      <c r="D1761" s="32" t="s">
        <v>3540</v>
      </c>
      <c r="E1761" s="23" t="s">
        <v>1416</v>
      </c>
      <c r="F1761">
        <v>1082</v>
      </c>
      <c r="G1761">
        <v>0.15</v>
      </c>
      <c r="H1761">
        <v>-0.01</v>
      </c>
      <c r="I1761">
        <v>575</v>
      </c>
      <c r="J1761">
        <v>0.21</v>
      </c>
      <c r="K1761" s="15">
        <v>0.53142329020332713</v>
      </c>
      <c r="L1761">
        <v>1.4</v>
      </c>
      <c r="M1761" s="15">
        <v>1.4</v>
      </c>
      <c r="N1761">
        <v>1068</v>
      </c>
      <c r="O1761">
        <v>0.155</v>
      </c>
      <c r="P1761">
        <v>-0.153</v>
      </c>
      <c r="Q1761">
        <v>0.53838951310861427</v>
      </c>
      <c r="R1761" s="15">
        <v>1.2013924999562695</v>
      </c>
      <c r="S1761">
        <v>0.18621583749322176</v>
      </c>
      <c r="T1761" s="44">
        <v>24</v>
      </c>
      <c r="U1761" s="12">
        <v>1.3059428178394142E-5</v>
      </c>
      <c r="V1761">
        <v>3.0230000330113649</v>
      </c>
      <c r="W1761" s="24" t="s">
        <v>1407</v>
      </c>
      <c r="X1761" t="s">
        <v>3328</v>
      </c>
      <c r="Y1761" s="69" t="s">
        <v>5528</v>
      </c>
      <c r="Z1761" t="s">
        <v>2213</v>
      </c>
      <c r="AA1761" t="s">
        <v>1439</v>
      </c>
      <c r="AB1761">
        <v>3</v>
      </c>
      <c r="AC1761" s="19">
        <v>20</v>
      </c>
      <c r="AD1761" s="19" t="s">
        <v>1433</v>
      </c>
      <c r="AE1761">
        <v>1160</v>
      </c>
      <c r="AF1761" s="10">
        <v>8.6142322097378279E-2</v>
      </c>
      <c r="AG1761">
        <v>1</v>
      </c>
    </row>
    <row r="1762" spans="1:33">
      <c r="A1762" s="94" t="s">
        <v>4781</v>
      </c>
      <c r="B1762" s="94" t="s">
        <v>761</v>
      </c>
      <c r="C1762" s="32" t="s">
        <v>1847</v>
      </c>
      <c r="D1762" s="32" t="s">
        <v>4782</v>
      </c>
      <c r="E1762" t="s">
        <v>1416</v>
      </c>
      <c r="F1762">
        <v>451</v>
      </c>
      <c r="G1762">
        <v>0.12</v>
      </c>
      <c r="H1762">
        <v>-1.24</v>
      </c>
      <c r="M1762" s="15">
        <v>2.8334166128672038</v>
      </c>
      <c r="N1762">
        <v>494.6</v>
      </c>
      <c r="O1762">
        <v>0.11700000000000001</v>
      </c>
      <c r="P1762">
        <v>-0.442</v>
      </c>
      <c r="R1762" s="15">
        <v>2.9060683208894398</v>
      </c>
      <c r="S1762">
        <v>0.34000999354406447</v>
      </c>
      <c r="T1762">
        <v>13</v>
      </c>
      <c r="U1762" s="12">
        <v>8.8100000000000004E-6</v>
      </c>
      <c r="V1762">
        <v>3.32</v>
      </c>
      <c r="W1762" s="11" t="s">
        <v>1407</v>
      </c>
      <c r="X1762" t="s">
        <v>3404</v>
      </c>
      <c r="Y1762" t="s">
        <v>5550</v>
      </c>
      <c r="Z1762" t="s">
        <v>3405</v>
      </c>
      <c r="AA1762" t="s">
        <v>4783</v>
      </c>
      <c r="AB1762">
        <v>1</v>
      </c>
      <c r="AC1762">
        <v>28.6</v>
      </c>
      <c r="AD1762" t="s">
        <v>1410</v>
      </c>
      <c r="AE1762">
        <v>405</v>
      </c>
      <c r="AF1762" s="10">
        <v>-0.1811564900930045</v>
      </c>
      <c r="AG1762">
        <v>1</v>
      </c>
    </row>
    <row r="1763" spans="1:33">
      <c r="B1763" s="94" t="s">
        <v>761</v>
      </c>
      <c r="C1763" s="32" t="s">
        <v>1847</v>
      </c>
      <c r="D1763" s="32" t="s">
        <v>2298</v>
      </c>
      <c r="E1763" s="23" t="s">
        <v>1416</v>
      </c>
      <c r="F1763">
        <v>787.2</v>
      </c>
      <c r="G1763">
        <v>0.113</v>
      </c>
      <c r="H1763">
        <v>-3.629</v>
      </c>
      <c r="K1763"/>
      <c r="M1763">
        <v>6.4292613848480595</v>
      </c>
      <c r="N1763">
        <v>450.6</v>
      </c>
      <c r="O1763">
        <v>0.98</v>
      </c>
      <c r="P1763">
        <v>-0.03</v>
      </c>
      <c r="R1763">
        <v>0.74133320049778639</v>
      </c>
      <c r="S1763">
        <v>0.7265065364878307</v>
      </c>
      <c r="T1763">
        <v>6</v>
      </c>
      <c r="U1763" s="12">
        <v>4.5379999999999996E-6</v>
      </c>
      <c r="V1763">
        <v>3.22</v>
      </c>
      <c r="W1763" t="s">
        <v>1852</v>
      </c>
      <c r="X1763" t="s">
        <v>1853</v>
      </c>
      <c r="Y1763" s="69" t="s">
        <v>5528</v>
      </c>
      <c r="Z1763" t="s">
        <v>1854</v>
      </c>
      <c r="AA1763" t="s">
        <v>1439</v>
      </c>
      <c r="AB1763">
        <v>3</v>
      </c>
      <c r="AC1763">
        <v>15</v>
      </c>
      <c r="AD1763" t="s">
        <v>1433</v>
      </c>
      <c r="AE1763">
        <v>548</v>
      </c>
      <c r="AF1763" s="10">
        <v>0.21615623612960491</v>
      </c>
      <c r="AG1763">
        <v>1</v>
      </c>
    </row>
    <row r="1764" spans="1:33">
      <c r="A1764" s="97"/>
      <c r="B1764" s="94" t="s">
        <v>761</v>
      </c>
      <c r="C1764" s="106" t="s">
        <v>1847</v>
      </c>
      <c r="D1764" s="106" t="s">
        <v>2298</v>
      </c>
      <c r="E1764" s="23" t="s">
        <v>1416</v>
      </c>
      <c r="F1764" s="10">
        <v>581</v>
      </c>
      <c r="G1764" s="10">
        <v>0.27700000000000002</v>
      </c>
      <c r="H1764" s="10">
        <v>-0.05</v>
      </c>
      <c r="I1764" s="10">
        <v>510</v>
      </c>
      <c r="J1764" s="10"/>
      <c r="K1764" s="15">
        <v>0.87779690189328741</v>
      </c>
      <c r="M1764" s="15">
        <v>0.62144179333980587</v>
      </c>
      <c r="N1764" s="10"/>
      <c r="O1764" s="10"/>
      <c r="P1764" s="54"/>
      <c r="Q1764" s="15"/>
      <c r="R1764" s="55"/>
      <c r="S1764" s="10">
        <v>0.17213937675512625</v>
      </c>
      <c r="T1764" s="10">
        <v>26</v>
      </c>
      <c r="U1764" s="10">
        <v>3.9199999999999997E-5</v>
      </c>
      <c r="V1764" s="10">
        <v>2.96</v>
      </c>
      <c r="W1764" s="10" t="s">
        <v>1457</v>
      </c>
      <c r="X1764" s="10" t="s">
        <v>1774</v>
      </c>
      <c r="Y1764" s="69" t="s">
        <v>5528</v>
      </c>
      <c r="Z1764" s="10" t="s">
        <v>1775</v>
      </c>
      <c r="AA1764" s="10"/>
      <c r="AB1764">
        <v>4</v>
      </c>
      <c r="AC1764">
        <v>20.9</v>
      </c>
      <c r="AD1764" t="s">
        <v>1433</v>
      </c>
      <c r="AG1764">
        <v>-999</v>
      </c>
    </row>
    <row r="1765" spans="1:33">
      <c r="B1765" s="94" t="s">
        <v>761</v>
      </c>
      <c r="C1765" s="109" t="s">
        <v>1847</v>
      </c>
      <c r="D1765" s="109" t="s">
        <v>3692</v>
      </c>
      <c r="E1765" s="23" t="s">
        <v>1416</v>
      </c>
      <c r="F1765" s="44">
        <v>1404</v>
      </c>
      <c r="G1765" s="44">
        <v>4.7800000000000002E-2</v>
      </c>
      <c r="H1765" s="44">
        <v>-0.371</v>
      </c>
      <c r="M1765" s="15">
        <v>1.4644523359307671</v>
      </c>
      <c r="Q1765" s="15"/>
      <c r="S1765">
        <v>7.0000821657490664E-2</v>
      </c>
      <c r="T1765" s="44">
        <v>65</v>
      </c>
      <c r="U1765"/>
      <c r="W1765" s="24" t="s">
        <v>1407</v>
      </c>
      <c r="X1765" s="24" t="s">
        <v>3693</v>
      </c>
      <c r="Y1765" s="69" t="s">
        <v>5528</v>
      </c>
      <c r="Z1765" s="24" t="s">
        <v>3694</v>
      </c>
      <c r="AB1765">
        <v>4</v>
      </c>
      <c r="AC1765">
        <v>30</v>
      </c>
      <c r="AD1765" s="24" t="s">
        <v>1433</v>
      </c>
      <c r="AG1765">
        <v>-999</v>
      </c>
    </row>
    <row r="1766" spans="1:33">
      <c r="A1766" s="95" t="s">
        <v>3559</v>
      </c>
      <c r="B1766" s="94" t="s">
        <v>761</v>
      </c>
      <c r="C1766" s="32" t="s">
        <v>1847</v>
      </c>
      <c r="D1766" s="32" t="s">
        <v>3560</v>
      </c>
      <c r="E1766" s="23" t="s">
        <v>1416</v>
      </c>
      <c r="F1766">
        <v>945</v>
      </c>
      <c r="G1766">
        <v>0.09</v>
      </c>
      <c r="H1766">
        <v>-2.76</v>
      </c>
      <c r="I1766">
        <v>515</v>
      </c>
      <c r="J1766">
        <v>0.15</v>
      </c>
      <c r="K1766" s="15">
        <v>0.544973544973545</v>
      </c>
      <c r="L1766">
        <v>1.6666666666666667</v>
      </c>
      <c r="M1766" s="15">
        <v>1.6666666666666667</v>
      </c>
      <c r="N1766">
        <v>869</v>
      </c>
      <c r="O1766">
        <v>0.17100000000000001</v>
      </c>
      <c r="P1766">
        <v>-0.17</v>
      </c>
      <c r="Q1766">
        <v>0.59263521288837739</v>
      </c>
      <c r="R1766" s="15">
        <v>0.75181870046738364</v>
      </c>
      <c r="S1766">
        <v>0.12856099777992261</v>
      </c>
      <c r="T1766">
        <v>35</v>
      </c>
      <c r="U1766" s="12">
        <v>1.1E-5</v>
      </c>
      <c r="V1766">
        <v>3.0958000000000001</v>
      </c>
      <c r="W1766" s="11" t="s">
        <v>1407</v>
      </c>
      <c r="X1766" s="11" t="s">
        <v>2897</v>
      </c>
      <c r="Y1766" s="69" t="s">
        <v>5528</v>
      </c>
      <c r="Z1766" s="11" t="s">
        <v>3929</v>
      </c>
      <c r="AA1766" t="s">
        <v>1439</v>
      </c>
      <c r="AB1766">
        <v>3</v>
      </c>
      <c r="AC1766">
        <v>30</v>
      </c>
      <c r="AD1766" s="11" t="s">
        <v>1410</v>
      </c>
      <c r="AE1766">
        <v>973</v>
      </c>
      <c r="AF1766" s="10">
        <v>0.11967779056386652</v>
      </c>
      <c r="AG1766">
        <v>1</v>
      </c>
    </row>
    <row r="1767" spans="1:33">
      <c r="A1767" s="94" t="s">
        <v>3559</v>
      </c>
      <c r="B1767" s="94" t="s">
        <v>761</v>
      </c>
      <c r="C1767" s="32" t="s">
        <v>1847</v>
      </c>
      <c r="D1767" s="32" t="s">
        <v>3560</v>
      </c>
      <c r="E1767" s="52" t="s">
        <v>1416</v>
      </c>
      <c r="F1767">
        <v>967</v>
      </c>
      <c r="G1767">
        <v>0.13</v>
      </c>
      <c r="H1767">
        <v>-1.01</v>
      </c>
      <c r="M1767" s="15">
        <v>1.3761431513427018</v>
      </c>
      <c r="N1767">
        <v>904</v>
      </c>
      <c r="O1767">
        <v>0.185</v>
      </c>
      <c r="P1767">
        <v>-0.51</v>
      </c>
      <c r="R1767" s="15">
        <v>0.96701951175433098</v>
      </c>
      <c r="S1767">
        <v>0.17889860967455123</v>
      </c>
      <c r="T1767">
        <v>25</v>
      </c>
      <c r="U1767" s="12">
        <v>1.1E-5</v>
      </c>
      <c r="V1767">
        <v>3.073</v>
      </c>
      <c r="W1767" t="s">
        <v>1407</v>
      </c>
      <c r="X1767" s="11" t="s">
        <v>3561</v>
      </c>
      <c r="Y1767" s="69" t="s">
        <v>5528</v>
      </c>
      <c r="Z1767" s="11" t="s">
        <v>3562</v>
      </c>
      <c r="AA1767" t="s">
        <v>1568</v>
      </c>
      <c r="AB1767">
        <v>2</v>
      </c>
      <c r="AC1767">
        <v>34</v>
      </c>
      <c r="AD1767" s="19" t="s">
        <v>1410</v>
      </c>
      <c r="AE1767">
        <v>1096</v>
      </c>
      <c r="AF1767" s="10">
        <v>0.21238938053097345</v>
      </c>
      <c r="AG1767">
        <v>1</v>
      </c>
    </row>
    <row r="1768" spans="1:33">
      <c r="A1768" s="95" t="s">
        <v>3559</v>
      </c>
      <c r="B1768" s="94" t="s">
        <v>761</v>
      </c>
      <c r="C1768" s="32" t="s">
        <v>1847</v>
      </c>
      <c r="D1768" s="32" t="s">
        <v>3560</v>
      </c>
      <c r="E1768" s="23" t="s">
        <v>1416</v>
      </c>
      <c r="F1768">
        <v>967</v>
      </c>
      <c r="G1768">
        <v>0.13</v>
      </c>
      <c r="H1768">
        <v>-1.01</v>
      </c>
      <c r="M1768" s="15">
        <v>1.3761431513427018</v>
      </c>
      <c r="Q1768" s="15"/>
      <c r="S1768">
        <v>0.17889860967455123</v>
      </c>
      <c r="T1768">
        <v>25</v>
      </c>
      <c r="U1768">
        <v>1.1000000000000001E-5</v>
      </c>
      <c r="V1768">
        <v>3.073</v>
      </c>
      <c r="W1768" s="11" t="s">
        <v>1407</v>
      </c>
      <c r="X1768" s="11" t="s">
        <v>3561</v>
      </c>
      <c r="Y1768" s="69" t="s">
        <v>5528</v>
      </c>
      <c r="Z1768" s="11" t="s">
        <v>3562</v>
      </c>
      <c r="AB1768">
        <v>4</v>
      </c>
      <c r="AC1768">
        <v>35.700000000000003</v>
      </c>
      <c r="AD1768" s="11" t="s">
        <v>1410</v>
      </c>
      <c r="AG1768">
        <v>-999</v>
      </c>
    </row>
    <row r="1769" spans="1:33">
      <c r="B1769" s="94" t="s">
        <v>761</v>
      </c>
      <c r="C1769" s="32" t="s">
        <v>1847</v>
      </c>
      <c r="D1769" s="32" t="s">
        <v>5518</v>
      </c>
      <c r="E1769" s="23" t="s">
        <v>1416</v>
      </c>
      <c r="F1769">
        <v>282</v>
      </c>
      <c r="G1769">
        <v>0.40500000000000003</v>
      </c>
      <c r="H1769">
        <v>-0.68500000000000005</v>
      </c>
      <c r="I1769">
        <v>245</v>
      </c>
      <c r="J1769">
        <v>0.2</v>
      </c>
      <c r="K1769" s="15">
        <v>0.86879432624113473</v>
      </c>
      <c r="L1769">
        <v>0.49382716049382713</v>
      </c>
      <c r="M1769" s="15">
        <v>0.49382716049382713</v>
      </c>
      <c r="N1769">
        <v>284.89999999999998</v>
      </c>
      <c r="O1769">
        <v>0.495</v>
      </c>
      <c r="P1769">
        <v>-0.186</v>
      </c>
      <c r="Q1769">
        <v>0.85995085995086007</v>
      </c>
      <c r="R1769" s="15">
        <v>0.42890341835878054</v>
      </c>
      <c r="S1769">
        <v>0.21230719208759635</v>
      </c>
      <c r="T1769">
        <v>21</v>
      </c>
      <c r="U1769" s="12">
        <v>4.4409999999999997E-5</v>
      </c>
      <c r="V1769">
        <v>2.79</v>
      </c>
      <c r="W1769" t="s">
        <v>1852</v>
      </c>
      <c r="X1769" t="s">
        <v>1853</v>
      </c>
      <c r="Y1769" s="69" t="s">
        <v>5528</v>
      </c>
      <c r="Z1769" t="s">
        <v>1854</v>
      </c>
      <c r="AA1769" t="s">
        <v>1439</v>
      </c>
      <c r="AB1769">
        <v>3</v>
      </c>
      <c r="AC1769">
        <v>15</v>
      </c>
      <c r="AD1769" t="s">
        <v>1433</v>
      </c>
      <c r="AE1769">
        <v>340</v>
      </c>
      <c r="AF1769" s="10">
        <v>0.19340119340119349</v>
      </c>
      <c r="AG1769">
        <v>1</v>
      </c>
    </row>
    <row r="1770" spans="1:33">
      <c r="B1770" s="94" t="s">
        <v>761</v>
      </c>
      <c r="C1770" s="32" t="s">
        <v>1847</v>
      </c>
      <c r="D1770" s="32" t="s">
        <v>5518</v>
      </c>
      <c r="E1770" s="23" t="s">
        <v>1416</v>
      </c>
      <c r="F1770">
        <v>282</v>
      </c>
      <c r="G1770">
        <v>0.46899999999999997</v>
      </c>
      <c r="H1770">
        <v>-0.19800000000000001</v>
      </c>
      <c r="I1770">
        <v>255</v>
      </c>
      <c r="K1770" s="15">
        <v>0.9042553191489362</v>
      </c>
      <c r="M1770" s="15">
        <v>0.52666397325337788</v>
      </c>
      <c r="N1770">
        <v>284</v>
      </c>
      <c r="O1770">
        <v>0.441</v>
      </c>
      <c r="P1770">
        <v>-0.20799999999999999</v>
      </c>
      <c r="Q1770">
        <v>0.897887323943662</v>
      </c>
      <c r="R1770" s="15">
        <v>0.56010295568216373</v>
      </c>
      <c r="S1770">
        <v>0.24700540345583419</v>
      </c>
      <c r="T1770">
        <v>18</v>
      </c>
      <c r="U1770"/>
      <c r="W1770" t="s">
        <v>1852</v>
      </c>
      <c r="X1770" t="s">
        <v>1848</v>
      </c>
      <c r="Y1770" s="69" t="s">
        <v>5528</v>
      </c>
      <c r="Z1770" t="s">
        <v>1980</v>
      </c>
      <c r="AA1770" t="s">
        <v>1439</v>
      </c>
      <c r="AB1770">
        <v>3</v>
      </c>
      <c r="AC1770">
        <v>15</v>
      </c>
      <c r="AD1770" t="s">
        <v>1433</v>
      </c>
      <c r="AE1770">
        <v>330</v>
      </c>
      <c r="AF1770" s="10">
        <v>0.1619718309859155</v>
      </c>
      <c r="AG1770">
        <v>1</v>
      </c>
    </row>
    <row r="1771" spans="1:33">
      <c r="B1771" s="94" t="s">
        <v>761</v>
      </c>
      <c r="C1771" s="32" t="s">
        <v>1847</v>
      </c>
      <c r="D1771" s="32" t="s">
        <v>5518</v>
      </c>
      <c r="E1771" s="23" t="s">
        <v>1416</v>
      </c>
      <c r="F1771">
        <v>274</v>
      </c>
      <c r="G1771">
        <v>0.45</v>
      </c>
      <c r="H1771">
        <v>-0.21199999999999999</v>
      </c>
      <c r="M1771" s="15">
        <v>0.52051770229961314</v>
      </c>
      <c r="N1771">
        <v>304</v>
      </c>
      <c r="O1771">
        <v>0.29399999999999998</v>
      </c>
      <c r="P1771">
        <v>-0.29199999999999998</v>
      </c>
      <c r="R1771" s="15">
        <v>0.79671076882593861</v>
      </c>
      <c r="S1771">
        <v>0.23423296603482593</v>
      </c>
      <c r="T1771">
        <v>19</v>
      </c>
      <c r="U1771"/>
      <c r="W1771" t="s">
        <v>1852</v>
      </c>
      <c r="X1771" t="s">
        <v>2053</v>
      </c>
      <c r="Y1771" s="69" t="s">
        <v>5528</v>
      </c>
      <c r="Z1771" t="s">
        <v>1980</v>
      </c>
      <c r="AA1771" t="s">
        <v>1439</v>
      </c>
      <c r="AB1771">
        <v>3</v>
      </c>
      <c r="AC1771">
        <v>4.5</v>
      </c>
      <c r="AD1771" s="19" t="s">
        <v>1433</v>
      </c>
      <c r="AE1771">
        <v>330</v>
      </c>
      <c r="AF1771" s="10">
        <v>8.5526315789473686E-2</v>
      </c>
      <c r="AG1771">
        <v>1</v>
      </c>
    </row>
    <row r="1772" spans="1:33">
      <c r="B1772" s="94" t="s">
        <v>761</v>
      </c>
      <c r="C1772" s="32" t="s">
        <v>1847</v>
      </c>
      <c r="D1772" s="32" t="s">
        <v>5518</v>
      </c>
      <c r="E1772" s="23" t="s">
        <v>1416</v>
      </c>
      <c r="F1772">
        <v>210</v>
      </c>
      <c r="G1772">
        <v>0.3</v>
      </c>
      <c r="H1772">
        <v>-1.710000000000002</v>
      </c>
      <c r="I1772" s="54"/>
      <c r="M1772" s="15">
        <v>0.78077655344941976</v>
      </c>
      <c r="P1772" s="54"/>
      <c r="Q1772" s="15"/>
      <c r="R1772" s="55"/>
      <c r="S1772">
        <v>0.23423296603482593</v>
      </c>
      <c r="T1772">
        <v>19</v>
      </c>
      <c r="U1772" s="12">
        <v>1.4100000000000001E-5</v>
      </c>
      <c r="V1772">
        <v>3.15</v>
      </c>
      <c r="W1772" t="s">
        <v>1457</v>
      </c>
      <c r="X1772" t="s">
        <v>1774</v>
      </c>
      <c r="Y1772" s="69" t="s">
        <v>5528</v>
      </c>
      <c r="Z1772" t="s">
        <v>1775</v>
      </c>
      <c r="AB1772">
        <v>4</v>
      </c>
      <c r="AC1772">
        <v>20.9</v>
      </c>
      <c r="AD1772" t="s">
        <v>1433</v>
      </c>
      <c r="AG1772">
        <v>-999</v>
      </c>
    </row>
    <row r="1773" spans="1:33">
      <c r="B1773" s="94" t="s">
        <v>761</v>
      </c>
      <c r="C1773" s="32" t="s">
        <v>1847</v>
      </c>
      <c r="D1773" s="32" t="s">
        <v>5518</v>
      </c>
      <c r="E1773" s="23" t="s">
        <v>1416</v>
      </c>
      <c r="F1773">
        <v>295</v>
      </c>
      <c r="G1773">
        <v>0.15</v>
      </c>
      <c r="H1773">
        <v>-1.1000000000000001</v>
      </c>
      <c r="I1773">
        <v>132</v>
      </c>
      <c r="K1773" s="15">
        <v>0.44745762711864406</v>
      </c>
      <c r="M1773" s="15">
        <v>4.1630010420020502</v>
      </c>
      <c r="Q1773" s="15"/>
      <c r="S1773">
        <v>0.62445015630030754</v>
      </c>
      <c r="T1773">
        <v>7</v>
      </c>
      <c r="U1773" s="12">
        <v>0.02</v>
      </c>
      <c r="V1773">
        <v>2.9</v>
      </c>
      <c r="W1773" t="s">
        <v>1852</v>
      </c>
      <c r="X1773" t="s">
        <v>5062</v>
      </c>
      <c r="Y1773" s="69" t="s">
        <v>5528</v>
      </c>
      <c r="Z1773" t="s">
        <v>5063</v>
      </c>
      <c r="AB1773">
        <v>4</v>
      </c>
      <c r="AC1773" s="19">
        <v>26</v>
      </c>
      <c r="AD1773" s="19" t="s">
        <v>1410</v>
      </c>
      <c r="AG1773">
        <v>-999</v>
      </c>
    </row>
    <row r="1774" spans="1:33">
      <c r="B1774" s="94" t="s">
        <v>761</v>
      </c>
      <c r="C1774" s="109" t="s">
        <v>1847</v>
      </c>
      <c r="D1774" s="109" t="s">
        <v>1987</v>
      </c>
      <c r="E1774" s="23" t="s">
        <v>1416</v>
      </c>
      <c r="F1774" s="44">
        <v>946</v>
      </c>
      <c r="G1774" s="44">
        <v>0.1</v>
      </c>
      <c r="H1774" s="44">
        <v>-1.1439999999999999</v>
      </c>
      <c r="I1774" s="44">
        <v>543</v>
      </c>
      <c r="J1774" s="44">
        <v>4.8000000000000001E-2</v>
      </c>
      <c r="K1774" s="15">
        <v>0.57399577167019022</v>
      </c>
      <c r="L1774">
        <v>0.48</v>
      </c>
      <c r="M1774" s="15">
        <v>0.48</v>
      </c>
      <c r="N1774">
        <v>962</v>
      </c>
      <c r="O1774">
        <v>9.9000000000000005E-2</v>
      </c>
      <c r="P1774">
        <v>-0.26600000000000001</v>
      </c>
      <c r="Q1774">
        <v>0.5644490644490644</v>
      </c>
      <c r="R1774" s="15">
        <v>0.8185179668587107</v>
      </c>
      <c r="S1774">
        <v>8.1033278719012364E-2</v>
      </c>
      <c r="T1774" s="44">
        <v>56</v>
      </c>
      <c r="U1774" s="44">
        <v>2.7800000000000001E-5</v>
      </c>
      <c r="V1774" s="44">
        <v>2.867</v>
      </c>
      <c r="W1774" s="24" t="s">
        <v>1407</v>
      </c>
      <c r="X1774" s="24" t="s">
        <v>1988</v>
      </c>
      <c r="Y1774" s="69" t="s">
        <v>5528</v>
      </c>
      <c r="Z1774" s="24" t="s">
        <v>1989</v>
      </c>
      <c r="AA1774" t="s">
        <v>1439</v>
      </c>
      <c r="AB1774">
        <v>3</v>
      </c>
      <c r="AC1774" s="10">
        <v>28</v>
      </c>
      <c r="AD1774" s="19" t="s">
        <v>1410</v>
      </c>
      <c r="AE1774">
        <v>1111</v>
      </c>
      <c r="AF1774" s="10">
        <v>0.15488565488565489</v>
      </c>
      <c r="AG1774">
        <v>1</v>
      </c>
    </row>
    <row r="1775" spans="1:33">
      <c r="B1775" s="94" t="s">
        <v>761</v>
      </c>
      <c r="C1775" s="109" t="s">
        <v>1847</v>
      </c>
      <c r="D1775" s="109" t="s">
        <v>1987</v>
      </c>
      <c r="E1775" s="23" t="s">
        <v>1416</v>
      </c>
      <c r="F1775" s="44">
        <v>1048</v>
      </c>
      <c r="G1775" s="44">
        <v>4.8000000000000001E-2</v>
      </c>
      <c r="H1775" s="44">
        <v>-6.7</v>
      </c>
      <c r="I1775" s="44">
        <v>543</v>
      </c>
      <c r="J1775" s="44">
        <v>4.8000000000000001E-2</v>
      </c>
      <c r="K1775" s="15">
        <v>0.51812977099236646</v>
      </c>
      <c r="L1775">
        <v>1</v>
      </c>
      <c r="M1775" s="15">
        <v>1</v>
      </c>
      <c r="N1775">
        <v>970</v>
      </c>
      <c r="O1775">
        <v>8.6999999999999994E-2</v>
      </c>
      <c r="P1775">
        <v>-0.3</v>
      </c>
      <c r="Q1775">
        <v>0.5597938144329897</v>
      </c>
      <c r="R1775" s="15">
        <v>0.87040278798784854</v>
      </c>
      <c r="S1775">
        <v>7.572504255494282E-2</v>
      </c>
      <c r="T1775" s="44">
        <v>60</v>
      </c>
      <c r="U1775" s="44">
        <v>2.7800000000000001E-5</v>
      </c>
      <c r="V1775" s="44">
        <v>2.867</v>
      </c>
      <c r="W1775" s="24" t="s">
        <v>1407</v>
      </c>
      <c r="X1775" s="24" t="s">
        <v>3038</v>
      </c>
      <c r="Y1775" s="69" t="s">
        <v>5528</v>
      </c>
      <c r="Z1775" s="24" t="s">
        <v>1989</v>
      </c>
      <c r="AA1775" t="s">
        <v>1439</v>
      </c>
      <c r="AB1775">
        <v>3</v>
      </c>
      <c r="AC1775" s="10">
        <v>28</v>
      </c>
      <c r="AD1775" s="19" t="s">
        <v>1410</v>
      </c>
      <c r="AE1775">
        <v>1082</v>
      </c>
      <c r="AF1775" s="10">
        <v>0.1154639175257732</v>
      </c>
      <c r="AG1775">
        <v>1</v>
      </c>
    </row>
    <row r="1776" spans="1:33">
      <c r="A1776" s="94" t="s">
        <v>2812</v>
      </c>
      <c r="B1776" s="94" t="s">
        <v>761</v>
      </c>
      <c r="C1776" s="32" t="s">
        <v>1847</v>
      </c>
      <c r="D1776" s="32" t="s">
        <v>1987</v>
      </c>
      <c r="E1776" s="23" t="s">
        <v>1416</v>
      </c>
      <c r="F1776">
        <v>831</v>
      </c>
      <c r="G1776">
        <v>0.191</v>
      </c>
      <c r="H1776">
        <v>0</v>
      </c>
      <c r="I1776">
        <v>569</v>
      </c>
      <c r="K1776">
        <v>0.68471720818291215</v>
      </c>
      <c r="M1776">
        <v>0.86846329954632517</v>
      </c>
      <c r="N1776">
        <v>739.5</v>
      </c>
      <c r="O1776">
        <v>0.189</v>
      </c>
      <c r="P1776">
        <v>-0.1086</v>
      </c>
      <c r="Q1776">
        <v>0.76943881000676129</v>
      </c>
      <c r="R1776">
        <v>0.87765338737221221</v>
      </c>
      <c r="S1776">
        <v>0.1658764902133481</v>
      </c>
      <c r="T1776">
        <v>27</v>
      </c>
      <c r="U1776" s="12">
        <v>2.9648313895243489E-5</v>
      </c>
      <c r="V1776">
        <v>2.8610000000000002</v>
      </c>
      <c r="W1776" t="s">
        <v>1407</v>
      </c>
      <c r="X1776" s="11" t="s">
        <v>2813</v>
      </c>
      <c r="Y1776" s="69" t="s">
        <v>5528</v>
      </c>
      <c r="Z1776" t="s">
        <v>2814</v>
      </c>
      <c r="AA1776" t="s">
        <v>1439</v>
      </c>
      <c r="AB1776">
        <v>3</v>
      </c>
      <c r="AC1776" s="10">
        <v>28</v>
      </c>
      <c r="AD1776" s="19" t="s">
        <v>1410</v>
      </c>
      <c r="AE1776">
        <v>1083</v>
      </c>
      <c r="AF1776" s="10">
        <v>0.46450304259634889</v>
      </c>
      <c r="AG1776">
        <v>1</v>
      </c>
    </row>
    <row r="1777" spans="1:33">
      <c r="A1777" s="94" t="s">
        <v>2812</v>
      </c>
      <c r="B1777" s="94" t="s">
        <v>761</v>
      </c>
      <c r="C1777" s="32" t="s">
        <v>1847</v>
      </c>
      <c r="D1777" s="32" t="s">
        <v>1987</v>
      </c>
      <c r="E1777" s="23" t="s">
        <v>1416</v>
      </c>
      <c r="F1777">
        <v>963</v>
      </c>
      <c r="G1777">
        <v>9.9000000000000005E-2</v>
      </c>
      <c r="H1777">
        <v>-0.08</v>
      </c>
      <c r="M1777" s="15">
        <v>1.3360926128060457</v>
      </c>
      <c r="N1777">
        <v>946</v>
      </c>
      <c r="O1777">
        <v>0.1</v>
      </c>
      <c r="P1777">
        <v>-0.26700000000000002</v>
      </c>
      <c r="R1777" s="15">
        <v>1.3227316866779852</v>
      </c>
      <c r="S1777">
        <v>0.13227316866779854</v>
      </c>
      <c r="T1777">
        <v>34</v>
      </c>
      <c r="U1777" s="12">
        <v>5.0000000000000002E-5</v>
      </c>
      <c r="V1777">
        <v>2.8</v>
      </c>
      <c r="W1777" s="11" t="s">
        <v>1407</v>
      </c>
      <c r="X1777" t="s">
        <v>3505</v>
      </c>
      <c r="Y1777" s="69" t="s">
        <v>5528</v>
      </c>
      <c r="Z1777" t="s">
        <v>3506</v>
      </c>
      <c r="AA1777" t="s">
        <v>1439</v>
      </c>
      <c r="AB1777">
        <v>3</v>
      </c>
      <c r="AC1777" s="10">
        <v>10.5</v>
      </c>
      <c r="AD1777" s="19" t="s">
        <v>1410</v>
      </c>
      <c r="AE1777">
        <v>981</v>
      </c>
      <c r="AF1777" s="10">
        <v>3.699788583509514E-2</v>
      </c>
      <c r="AG1777">
        <v>1</v>
      </c>
    </row>
    <row r="1778" spans="1:33">
      <c r="A1778" s="94" t="s">
        <v>2812</v>
      </c>
      <c r="B1778" s="94" t="s">
        <v>761</v>
      </c>
      <c r="C1778" s="32" t="s">
        <v>1847</v>
      </c>
      <c r="D1778" s="32" t="s">
        <v>1987</v>
      </c>
      <c r="E1778" s="23" t="s">
        <v>1416</v>
      </c>
      <c r="F1778">
        <v>891</v>
      </c>
      <c r="G1778">
        <v>0.16300000000000001</v>
      </c>
      <c r="H1778">
        <v>0</v>
      </c>
      <c r="I1778">
        <v>380</v>
      </c>
      <c r="K1778" s="15">
        <v>0.42648709315375982</v>
      </c>
      <c r="M1778" s="15">
        <v>1.8124867197638426</v>
      </c>
      <c r="Q1778" s="15"/>
      <c r="S1778">
        <v>0.29543533532150634</v>
      </c>
      <c r="T1778">
        <v>15</v>
      </c>
      <c r="U1778"/>
      <c r="W1778" t="s">
        <v>1407</v>
      </c>
      <c r="X1778" s="11" t="s">
        <v>2336</v>
      </c>
      <c r="Y1778" s="69" t="s">
        <v>5528</v>
      </c>
      <c r="Z1778" s="11" t="s">
        <v>4068</v>
      </c>
      <c r="AB1778">
        <v>4</v>
      </c>
      <c r="AC1778" s="10">
        <v>33</v>
      </c>
      <c r="AD1778" s="19" t="s">
        <v>1410</v>
      </c>
      <c r="AG1778">
        <v>-999</v>
      </c>
    </row>
    <row r="1779" spans="1:33">
      <c r="A1779" s="94" t="s">
        <v>2655</v>
      </c>
      <c r="B1779" s="94" t="s">
        <v>761</v>
      </c>
      <c r="C1779" s="32" t="s">
        <v>1847</v>
      </c>
      <c r="D1779" s="81" t="s">
        <v>3403</v>
      </c>
      <c r="E1779" t="s">
        <v>1416</v>
      </c>
      <c r="F1779">
        <v>372</v>
      </c>
      <c r="G1779">
        <v>0.32</v>
      </c>
      <c r="H1779">
        <v>0.2</v>
      </c>
      <c r="M1779" s="15">
        <v>1.2519484845431876</v>
      </c>
      <c r="N1779">
        <v>397.6</v>
      </c>
      <c r="O1779">
        <v>0.26</v>
      </c>
      <c r="P1779">
        <v>-0.24299999999999999</v>
      </c>
      <c r="R1779" s="15">
        <v>1.5408596732839233</v>
      </c>
      <c r="S1779">
        <v>0.40062351505382005</v>
      </c>
      <c r="T1779">
        <v>11</v>
      </c>
      <c r="U1779" s="12">
        <v>2.5899999999999999E-5</v>
      </c>
      <c r="V1779">
        <v>2.94</v>
      </c>
      <c r="W1779" s="11" t="s">
        <v>1407</v>
      </c>
      <c r="X1779" t="s">
        <v>3404</v>
      </c>
      <c r="Y1779" t="s">
        <v>5550</v>
      </c>
      <c r="Z1779" t="s">
        <v>3405</v>
      </c>
      <c r="AA1779" t="s">
        <v>3406</v>
      </c>
      <c r="AB1779">
        <v>2</v>
      </c>
      <c r="AC1779">
        <v>28.6</v>
      </c>
      <c r="AD1779" t="s">
        <v>1410</v>
      </c>
      <c r="AE1779">
        <v>397</v>
      </c>
      <c r="AF1779" s="10">
        <v>-1.5090543259557916E-3</v>
      </c>
      <c r="AG1779">
        <v>1</v>
      </c>
    </row>
    <row r="1780" spans="1:33">
      <c r="B1780" s="94" t="s">
        <v>761</v>
      </c>
      <c r="C1780" s="32" t="s">
        <v>1847</v>
      </c>
      <c r="D1780" s="32" t="s">
        <v>2400</v>
      </c>
      <c r="E1780" s="23" t="s">
        <v>1416</v>
      </c>
      <c r="F1780" s="13">
        <v>847</v>
      </c>
      <c r="G1780" s="13">
        <v>9.2999999999999999E-2</v>
      </c>
      <c r="H1780" s="13">
        <v>-3.7410000000000001</v>
      </c>
      <c r="I1780">
        <v>566</v>
      </c>
      <c r="J1780">
        <v>0.1</v>
      </c>
      <c r="K1780" s="15">
        <v>0.66824085005903189</v>
      </c>
      <c r="L1780">
        <v>1.0752688172043012</v>
      </c>
      <c r="M1780" s="15">
        <v>1.0752688172043012</v>
      </c>
      <c r="N1780">
        <v>825</v>
      </c>
      <c r="O1780">
        <v>0.14299999999999999</v>
      </c>
      <c r="P1780">
        <v>-0.214</v>
      </c>
      <c r="Q1780">
        <v>0.68606060606060604</v>
      </c>
      <c r="R1780" s="15">
        <v>0.75165268525657414</v>
      </c>
      <c r="S1780">
        <v>0.10748633399169009</v>
      </c>
      <c r="T1780">
        <v>42</v>
      </c>
      <c r="U1780" s="12">
        <v>1.36E-5</v>
      </c>
      <c r="V1780">
        <v>3.048</v>
      </c>
      <c r="W1780" t="s">
        <v>1852</v>
      </c>
      <c r="X1780" t="s">
        <v>1853</v>
      </c>
      <c r="Y1780" s="69" t="s">
        <v>5528</v>
      </c>
      <c r="Z1780" t="s">
        <v>1854</v>
      </c>
      <c r="AA1780" t="s">
        <v>1439</v>
      </c>
      <c r="AB1780">
        <v>3</v>
      </c>
      <c r="AC1780">
        <v>15</v>
      </c>
      <c r="AD1780" t="s">
        <v>1433</v>
      </c>
      <c r="AE1780">
        <v>960</v>
      </c>
      <c r="AF1780" s="10">
        <v>0.16363636363636364</v>
      </c>
      <c r="AG1780">
        <v>1</v>
      </c>
    </row>
    <row r="1781" spans="1:33">
      <c r="B1781" s="94" t="s">
        <v>761</v>
      </c>
      <c r="C1781" s="32" t="s">
        <v>1847</v>
      </c>
      <c r="D1781" s="32" t="s">
        <v>2400</v>
      </c>
      <c r="E1781" s="23" t="s">
        <v>1416</v>
      </c>
      <c r="F1781">
        <v>807</v>
      </c>
      <c r="G1781">
        <v>0.16</v>
      </c>
      <c r="H1781">
        <v>0</v>
      </c>
      <c r="I1781">
        <v>566</v>
      </c>
      <c r="K1781" s="15">
        <v>0.70136307311028501</v>
      </c>
      <c r="M1781" s="15">
        <v>0.67178958744806305</v>
      </c>
      <c r="N1781">
        <v>821</v>
      </c>
      <c r="O1781">
        <v>0.13900000000000001</v>
      </c>
      <c r="P1781">
        <v>-0.222</v>
      </c>
      <c r="Q1781">
        <v>0.68940316686967118</v>
      </c>
      <c r="R1781" s="15">
        <v>0.77328297835748261</v>
      </c>
      <c r="S1781">
        <v>0.10748633399169009</v>
      </c>
      <c r="T1781">
        <v>42</v>
      </c>
      <c r="U1781" s="12">
        <v>1.1600000000000001E-5</v>
      </c>
      <c r="V1781">
        <v>3.0750000000000002</v>
      </c>
      <c r="W1781" t="s">
        <v>1852</v>
      </c>
      <c r="X1781" s="16" t="s">
        <v>1589</v>
      </c>
      <c r="Y1781" s="69" t="s">
        <v>5528</v>
      </c>
      <c r="Z1781" t="s">
        <v>2401</v>
      </c>
      <c r="AA1781" t="s">
        <v>1439</v>
      </c>
      <c r="AB1781">
        <v>3</v>
      </c>
      <c r="AC1781">
        <v>15</v>
      </c>
      <c r="AD1781" t="s">
        <v>1433</v>
      </c>
      <c r="AE1781">
        <v>925</v>
      </c>
      <c r="AF1781" s="10">
        <v>0.12667478684531058</v>
      </c>
      <c r="AG1781">
        <v>1</v>
      </c>
    </row>
    <row r="1782" spans="1:33">
      <c r="B1782" s="94" t="s">
        <v>761</v>
      </c>
      <c r="C1782" s="32" t="s">
        <v>1847</v>
      </c>
      <c r="D1782" s="32" t="s">
        <v>2400</v>
      </c>
      <c r="E1782" s="23" t="s">
        <v>1416</v>
      </c>
      <c r="F1782">
        <v>713</v>
      </c>
      <c r="G1782">
        <v>0.2</v>
      </c>
      <c r="H1782">
        <v>0</v>
      </c>
      <c r="J1782">
        <v>0.14000000000000001</v>
      </c>
      <c r="L1782">
        <v>0.70000000000000007</v>
      </c>
      <c r="M1782" s="15">
        <v>0.70000000000000007</v>
      </c>
      <c r="N1782">
        <v>747</v>
      </c>
      <c r="O1782">
        <v>0.125</v>
      </c>
      <c r="P1782">
        <v>-0.27100000000000002</v>
      </c>
      <c r="R1782" s="15">
        <v>1.1965778761639845</v>
      </c>
      <c r="S1782">
        <v>0.14957223452049806</v>
      </c>
      <c r="T1782">
        <v>30</v>
      </c>
      <c r="U1782" s="12">
        <v>3.1488447614986334E-6</v>
      </c>
      <c r="V1782">
        <v>3.28</v>
      </c>
      <c r="W1782" t="s">
        <v>1852</v>
      </c>
      <c r="X1782" t="s">
        <v>2053</v>
      </c>
      <c r="Y1782" s="69" t="s">
        <v>5528</v>
      </c>
      <c r="Z1782" t="s">
        <v>2119</v>
      </c>
      <c r="AA1782" t="s">
        <v>1936</v>
      </c>
      <c r="AB1782">
        <v>2</v>
      </c>
      <c r="AC1782">
        <v>4.5</v>
      </c>
      <c r="AD1782" s="19" t="s">
        <v>1433</v>
      </c>
      <c r="AE1782">
        <v>770</v>
      </c>
      <c r="AF1782" s="10">
        <v>3.0789825970548863E-2</v>
      </c>
      <c r="AG1782">
        <v>1</v>
      </c>
    </row>
    <row r="1783" spans="1:33">
      <c r="A1783" s="95" t="s">
        <v>4558</v>
      </c>
      <c r="B1783" s="94" t="s">
        <v>761</v>
      </c>
      <c r="C1783" s="32" t="s">
        <v>1847</v>
      </c>
      <c r="D1783" s="32" t="s">
        <v>4559</v>
      </c>
      <c r="E1783" s="23" t="s">
        <v>1416</v>
      </c>
      <c r="F1783">
        <v>601</v>
      </c>
      <c r="G1783">
        <v>7.0000000000000007E-2</v>
      </c>
      <c r="H1783">
        <v>-4.6900000000000004</v>
      </c>
      <c r="M1783" s="15">
        <v>3.5286486207976311</v>
      </c>
      <c r="N1783">
        <v>679.4</v>
      </c>
      <c r="O1783">
        <v>0.33600000000000002</v>
      </c>
      <c r="P1783">
        <v>-0.111</v>
      </c>
      <c r="R1783" s="15">
        <v>0.73513512933283975</v>
      </c>
      <c r="S1783">
        <v>0.24700540345583419</v>
      </c>
      <c r="T1783">
        <v>18</v>
      </c>
      <c r="U1783" s="12">
        <v>2.0892961308540457E-5</v>
      </c>
      <c r="V1783">
        <v>2.9401999999999999</v>
      </c>
      <c r="W1783" s="11" t="s">
        <v>1430</v>
      </c>
      <c r="X1783" s="11" t="s">
        <v>4972</v>
      </c>
      <c r="Y1783" s="69" t="s">
        <v>5528</v>
      </c>
      <c r="Z1783" s="11" t="s">
        <v>4685</v>
      </c>
      <c r="AA1783" s="11" t="s">
        <v>1936</v>
      </c>
      <c r="AB1783">
        <v>2</v>
      </c>
      <c r="AC1783">
        <v>18.3</v>
      </c>
      <c r="AD1783" s="11" t="s">
        <v>1410</v>
      </c>
      <c r="AE1783">
        <v>510</v>
      </c>
      <c r="AF1783" s="10">
        <v>-0.24933765086841328</v>
      </c>
      <c r="AG1783">
        <v>0</v>
      </c>
    </row>
    <row r="1784" spans="1:33">
      <c r="A1784" s="95" t="s">
        <v>4558</v>
      </c>
      <c r="B1784" s="94" t="s">
        <v>761</v>
      </c>
      <c r="C1784" s="32" t="s">
        <v>1847</v>
      </c>
      <c r="D1784" s="32" t="s">
        <v>4559</v>
      </c>
      <c r="E1784" s="23" t="s">
        <v>1416</v>
      </c>
      <c r="F1784">
        <v>514.5</v>
      </c>
      <c r="G1784">
        <v>0.1</v>
      </c>
      <c r="H1784">
        <v>-2.94</v>
      </c>
      <c r="I1784">
        <v>215</v>
      </c>
      <c r="K1784" s="15">
        <v>0.41788143828960156</v>
      </c>
      <c r="M1784" s="15">
        <v>2.6126619064485377</v>
      </c>
      <c r="N1784">
        <v>457</v>
      </c>
      <c r="O1784">
        <v>0.20599999999999999</v>
      </c>
      <c r="P1784">
        <v>-0.27200000000000002</v>
      </c>
      <c r="Q1784">
        <v>0.47045951859956237</v>
      </c>
      <c r="R1784" s="15">
        <v>1.2682824788585136</v>
      </c>
      <c r="S1784">
        <v>0.26126619064485379</v>
      </c>
      <c r="T1784">
        <v>17</v>
      </c>
      <c r="U1784" s="12">
        <v>6.1600000000000003E-6</v>
      </c>
      <c r="V1784">
        <v>3.1421999999999999</v>
      </c>
      <c r="W1784" s="11" t="s">
        <v>1430</v>
      </c>
      <c r="X1784" s="11" t="s">
        <v>2501</v>
      </c>
      <c r="Y1784" s="69" t="s">
        <v>5528</v>
      </c>
      <c r="Z1784" s="11" t="s">
        <v>4685</v>
      </c>
      <c r="AA1784" s="11" t="s">
        <v>1936</v>
      </c>
      <c r="AB1784">
        <v>2</v>
      </c>
      <c r="AC1784">
        <v>18.2</v>
      </c>
      <c r="AD1784" s="11" t="s">
        <v>1410</v>
      </c>
      <c r="AE1784">
        <v>510</v>
      </c>
      <c r="AF1784" s="10">
        <v>0.11597374179431072</v>
      </c>
      <c r="AG1784">
        <v>1</v>
      </c>
    </row>
    <row r="1785" spans="1:33">
      <c r="A1785" s="95" t="s">
        <v>4558</v>
      </c>
      <c r="B1785" s="94" t="s">
        <v>761</v>
      </c>
      <c r="C1785" s="32" t="s">
        <v>1847</v>
      </c>
      <c r="D1785" s="32" t="s">
        <v>4559</v>
      </c>
      <c r="E1785" s="23" t="s">
        <v>1416</v>
      </c>
      <c r="F1785">
        <v>571</v>
      </c>
      <c r="G1785">
        <v>0.11</v>
      </c>
      <c r="H1785">
        <v>-1.2</v>
      </c>
      <c r="I1785">
        <v>235</v>
      </c>
      <c r="K1785" s="15">
        <v>0.41155866900175131</v>
      </c>
      <c r="M1785" s="15">
        <v>2.375147187680489</v>
      </c>
      <c r="N1785">
        <v>495.1</v>
      </c>
      <c r="O1785">
        <v>0.14899999999999999</v>
      </c>
      <c r="P1785">
        <v>-0.34699999999999998</v>
      </c>
      <c r="Q1785">
        <v>0.47465158553827508</v>
      </c>
      <c r="R1785" s="15">
        <v>1.7534643667439853</v>
      </c>
      <c r="S1785">
        <v>0.26126619064485379</v>
      </c>
      <c r="T1785">
        <v>17</v>
      </c>
      <c r="U1785" s="12">
        <v>6.7599999999999995E-4</v>
      </c>
      <c r="V1785">
        <v>2.81</v>
      </c>
      <c r="W1785" t="s">
        <v>1407</v>
      </c>
      <c r="X1785" t="s">
        <v>4278</v>
      </c>
      <c r="Y1785" s="69" t="s">
        <v>5528</v>
      </c>
      <c r="Z1785" t="s">
        <v>4279</v>
      </c>
      <c r="AA1785" t="s">
        <v>1936</v>
      </c>
      <c r="AB1785">
        <v>2</v>
      </c>
      <c r="AC1785">
        <v>25</v>
      </c>
      <c r="AD1785" t="s">
        <v>1410</v>
      </c>
      <c r="AE1785">
        <v>530</v>
      </c>
      <c r="AF1785" s="10">
        <v>7.0490809937386337E-2</v>
      </c>
      <c r="AG1785">
        <v>1</v>
      </c>
    </row>
    <row r="1786" spans="1:33">
      <c r="B1786" s="94" t="s">
        <v>761</v>
      </c>
      <c r="C1786" s="81" t="s">
        <v>1847</v>
      </c>
      <c r="D1786" s="81" t="s">
        <v>3507</v>
      </c>
      <c r="E1786" t="s">
        <v>1416</v>
      </c>
      <c r="F1786">
        <v>442.2</v>
      </c>
      <c r="G1786">
        <v>0.19500000000000001</v>
      </c>
      <c r="H1786">
        <v>-3.05</v>
      </c>
      <c r="I1786">
        <v>327</v>
      </c>
      <c r="K1786" s="10">
        <v>0.73948439620081408</v>
      </c>
      <c r="M1786" s="10">
        <v>1.3398266186915579</v>
      </c>
      <c r="N1786">
        <v>425.6</v>
      </c>
      <c r="O1786">
        <v>0.36699999999999999</v>
      </c>
      <c r="P1786">
        <v>-0.16500000000000001</v>
      </c>
      <c r="Q1786" s="10">
        <v>0.76832706766917291</v>
      </c>
      <c r="R1786" s="10">
        <v>0.71189697723393408</v>
      </c>
      <c r="S1786" s="10">
        <v>0.26126619064485379</v>
      </c>
      <c r="T1786">
        <v>17</v>
      </c>
      <c r="U1786"/>
      <c r="W1786" t="s">
        <v>1407</v>
      </c>
      <c r="X1786" t="s">
        <v>3002</v>
      </c>
      <c r="Y1786" t="s">
        <v>4379</v>
      </c>
      <c r="Z1786" t="s">
        <v>3364</v>
      </c>
      <c r="AA1786" t="s">
        <v>1439</v>
      </c>
      <c r="AB1786">
        <v>3</v>
      </c>
      <c r="AC1786">
        <v>24.5</v>
      </c>
      <c r="AD1786" t="s">
        <v>1410</v>
      </c>
      <c r="AE1786">
        <v>455</v>
      </c>
      <c r="AF1786" s="10">
        <v>6.907894736842099E-2</v>
      </c>
      <c r="AG1786">
        <v>1</v>
      </c>
    </row>
    <row r="1787" spans="1:33">
      <c r="A1787" s="95" t="s">
        <v>3187</v>
      </c>
      <c r="B1787" s="94" t="s">
        <v>761</v>
      </c>
      <c r="C1787" s="32" t="s">
        <v>1847</v>
      </c>
      <c r="D1787" s="32" t="s">
        <v>3188</v>
      </c>
      <c r="E1787" s="23" t="s">
        <v>1416</v>
      </c>
      <c r="F1787">
        <v>2006</v>
      </c>
      <c r="G1787">
        <v>0.126</v>
      </c>
      <c r="H1787">
        <v>-0.49</v>
      </c>
      <c r="I1787">
        <v>1200</v>
      </c>
      <c r="K1787" s="15">
        <v>0.59820538384845467</v>
      </c>
      <c r="M1787" s="15">
        <v>1.1141822363136791</v>
      </c>
      <c r="N1787">
        <v>2010</v>
      </c>
      <c r="O1787">
        <v>0.13</v>
      </c>
      <c r="P1787">
        <v>-9.6000000000000002E-2</v>
      </c>
      <c r="Q1787">
        <v>0.59701492537313428</v>
      </c>
      <c r="R1787" s="15">
        <v>1.0798997059655659</v>
      </c>
      <c r="S1787">
        <v>0.14038696177552357</v>
      </c>
      <c r="T1787">
        <v>32</v>
      </c>
      <c r="U1787" s="12">
        <v>1.31E-5</v>
      </c>
      <c r="V1787">
        <v>3.056</v>
      </c>
      <c r="W1787" s="11" t="s">
        <v>1407</v>
      </c>
      <c r="X1787" s="11" t="s">
        <v>3189</v>
      </c>
      <c r="Y1787" s="69" t="s">
        <v>5528</v>
      </c>
      <c r="Z1787" s="11" t="s">
        <v>3190</v>
      </c>
      <c r="AA1787" t="s">
        <v>1439</v>
      </c>
      <c r="AB1787">
        <v>3</v>
      </c>
      <c r="AC1787" s="10">
        <v>28</v>
      </c>
      <c r="AD1787" s="19" t="s">
        <v>1410</v>
      </c>
      <c r="AE1787">
        <v>2103</v>
      </c>
      <c r="AF1787" s="10">
        <v>4.6268656716417909E-2</v>
      </c>
      <c r="AG1787">
        <v>1</v>
      </c>
    </row>
    <row r="1788" spans="1:33">
      <c r="A1788" s="94" t="s">
        <v>3479</v>
      </c>
      <c r="B1788" s="94" t="s">
        <v>761</v>
      </c>
      <c r="C1788" s="32" t="s">
        <v>1847</v>
      </c>
      <c r="D1788" s="32" t="s">
        <v>3188</v>
      </c>
      <c r="E1788" s="23" t="s">
        <v>1416</v>
      </c>
      <c r="F1788">
        <v>1923</v>
      </c>
      <c r="G1788">
        <v>0.2</v>
      </c>
      <c r="H1788">
        <v>-0.95</v>
      </c>
      <c r="M1788" s="15">
        <v>1.3063309532242688</v>
      </c>
      <c r="N1788">
        <v>1962</v>
      </c>
      <c r="O1788">
        <v>0.24099999999999999</v>
      </c>
      <c r="P1788">
        <v>-5.2999999999999999E-2</v>
      </c>
      <c r="R1788" s="15">
        <v>1.0840920773645386</v>
      </c>
      <c r="S1788">
        <v>0.26126619064485379</v>
      </c>
      <c r="T1788">
        <v>17</v>
      </c>
      <c r="U1788"/>
      <c r="W1788" t="s">
        <v>1407</v>
      </c>
      <c r="X1788" t="s">
        <v>3480</v>
      </c>
      <c r="Y1788" s="69" t="s">
        <v>5528</v>
      </c>
      <c r="Z1788" t="s">
        <v>3481</v>
      </c>
      <c r="AA1788" s="11" t="s">
        <v>1936</v>
      </c>
      <c r="AB1788">
        <v>2</v>
      </c>
      <c r="AC1788">
        <v>4</v>
      </c>
      <c r="AD1788" t="s">
        <v>1410</v>
      </c>
      <c r="AE1788">
        <v>1950</v>
      </c>
      <c r="AF1788" s="10">
        <v>-6.1162079510703364E-3</v>
      </c>
      <c r="AG1788">
        <v>1</v>
      </c>
    </row>
    <row r="1789" spans="1:33">
      <c r="A1789" s="95" t="s">
        <v>3924</v>
      </c>
      <c r="B1789" s="94" t="s">
        <v>761</v>
      </c>
      <c r="C1789" s="32" t="s">
        <v>1847</v>
      </c>
      <c r="D1789" s="32" t="s">
        <v>3925</v>
      </c>
      <c r="E1789" s="23" t="s">
        <v>1416</v>
      </c>
      <c r="F1789">
        <v>317.8</v>
      </c>
      <c r="G1789">
        <v>0.09</v>
      </c>
      <c r="H1789">
        <v>-8.8179999999999996</v>
      </c>
      <c r="M1789" s="15">
        <v>1.6619137168944229</v>
      </c>
      <c r="N1789">
        <v>275</v>
      </c>
      <c r="O1789">
        <v>0.39</v>
      </c>
      <c r="P1789">
        <v>-0.24399999999999999</v>
      </c>
      <c r="R1789" s="15">
        <v>0.38351855005255914</v>
      </c>
      <c r="S1789">
        <v>0.14957223452049806</v>
      </c>
      <c r="T1789">
        <v>30</v>
      </c>
      <c r="U1789">
        <v>3.0000000000000001E-5</v>
      </c>
      <c r="V1789">
        <v>2.9516</v>
      </c>
      <c r="W1789" s="11" t="s">
        <v>1457</v>
      </c>
      <c r="X1789" s="11" t="s">
        <v>2408</v>
      </c>
      <c r="Y1789" s="69" t="s">
        <v>5528</v>
      </c>
      <c r="Z1789" s="11" t="s">
        <v>3875</v>
      </c>
      <c r="AA1789" t="s">
        <v>1439</v>
      </c>
      <c r="AB1789">
        <v>3</v>
      </c>
      <c r="AC1789" s="19">
        <v>29</v>
      </c>
      <c r="AD1789" s="19" t="s">
        <v>1410</v>
      </c>
      <c r="AE1789">
        <v>370</v>
      </c>
      <c r="AF1789" s="10">
        <v>0.34545454545454546</v>
      </c>
      <c r="AG1789">
        <v>1</v>
      </c>
    </row>
    <row r="1790" spans="1:33">
      <c r="B1790" s="94" t="s">
        <v>761</v>
      </c>
      <c r="C1790" s="32" t="s">
        <v>1847</v>
      </c>
      <c r="D1790" s="32" t="s">
        <v>2390</v>
      </c>
      <c r="E1790" s="23" t="s">
        <v>1416</v>
      </c>
      <c r="F1790">
        <v>638.70000000000005</v>
      </c>
      <c r="G1790">
        <v>9.2999999999999999E-2</v>
      </c>
      <c r="H1790">
        <v>-5.54</v>
      </c>
      <c r="K1790"/>
      <c r="M1790">
        <v>3.6560214359576824</v>
      </c>
      <c r="N1790">
        <v>444.5</v>
      </c>
      <c r="O1790">
        <v>0.33800000000000002</v>
      </c>
      <c r="P1790">
        <v>-1.01E-2</v>
      </c>
      <c r="R1790">
        <v>1.0059467264617292</v>
      </c>
      <c r="S1790">
        <v>0.34000999354406447</v>
      </c>
      <c r="T1790">
        <v>13</v>
      </c>
      <c r="U1790" s="12">
        <v>7.4000000000000003E-6</v>
      </c>
      <c r="V1790">
        <v>3.1</v>
      </c>
      <c r="W1790" t="s">
        <v>1852</v>
      </c>
      <c r="X1790" t="s">
        <v>1853</v>
      </c>
      <c r="Y1790" s="69" t="s">
        <v>5528</v>
      </c>
      <c r="Z1790" t="s">
        <v>1854</v>
      </c>
      <c r="AA1790" t="s">
        <v>1439</v>
      </c>
      <c r="AB1790">
        <v>3</v>
      </c>
      <c r="AC1790">
        <v>15</v>
      </c>
      <c r="AD1790" t="s">
        <v>1433</v>
      </c>
      <c r="AE1790">
        <v>448</v>
      </c>
      <c r="AF1790" s="10">
        <v>7.874015748031496E-3</v>
      </c>
      <c r="AG1790">
        <v>1</v>
      </c>
    </row>
    <row r="1791" spans="1:33">
      <c r="B1791" s="94" t="s">
        <v>761</v>
      </c>
      <c r="C1791" s="32" t="s">
        <v>1847</v>
      </c>
      <c r="D1791" s="32" t="s">
        <v>2390</v>
      </c>
      <c r="E1791" s="23" t="s">
        <v>1416</v>
      </c>
      <c r="F1791">
        <v>371</v>
      </c>
      <c r="G1791">
        <v>0.51</v>
      </c>
      <c r="H1791">
        <v>-0.14000000000000001</v>
      </c>
      <c r="I1791">
        <v>308</v>
      </c>
      <c r="K1791" s="15">
        <v>0.83018867924528306</v>
      </c>
      <c r="M1791" s="15">
        <v>0.6666862618511068</v>
      </c>
      <c r="N1791">
        <v>398</v>
      </c>
      <c r="O1791">
        <v>0.28699999999999998</v>
      </c>
      <c r="P1791">
        <v>-0.22600000000000001</v>
      </c>
      <c r="Q1791">
        <v>0.77386934673366836</v>
      </c>
      <c r="R1791" s="15">
        <v>1.1847038102580645</v>
      </c>
      <c r="S1791">
        <v>0.34000999354406447</v>
      </c>
      <c r="T1791">
        <v>13</v>
      </c>
      <c r="U1791" s="12">
        <v>1.0370000000000001E-5</v>
      </c>
      <c r="V1791">
        <v>3.05</v>
      </c>
      <c r="W1791" t="s">
        <v>1852</v>
      </c>
      <c r="X1791" t="s">
        <v>2391</v>
      </c>
      <c r="Y1791" s="69" t="s">
        <v>5528</v>
      </c>
      <c r="Z1791" t="s">
        <v>2392</v>
      </c>
      <c r="AA1791" t="s">
        <v>1439</v>
      </c>
      <c r="AB1791">
        <v>3</v>
      </c>
      <c r="AC1791">
        <v>7.4</v>
      </c>
      <c r="AD1791" t="s">
        <v>1410</v>
      </c>
      <c r="AE1791">
        <v>430</v>
      </c>
      <c r="AF1791" s="10">
        <v>8.0402010050251257E-2</v>
      </c>
      <c r="AG1791">
        <v>1</v>
      </c>
    </row>
    <row r="1792" spans="1:33">
      <c r="B1792" s="94" t="s">
        <v>761</v>
      </c>
      <c r="C1792" s="32" t="s">
        <v>1847</v>
      </c>
      <c r="D1792" s="32" t="s">
        <v>2390</v>
      </c>
      <c r="E1792" s="23" t="s">
        <v>1416</v>
      </c>
      <c r="F1792">
        <v>402</v>
      </c>
      <c r="G1792">
        <v>0.28100000000000003</v>
      </c>
      <c r="H1792">
        <v>-0.11999999999999994</v>
      </c>
      <c r="I1792">
        <v>310</v>
      </c>
      <c r="K1792" s="15">
        <v>0.77114427860696522</v>
      </c>
      <c r="M1792" s="15">
        <v>0.79262228445579785</v>
      </c>
      <c r="P1792" s="54"/>
      <c r="Q1792" s="15"/>
      <c r="R1792" s="55"/>
      <c r="S1792">
        <v>0.22272686193207922</v>
      </c>
      <c r="T1792">
        <v>20</v>
      </c>
      <c r="U1792" s="12">
        <v>4.1100000000000003E-5</v>
      </c>
      <c r="V1792">
        <v>2.93</v>
      </c>
      <c r="W1792" t="s">
        <v>1457</v>
      </c>
      <c r="X1792" t="s">
        <v>1774</v>
      </c>
      <c r="Y1792" s="69" t="s">
        <v>5528</v>
      </c>
      <c r="Z1792" t="s">
        <v>1775</v>
      </c>
      <c r="AB1792">
        <v>4</v>
      </c>
      <c r="AC1792">
        <v>20.9</v>
      </c>
      <c r="AD1792" t="s">
        <v>1433</v>
      </c>
      <c r="AG1792">
        <v>-999</v>
      </c>
    </row>
    <row r="1793" spans="1:33">
      <c r="A1793" s="94" t="s">
        <v>3326</v>
      </c>
      <c r="B1793" s="94" t="s">
        <v>761</v>
      </c>
      <c r="C1793" s="32" t="s">
        <v>1847</v>
      </c>
      <c r="D1793" s="32" t="s">
        <v>3327</v>
      </c>
      <c r="E1793" s="23" t="s">
        <v>1416</v>
      </c>
      <c r="F1793">
        <v>1278</v>
      </c>
      <c r="G1793">
        <v>0.1</v>
      </c>
      <c r="H1793">
        <v>-0.56000000000000005</v>
      </c>
      <c r="I1793" s="44">
        <v>803</v>
      </c>
      <c r="J1793">
        <v>0.12</v>
      </c>
      <c r="K1793" s="15">
        <v>0.62832550860719871</v>
      </c>
      <c r="L1793">
        <v>1.2</v>
      </c>
      <c r="M1793" s="15">
        <v>1.2</v>
      </c>
      <c r="N1793">
        <v>1263</v>
      </c>
      <c r="O1793">
        <v>0.11</v>
      </c>
      <c r="P1793">
        <v>-0.182</v>
      </c>
      <c r="Q1793">
        <v>0.63578780680918445</v>
      </c>
      <c r="R1793" s="15">
        <v>1.2762451070502143</v>
      </c>
      <c r="S1793">
        <v>0.14038696177552357</v>
      </c>
      <c r="T1793" s="44">
        <v>32</v>
      </c>
      <c r="U1793" s="12">
        <v>6.7632974390298027E-6</v>
      </c>
      <c r="V1793">
        <v>3.1320000000000001</v>
      </c>
      <c r="W1793" s="24" t="s">
        <v>1407</v>
      </c>
      <c r="X1793" t="s">
        <v>3328</v>
      </c>
      <c r="Y1793" s="69" t="s">
        <v>5528</v>
      </c>
      <c r="Z1793" t="s">
        <v>2213</v>
      </c>
      <c r="AA1793" t="s">
        <v>1560</v>
      </c>
      <c r="AB1793">
        <v>2</v>
      </c>
      <c r="AC1793">
        <v>20</v>
      </c>
      <c r="AD1793" t="s">
        <v>1433</v>
      </c>
      <c r="AE1793">
        <v>1280</v>
      </c>
      <c r="AF1793" s="10">
        <v>1.3460015835312747E-2</v>
      </c>
      <c r="AG1793">
        <v>1</v>
      </c>
    </row>
    <row r="1794" spans="1:33">
      <c r="A1794" s="95" t="s">
        <v>2776</v>
      </c>
      <c r="B1794" s="94" t="s">
        <v>761</v>
      </c>
      <c r="C1794" s="32" t="s">
        <v>1847</v>
      </c>
      <c r="D1794" s="32" t="s">
        <v>2777</v>
      </c>
      <c r="E1794" s="23" t="s">
        <v>1416</v>
      </c>
      <c r="F1794">
        <v>956</v>
      </c>
      <c r="G1794">
        <v>8.6999999999999994E-2</v>
      </c>
      <c r="H1794">
        <v>-1.1200000000000001</v>
      </c>
      <c r="M1794" s="15">
        <v>0.85638865104181994</v>
      </c>
      <c r="N1794">
        <v>904</v>
      </c>
      <c r="O1794">
        <v>0.104</v>
      </c>
      <c r="P1794">
        <v>-0.26900000000000002</v>
      </c>
      <c r="R1794" s="15">
        <v>0.71640204462152235</v>
      </c>
      <c r="S1794">
        <v>7.4505812640638325E-2</v>
      </c>
      <c r="T1794">
        <v>61</v>
      </c>
      <c r="U1794" s="12">
        <v>7.0994724087348962E-6</v>
      </c>
      <c r="V1794">
        <v>3.14</v>
      </c>
      <c r="W1794" s="11" t="s">
        <v>1407</v>
      </c>
      <c r="X1794" t="s">
        <v>2778</v>
      </c>
      <c r="Y1794" s="69" t="s">
        <v>5528</v>
      </c>
      <c r="Z1794" t="s">
        <v>2779</v>
      </c>
      <c r="AA1794" t="s">
        <v>1439</v>
      </c>
      <c r="AB1794">
        <v>3</v>
      </c>
      <c r="AC1794">
        <v>39.5</v>
      </c>
      <c r="AD1794" t="s">
        <v>1410</v>
      </c>
      <c r="AE1794">
        <v>1056</v>
      </c>
      <c r="AF1794" s="10">
        <v>0.16814159292035399</v>
      </c>
      <c r="AG1794">
        <v>1</v>
      </c>
    </row>
    <row r="1795" spans="1:33">
      <c r="A1795" s="94" t="s">
        <v>2824</v>
      </c>
      <c r="B1795" s="94" t="s">
        <v>761</v>
      </c>
      <c r="C1795" s="81" t="s">
        <v>1847</v>
      </c>
      <c r="D1795" s="81" t="s">
        <v>2777</v>
      </c>
      <c r="E1795" s="23" t="s">
        <v>1416</v>
      </c>
      <c r="F1795">
        <v>900.9</v>
      </c>
      <c r="G1795">
        <v>0.129</v>
      </c>
      <c r="H1795">
        <v>-1.45</v>
      </c>
      <c r="M1795" s="15">
        <v>0.87412075494347385</v>
      </c>
      <c r="N1795">
        <v>910</v>
      </c>
      <c r="O1795">
        <v>0.13700000000000001</v>
      </c>
      <c r="P1795">
        <v>-0.20300000000000001</v>
      </c>
      <c r="R1795" s="15">
        <v>0.82307720720954836</v>
      </c>
      <c r="S1795">
        <v>0.11276157738770813</v>
      </c>
      <c r="T1795">
        <v>40</v>
      </c>
      <c r="U1795" s="12">
        <v>1.0000000000000001E-5</v>
      </c>
      <c r="V1795">
        <v>3.0939999999999999</v>
      </c>
      <c r="W1795" t="s">
        <v>1407</v>
      </c>
      <c r="X1795" t="s">
        <v>2825</v>
      </c>
      <c r="Y1795" t="s">
        <v>4379</v>
      </c>
      <c r="Z1795" t="s">
        <v>2826</v>
      </c>
      <c r="AA1795" t="s">
        <v>1439</v>
      </c>
      <c r="AB1795">
        <v>3</v>
      </c>
      <c r="AC1795">
        <v>32.15</v>
      </c>
      <c r="AD1795" t="s">
        <v>1433</v>
      </c>
      <c r="AE1795">
        <v>1160</v>
      </c>
      <c r="AF1795" s="10">
        <v>0.27472527472527475</v>
      </c>
      <c r="AG1795">
        <v>1</v>
      </c>
    </row>
    <row r="1796" spans="1:33">
      <c r="A1796" s="95" t="s">
        <v>2776</v>
      </c>
      <c r="B1796" s="94" t="s">
        <v>761</v>
      </c>
      <c r="C1796" s="32" t="s">
        <v>1847</v>
      </c>
      <c r="D1796" s="32" t="s">
        <v>2777</v>
      </c>
      <c r="E1796" s="23" t="s">
        <v>1416</v>
      </c>
      <c r="F1796">
        <v>1249</v>
      </c>
      <c r="G1796">
        <v>6.9000000000000006E-2</v>
      </c>
      <c r="H1796">
        <v>-1.49</v>
      </c>
      <c r="I1796">
        <v>451</v>
      </c>
      <c r="K1796">
        <v>0.36108887109687748</v>
      </c>
      <c r="M1796">
        <v>5.3306354064660066</v>
      </c>
      <c r="N1796">
        <v>1248</v>
      </c>
      <c r="O1796">
        <v>8.7999999999999995E-2</v>
      </c>
      <c r="P1796">
        <v>-0.04</v>
      </c>
      <c r="Q1796">
        <v>0.36137820512820512</v>
      </c>
      <c r="R1796">
        <v>4.1797027618881195</v>
      </c>
      <c r="S1796">
        <v>0.3678138430461545</v>
      </c>
      <c r="T1796">
        <v>12</v>
      </c>
      <c r="U1796"/>
      <c r="W1796" t="s">
        <v>1407</v>
      </c>
      <c r="X1796" t="s">
        <v>5139</v>
      </c>
      <c r="Y1796" s="69" t="s">
        <v>5528</v>
      </c>
      <c r="Z1796" t="s">
        <v>5140</v>
      </c>
      <c r="AA1796" t="s">
        <v>1568</v>
      </c>
      <c r="AB1796">
        <v>1</v>
      </c>
      <c r="AC1796">
        <v>32</v>
      </c>
      <c r="AD1796" t="s">
        <v>1433</v>
      </c>
      <c r="AE1796">
        <v>800</v>
      </c>
      <c r="AF1796" s="10">
        <v>-0.35897435897435898</v>
      </c>
      <c r="AG1796">
        <v>0</v>
      </c>
    </row>
    <row r="1797" spans="1:33">
      <c r="B1797" s="94" t="s">
        <v>761</v>
      </c>
      <c r="C1797" s="108" t="s">
        <v>1847</v>
      </c>
      <c r="D1797" s="108" t="s">
        <v>2970</v>
      </c>
      <c r="E1797" s="23" t="s">
        <v>1416</v>
      </c>
      <c r="F1797">
        <v>170</v>
      </c>
      <c r="G1797">
        <v>0.27100000000000002</v>
      </c>
      <c r="H1797">
        <v>-0.98</v>
      </c>
      <c r="M1797" s="15">
        <v>0.9640818842983534</v>
      </c>
      <c r="Q1797" s="15"/>
      <c r="S1797">
        <v>0.26126619064485379</v>
      </c>
      <c r="T1797">
        <v>17</v>
      </c>
      <c r="U1797" s="12">
        <v>1.08E-5</v>
      </c>
      <c r="V1797">
        <v>3.2</v>
      </c>
      <c r="W1797" t="s">
        <v>1457</v>
      </c>
      <c r="X1797" t="s">
        <v>1774</v>
      </c>
      <c r="Y1797" s="69" t="s">
        <v>5528</v>
      </c>
      <c r="Z1797" t="s">
        <v>1775</v>
      </c>
      <c r="AB1797">
        <v>4</v>
      </c>
      <c r="AC1797">
        <v>20.9</v>
      </c>
      <c r="AD1797" t="s">
        <v>1433</v>
      </c>
      <c r="AG1797">
        <v>-999</v>
      </c>
    </row>
    <row r="1798" spans="1:33">
      <c r="B1798" s="94" t="s">
        <v>761</v>
      </c>
      <c r="C1798" s="108" t="s">
        <v>1847</v>
      </c>
      <c r="D1798" s="108" t="s">
        <v>2970</v>
      </c>
      <c r="E1798" s="23" t="s">
        <v>1416</v>
      </c>
      <c r="F1798">
        <v>212</v>
      </c>
      <c r="G1798">
        <v>0.5</v>
      </c>
      <c r="H1798">
        <v>-8.9999999999999993E-3</v>
      </c>
      <c r="J1798">
        <v>1.45</v>
      </c>
      <c r="L1798">
        <v>2.9</v>
      </c>
      <c r="M1798" s="15">
        <v>2.9</v>
      </c>
      <c r="Q1798" s="15"/>
      <c r="U1798" s="12">
        <v>1.3499999999999999E-5</v>
      </c>
      <c r="V1798">
        <v>3.0150000000000001</v>
      </c>
      <c r="X1798" t="s">
        <v>3963</v>
      </c>
      <c r="Y1798" s="69" t="s">
        <v>5528</v>
      </c>
      <c r="Z1798" t="s">
        <v>4806</v>
      </c>
      <c r="AB1798">
        <v>4</v>
      </c>
      <c r="AC1798">
        <v>21</v>
      </c>
      <c r="AD1798" t="s">
        <v>1433</v>
      </c>
      <c r="AG1798">
        <v>-999</v>
      </c>
    </row>
    <row r="1799" spans="1:33">
      <c r="B1799" s="94" t="s">
        <v>761</v>
      </c>
      <c r="C1799" s="109" t="s">
        <v>1847</v>
      </c>
      <c r="D1799" s="109" t="s">
        <v>2368</v>
      </c>
      <c r="E1799" s="23" t="s">
        <v>1416</v>
      </c>
      <c r="F1799" s="44">
        <v>800</v>
      </c>
      <c r="G1799" s="44">
        <v>0.23</v>
      </c>
      <c r="H1799" s="44">
        <v>-1.1200000000000001</v>
      </c>
      <c r="J1799">
        <v>0.15</v>
      </c>
      <c r="L1799">
        <v>0.65217391304347816</v>
      </c>
      <c r="M1799" s="15">
        <v>0.65217391304347816</v>
      </c>
      <c r="N1799">
        <v>856</v>
      </c>
      <c r="O1799">
        <v>0.16500000000000001</v>
      </c>
      <c r="P1799">
        <v>-0.18</v>
      </c>
      <c r="R1799" s="15">
        <v>1.0053120618990794</v>
      </c>
      <c r="S1799">
        <v>0.1658764902133481</v>
      </c>
      <c r="T1799" s="44">
        <v>27</v>
      </c>
      <c r="U1799" s="44"/>
      <c r="V1799" s="44"/>
      <c r="W1799" s="44" t="s">
        <v>1407</v>
      </c>
      <c r="X1799" s="24" t="s">
        <v>2369</v>
      </c>
      <c r="Y1799" s="69" t="s">
        <v>5528</v>
      </c>
      <c r="Z1799" s="24" t="s">
        <v>2370</v>
      </c>
      <c r="AA1799" t="s">
        <v>1936</v>
      </c>
      <c r="AB1799">
        <v>2</v>
      </c>
      <c r="AC1799">
        <v>29</v>
      </c>
      <c r="AD1799" t="s">
        <v>1410</v>
      </c>
      <c r="AE1799">
        <v>940</v>
      </c>
      <c r="AF1799" s="10">
        <v>9.8130841121495324E-2</v>
      </c>
      <c r="AG1799">
        <v>1</v>
      </c>
    </row>
    <row r="1800" spans="1:33">
      <c r="B1800" s="94" t="s">
        <v>761</v>
      </c>
      <c r="C1800" s="109" t="s">
        <v>1847</v>
      </c>
      <c r="D1800" s="109" t="s">
        <v>2368</v>
      </c>
      <c r="E1800" s="23" t="s">
        <v>1416</v>
      </c>
      <c r="F1800" s="44">
        <v>853</v>
      </c>
      <c r="G1800" s="44">
        <v>0.20899999999999999</v>
      </c>
      <c r="H1800" s="44">
        <v>-0.81200000000000006</v>
      </c>
      <c r="I1800" s="44">
        <v>487</v>
      </c>
      <c r="K1800" s="15">
        <v>0.57092614302461897</v>
      </c>
      <c r="M1800" s="15">
        <v>1.0656787652252595</v>
      </c>
      <c r="N1800">
        <v>856</v>
      </c>
      <c r="O1800">
        <v>0.214</v>
      </c>
      <c r="P1800">
        <v>-0.13800000000000001</v>
      </c>
      <c r="Q1800">
        <v>0.56892523364485981</v>
      </c>
      <c r="R1800" s="15">
        <v>1.0407797286545759</v>
      </c>
      <c r="S1800">
        <v>0.22272686193207922</v>
      </c>
      <c r="T1800" s="44">
        <v>20</v>
      </c>
      <c r="U1800" s="65">
        <v>2.1799999999999999E-6</v>
      </c>
      <c r="V1800" s="44">
        <v>3.16</v>
      </c>
      <c r="W1800" s="44" t="s">
        <v>1407</v>
      </c>
      <c r="X1800" s="24" t="s">
        <v>3130</v>
      </c>
      <c r="Y1800" s="69" t="s">
        <v>5528</v>
      </c>
      <c r="Z1800" s="24" t="s">
        <v>3131</v>
      </c>
      <c r="AA1800" t="s">
        <v>1936</v>
      </c>
      <c r="AB1800">
        <v>2</v>
      </c>
      <c r="AC1800">
        <v>33</v>
      </c>
      <c r="AD1800" t="s">
        <v>1410</v>
      </c>
      <c r="AE1800">
        <v>850</v>
      </c>
      <c r="AF1800" s="10">
        <v>-7.0093457943925233E-3</v>
      </c>
      <c r="AG1800">
        <v>1</v>
      </c>
    </row>
    <row r="1801" spans="1:33">
      <c r="B1801" s="94" t="s">
        <v>761</v>
      </c>
      <c r="C1801" s="109" t="s">
        <v>1847</v>
      </c>
      <c r="D1801" s="109" t="s">
        <v>2368</v>
      </c>
      <c r="E1801" s="23" t="s">
        <v>1416</v>
      </c>
      <c r="F1801" s="44">
        <v>863</v>
      </c>
      <c r="G1801" s="44">
        <v>0.15</v>
      </c>
      <c r="H1801" s="44">
        <v>-0.05</v>
      </c>
      <c r="J1801">
        <v>0.15</v>
      </c>
      <c r="L1801">
        <v>1</v>
      </c>
      <c r="M1801" s="15">
        <v>1</v>
      </c>
      <c r="N1801">
        <v>868</v>
      </c>
      <c r="O1801">
        <v>0.153</v>
      </c>
      <c r="P1801">
        <v>-0.19</v>
      </c>
      <c r="R1801" s="15">
        <v>1.0841600667539093</v>
      </c>
      <c r="S1801">
        <v>0.1658764902133481</v>
      </c>
      <c r="T1801" s="44">
        <v>27</v>
      </c>
      <c r="U1801" s="44"/>
      <c r="V1801" s="44"/>
      <c r="W1801" s="44" t="s">
        <v>1407</v>
      </c>
      <c r="X1801" s="24" t="s">
        <v>2369</v>
      </c>
      <c r="Y1801" s="69" t="s">
        <v>5528</v>
      </c>
      <c r="Z1801" s="24" t="s">
        <v>2370</v>
      </c>
      <c r="AA1801" t="s">
        <v>1439</v>
      </c>
      <c r="AB1801">
        <v>3</v>
      </c>
      <c r="AC1801">
        <v>26</v>
      </c>
      <c r="AD1801" t="s">
        <v>1410</v>
      </c>
      <c r="AE1801">
        <v>960</v>
      </c>
      <c r="AF1801" s="10">
        <v>0.10599078341013825</v>
      </c>
      <c r="AG1801">
        <v>1</v>
      </c>
    </row>
    <row r="1802" spans="1:33">
      <c r="B1802" s="94" t="s">
        <v>761</v>
      </c>
      <c r="C1802" s="32" t="s">
        <v>1847</v>
      </c>
      <c r="D1802" s="32" t="s">
        <v>4243</v>
      </c>
      <c r="E1802" s="23" t="s">
        <v>1416</v>
      </c>
      <c r="F1802">
        <v>562</v>
      </c>
      <c r="G1802">
        <v>0.22</v>
      </c>
      <c r="H1802">
        <v>0</v>
      </c>
      <c r="M1802" s="15">
        <v>1.9996840064649628</v>
      </c>
      <c r="N1802">
        <v>529.6</v>
      </c>
      <c r="O1802">
        <v>0.158</v>
      </c>
      <c r="P1802">
        <v>-0.25600000000000001</v>
      </c>
      <c r="R1802" s="15">
        <v>2.7843701355841253</v>
      </c>
      <c r="S1802">
        <v>0.4399304814222918</v>
      </c>
      <c r="T1802">
        <v>10</v>
      </c>
      <c r="U1802"/>
      <c r="W1802" t="s">
        <v>1457</v>
      </c>
      <c r="X1802" t="s">
        <v>1684</v>
      </c>
      <c r="Y1802" t="s">
        <v>4379</v>
      </c>
      <c r="Z1802" t="s">
        <v>1685</v>
      </c>
      <c r="AA1802" t="s">
        <v>1568</v>
      </c>
      <c r="AB1802">
        <v>1</v>
      </c>
      <c r="AC1802">
        <v>3</v>
      </c>
      <c r="AD1802" t="s">
        <v>1433</v>
      </c>
      <c r="AE1802">
        <v>510</v>
      </c>
      <c r="AF1802" s="10">
        <v>-3.70090634441088E-2</v>
      </c>
      <c r="AG1802">
        <v>1</v>
      </c>
    </row>
    <row r="1803" spans="1:33">
      <c r="B1803" s="94" t="s">
        <v>761</v>
      </c>
      <c r="C1803" s="32" t="s">
        <v>1847</v>
      </c>
      <c r="D1803" s="32" t="s">
        <v>2118</v>
      </c>
      <c r="E1803" s="23" t="s">
        <v>1416</v>
      </c>
      <c r="F1803">
        <v>570</v>
      </c>
      <c r="G1803">
        <v>0.27</v>
      </c>
      <c r="H1803">
        <v>0</v>
      </c>
      <c r="J1803">
        <v>0.15</v>
      </c>
      <c r="L1803">
        <v>0.55555555555555547</v>
      </c>
      <c r="M1803" s="15">
        <v>0.55555555555555547</v>
      </c>
      <c r="N1803">
        <v>634</v>
      </c>
      <c r="O1803">
        <v>0.11899999999999999</v>
      </c>
      <c r="P1803">
        <v>-0.33800000000000002</v>
      </c>
      <c r="R1803" s="15">
        <v>1.3939200858264547</v>
      </c>
      <c r="S1803">
        <v>0.1658764902133481</v>
      </c>
      <c r="T1803">
        <v>27</v>
      </c>
      <c r="U1803" s="12">
        <v>1.95E-5</v>
      </c>
      <c r="V1803">
        <v>3.01</v>
      </c>
      <c r="W1803" t="s">
        <v>1852</v>
      </c>
      <c r="X1803" t="s">
        <v>2053</v>
      </c>
      <c r="Y1803" s="69" t="s">
        <v>5528</v>
      </c>
      <c r="Z1803" t="s">
        <v>2119</v>
      </c>
      <c r="AA1803" t="s">
        <v>1936</v>
      </c>
      <c r="AB1803">
        <v>2</v>
      </c>
      <c r="AC1803">
        <v>4.5</v>
      </c>
      <c r="AD1803" s="19" t="s">
        <v>1433</v>
      </c>
      <c r="AE1803">
        <v>630</v>
      </c>
      <c r="AF1803" s="10">
        <v>-6.3091482649842269E-3</v>
      </c>
      <c r="AG1803">
        <v>1</v>
      </c>
    </row>
    <row r="1804" spans="1:33">
      <c r="A1804" s="95" t="s">
        <v>4272</v>
      </c>
      <c r="B1804" s="94" t="s">
        <v>761</v>
      </c>
      <c r="C1804" s="32" t="s">
        <v>1847</v>
      </c>
      <c r="D1804" s="32" t="s">
        <v>4273</v>
      </c>
      <c r="E1804" s="23" t="s">
        <v>1416</v>
      </c>
      <c r="F1804">
        <v>2394</v>
      </c>
      <c r="G1804">
        <v>5.4399999999999997E-2</v>
      </c>
      <c r="H1804">
        <v>-3.6160000000000001</v>
      </c>
      <c r="M1804" s="15">
        <v>2.0231654829708643</v>
      </c>
      <c r="N1804">
        <v>1985</v>
      </c>
      <c r="O1804">
        <v>0.106</v>
      </c>
      <c r="P1804">
        <v>-0.12</v>
      </c>
      <c r="R1804" s="15">
        <v>1.0383037950341039</v>
      </c>
      <c r="S1804">
        <v>0.11006020227361502</v>
      </c>
      <c r="T1804">
        <v>41</v>
      </c>
      <c r="U1804">
        <v>2.09E-5</v>
      </c>
      <c r="V1804">
        <v>2.9796999999999998</v>
      </c>
      <c r="W1804" s="11" t="s">
        <v>1407</v>
      </c>
      <c r="X1804" s="11" t="s">
        <v>2897</v>
      </c>
      <c r="Y1804" s="69" t="s">
        <v>5528</v>
      </c>
      <c r="Z1804" s="11" t="s">
        <v>4274</v>
      </c>
      <c r="AA1804" t="s">
        <v>1936</v>
      </c>
      <c r="AB1804">
        <v>2</v>
      </c>
      <c r="AC1804">
        <v>30</v>
      </c>
      <c r="AD1804" s="10" t="s">
        <v>1410</v>
      </c>
      <c r="AE1804">
        <v>2226</v>
      </c>
      <c r="AF1804" s="10">
        <v>0.12141057934508816</v>
      </c>
      <c r="AG1804">
        <v>1</v>
      </c>
    </row>
    <row r="1805" spans="1:33">
      <c r="A1805" s="94" t="s">
        <v>3169</v>
      </c>
      <c r="B1805" s="94" t="s">
        <v>761</v>
      </c>
      <c r="C1805" s="32" t="s">
        <v>1847</v>
      </c>
      <c r="D1805" s="32" t="s">
        <v>3170</v>
      </c>
      <c r="E1805" s="23" t="s">
        <v>1416</v>
      </c>
      <c r="F1805">
        <v>1057</v>
      </c>
      <c r="G1805">
        <v>9.3899999999999997E-2</v>
      </c>
      <c r="H1805">
        <v>-2.5375000000000001</v>
      </c>
      <c r="I1805">
        <v>625</v>
      </c>
      <c r="K1805" s="15">
        <v>0.59129612109744556</v>
      </c>
      <c r="M1805" s="15">
        <v>1.0935733884783005</v>
      </c>
      <c r="N1805">
        <v>1013</v>
      </c>
      <c r="O1805">
        <v>0.151</v>
      </c>
      <c r="P1805">
        <v>-0.16500000000000001</v>
      </c>
      <c r="Q1805">
        <v>0.61697926949654491</v>
      </c>
      <c r="R1805" s="15">
        <v>0.68004331906034721</v>
      </c>
      <c r="S1805">
        <v>0.10268654117811242</v>
      </c>
      <c r="T1805">
        <v>44</v>
      </c>
      <c r="U1805" s="12">
        <v>6.7299999999999999E-6</v>
      </c>
      <c r="V1805">
        <v>3.14</v>
      </c>
      <c r="W1805" t="s">
        <v>1407</v>
      </c>
      <c r="X1805" t="s">
        <v>2408</v>
      </c>
      <c r="Y1805" s="69" t="s">
        <v>5528</v>
      </c>
      <c r="Z1805" t="s">
        <v>3171</v>
      </c>
      <c r="AA1805" t="s">
        <v>1439</v>
      </c>
      <c r="AB1805">
        <v>3</v>
      </c>
      <c r="AC1805">
        <v>28</v>
      </c>
      <c r="AD1805" s="19" t="s">
        <v>1410</v>
      </c>
      <c r="AE1805">
        <v>1100</v>
      </c>
      <c r="AF1805" s="10">
        <v>8.5883514313919052E-2</v>
      </c>
      <c r="AG1805">
        <v>1</v>
      </c>
    </row>
    <row r="1806" spans="1:33">
      <c r="A1806" s="94" t="s">
        <v>3169</v>
      </c>
      <c r="B1806" s="94" t="s">
        <v>761</v>
      </c>
      <c r="C1806" s="32" t="s">
        <v>1847</v>
      </c>
      <c r="D1806" s="32" t="s">
        <v>3170</v>
      </c>
      <c r="E1806" s="23" t="s">
        <v>1416</v>
      </c>
      <c r="F1806">
        <v>1255</v>
      </c>
      <c r="G1806">
        <v>7.0000000000000007E-2</v>
      </c>
      <c r="H1806">
        <v>-1.92</v>
      </c>
      <c r="M1806" s="15">
        <v>2.5556944239221604</v>
      </c>
      <c r="N1806">
        <v>915</v>
      </c>
      <c r="O1806">
        <v>0.17799999999999999</v>
      </c>
      <c r="P1806">
        <v>-0.155</v>
      </c>
      <c r="R1806" s="15">
        <v>1.0050483689581531</v>
      </c>
      <c r="S1806">
        <v>0.17889860967455123</v>
      </c>
      <c r="T1806">
        <v>25</v>
      </c>
      <c r="U1806" s="12">
        <v>6.9999999999999994E-5</v>
      </c>
      <c r="V1806">
        <v>2.7549999999999999</v>
      </c>
      <c r="W1806" t="s">
        <v>1407</v>
      </c>
      <c r="X1806" s="11" t="s">
        <v>3561</v>
      </c>
      <c r="Y1806" s="69" t="s">
        <v>5528</v>
      </c>
      <c r="Z1806" s="11" t="s">
        <v>3562</v>
      </c>
      <c r="AA1806" t="s">
        <v>1568</v>
      </c>
      <c r="AB1806">
        <v>2</v>
      </c>
      <c r="AC1806">
        <v>34</v>
      </c>
      <c r="AD1806" s="19" t="s">
        <v>1410</v>
      </c>
      <c r="AE1806">
        <v>1130</v>
      </c>
      <c r="AF1806" s="10">
        <v>0.23497267759562843</v>
      </c>
      <c r="AG1806">
        <v>1</v>
      </c>
    </row>
    <row r="1807" spans="1:33">
      <c r="A1807" s="94" t="s">
        <v>3169</v>
      </c>
      <c r="B1807" s="94" t="s">
        <v>761</v>
      </c>
      <c r="C1807" s="32" t="s">
        <v>1847</v>
      </c>
      <c r="D1807" s="32" t="s">
        <v>3170</v>
      </c>
      <c r="E1807" s="23" t="s">
        <v>1416</v>
      </c>
      <c r="F1807">
        <v>1201</v>
      </c>
      <c r="G1807">
        <v>0.10299999999999999</v>
      </c>
      <c r="H1807">
        <v>-1.149</v>
      </c>
      <c r="I1807">
        <v>541</v>
      </c>
      <c r="K1807" s="15">
        <v>0.45045795170691089</v>
      </c>
      <c r="M1807" s="15">
        <v>1.5013155929876192</v>
      </c>
      <c r="N1807">
        <v>1100</v>
      </c>
      <c r="O1807">
        <v>0.13800000000000001</v>
      </c>
      <c r="P1807">
        <v>-0.16600000000000001</v>
      </c>
      <c r="Q1807">
        <v>0.49181818181818182</v>
      </c>
      <c r="R1807" s="15">
        <v>1.1205471454907592</v>
      </c>
      <c r="S1807">
        <v>0.15463550607772478</v>
      </c>
      <c r="T1807">
        <v>29</v>
      </c>
      <c r="U1807"/>
      <c r="W1807" s="11" t="s">
        <v>1407</v>
      </c>
      <c r="X1807" s="11" t="s">
        <v>3720</v>
      </c>
      <c r="Y1807" s="69" t="s">
        <v>5528</v>
      </c>
      <c r="Z1807" s="11" t="s">
        <v>3721</v>
      </c>
      <c r="AA1807" t="s">
        <v>1936</v>
      </c>
      <c r="AB1807">
        <v>2</v>
      </c>
      <c r="AC1807">
        <v>34</v>
      </c>
      <c r="AD1807" s="19" t="s">
        <v>1410</v>
      </c>
      <c r="AE1807">
        <v>1137</v>
      </c>
      <c r="AF1807" s="10">
        <v>3.3636363636363638E-2</v>
      </c>
      <c r="AG1807">
        <v>1</v>
      </c>
    </row>
    <row r="1808" spans="1:33">
      <c r="A1808" s="94" t="s">
        <v>3169</v>
      </c>
      <c r="B1808" s="94" t="s">
        <v>761</v>
      </c>
      <c r="C1808" s="32" t="s">
        <v>1847</v>
      </c>
      <c r="D1808" s="32" t="s">
        <v>3170</v>
      </c>
      <c r="E1808" s="23" t="s">
        <v>1416</v>
      </c>
      <c r="F1808">
        <v>1098</v>
      </c>
      <c r="G1808">
        <v>6.2E-2</v>
      </c>
      <c r="H1808">
        <v>-2.68</v>
      </c>
      <c r="M1808" s="15">
        <v>1.3545083676770375</v>
      </c>
      <c r="Q1808" s="15"/>
      <c r="S1808">
        <v>8.397951879597633E-2</v>
      </c>
      <c r="T1808">
        <v>54</v>
      </c>
      <c r="U1808" s="12">
        <v>4.0999999999999997E-6</v>
      </c>
      <c r="V1808">
        <v>2.8460000000000001</v>
      </c>
      <c r="W1808" t="s">
        <v>1407</v>
      </c>
      <c r="X1808" t="s">
        <v>1664</v>
      </c>
      <c r="Y1808" s="69" t="s">
        <v>5528</v>
      </c>
      <c r="Z1808" t="s">
        <v>3527</v>
      </c>
      <c r="AB1808">
        <v>4</v>
      </c>
      <c r="AC1808">
        <v>19</v>
      </c>
      <c r="AD1808" s="19" t="s">
        <v>1433</v>
      </c>
      <c r="AG1808">
        <v>-999</v>
      </c>
    </row>
    <row r="1809" spans="1:33">
      <c r="A1809" s="94" t="s">
        <v>3169</v>
      </c>
      <c r="B1809" s="94" t="s">
        <v>761</v>
      </c>
      <c r="C1809" s="32" t="s">
        <v>1847</v>
      </c>
      <c r="D1809" s="32" t="s">
        <v>3170</v>
      </c>
      <c r="E1809" s="23" t="s">
        <v>1416</v>
      </c>
      <c r="F1809">
        <v>970</v>
      </c>
      <c r="G1809">
        <v>0.109</v>
      </c>
      <c r="H1809">
        <v>-2.1230000000000002</v>
      </c>
      <c r="M1809" s="15">
        <v>1.8607947986486149</v>
      </c>
      <c r="Q1809" s="15"/>
      <c r="S1809">
        <v>0.20282663305269902</v>
      </c>
      <c r="T1809">
        <v>22</v>
      </c>
      <c r="U1809"/>
      <c r="X1809" s="11" t="s">
        <v>4115</v>
      </c>
      <c r="Y1809" s="69" t="s">
        <v>5528</v>
      </c>
      <c r="Z1809" s="11" t="s">
        <v>4116</v>
      </c>
      <c r="AB1809">
        <v>4</v>
      </c>
      <c r="AC1809">
        <v>33</v>
      </c>
      <c r="AD1809" s="69" t="s">
        <v>1410</v>
      </c>
      <c r="AG1809">
        <v>-999</v>
      </c>
    </row>
    <row r="1810" spans="1:33">
      <c r="B1810" s="94" t="s">
        <v>761</v>
      </c>
      <c r="C1810" s="32" t="s">
        <v>1847</v>
      </c>
      <c r="D1810" s="32" t="s">
        <v>3324</v>
      </c>
      <c r="E1810" s="23" t="s">
        <v>1416</v>
      </c>
      <c r="F1810">
        <v>326</v>
      </c>
      <c r="G1810">
        <v>0.17499999999999999</v>
      </c>
      <c r="H1810">
        <v>-3.9060000000000001</v>
      </c>
      <c r="I1810">
        <v>278</v>
      </c>
      <c r="J1810">
        <v>0.14000000000000001</v>
      </c>
      <c r="K1810" s="15">
        <v>0.85276073619631898</v>
      </c>
      <c r="L1810">
        <v>0.80000000000000016</v>
      </c>
      <c r="M1810" s="15">
        <v>0.80000000000000016</v>
      </c>
      <c r="N1810">
        <v>329</v>
      </c>
      <c r="O1810">
        <v>0.156</v>
      </c>
      <c r="P1810">
        <v>-0.50700000000000001</v>
      </c>
      <c r="Q1810">
        <v>0.84498480243161089</v>
      </c>
      <c r="R1810" s="15">
        <v>1.0260068701107643</v>
      </c>
      <c r="S1810">
        <v>0.16005707173727923</v>
      </c>
      <c r="T1810">
        <v>28</v>
      </c>
      <c r="U1810" s="12">
        <v>1.202E-5</v>
      </c>
      <c r="V1810">
        <v>3.0310000000000001</v>
      </c>
      <c r="W1810" t="s">
        <v>1852</v>
      </c>
      <c r="X1810" t="s">
        <v>1853</v>
      </c>
      <c r="Y1810" s="69" t="s">
        <v>5528</v>
      </c>
      <c r="Z1810" t="s">
        <v>1854</v>
      </c>
      <c r="AA1810" t="s">
        <v>1936</v>
      </c>
      <c r="AB1810">
        <v>2</v>
      </c>
      <c r="AC1810">
        <v>15</v>
      </c>
      <c r="AD1810" s="19" t="s">
        <v>1433</v>
      </c>
      <c r="AE1810">
        <v>390</v>
      </c>
      <c r="AF1810" s="10">
        <v>0.18541033434650456</v>
      </c>
      <c r="AG1810">
        <v>1</v>
      </c>
    </row>
    <row r="1811" spans="1:33">
      <c r="B1811" s="94" t="s">
        <v>761</v>
      </c>
      <c r="C1811" s="81" t="s">
        <v>1847</v>
      </c>
      <c r="D1811" s="116" t="s">
        <v>3324</v>
      </c>
      <c r="E1811" t="s">
        <v>1416</v>
      </c>
      <c r="F1811">
        <v>343.5</v>
      </c>
      <c r="G1811">
        <v>0.187</v>
      </c>
      <c r="H1811">
        <v>-0.97499999999999998</v>
      </c>
      <c r="I1811">
        <v>261</v>
      </c>
      <c r="K1811" s="10">
        <v>0.75982532751091703</v>
      </c>
      <c r="M1811" s="10">
        <v>1.1910527376047018</v>
      </c>
      <c r="N1811">
        <v>354</v>
      </c>
      <c r="O1811">
        <v>0.17499999999999999</v>
      </c>
      <c r="P1811">
        <v>-0.41799999999999998</v>
      </c>
      <c r="Q1811" s="10">
        <v>0.73728813559322037</v>
      </c>
      <c r="R1811" s="10">
        <v>1.272724925326167</v>
      </c>
      <c r="S1811" s="10">
        <v>0.22272686193207922</v>
      </c>
      <c r="T1811">
        <v>20</v>
      </c>
      <c r="U1811"/>
      <c r="W1811" t="s">
        <v>1407</v>
      </c>
      <c r="X1811" t="s">
        <v>3002</v>
      </c>
      <c r="Y1811" t="s">
        <v>4379</v>
      </c>
      <c r="Z1811" t="s">
        <v>3325</v>
      </c>
      <c r="AA1811" t="s">
        <v>1936</v>
      </c>
      <c r="AB1811">
        <v>2</v>
      </c>
      <c r="AC1811">
        <v>24.5</v>
      </c>
      <c r="AD1811" t="s">
        <v>1410</v>
      </c>
      <c r="AE1811">
        <v>393</v>
      </c>
      <c r="AF1811" s="10">
        <v>0.11016949152542373</v>
      </c>
      <c r="AG1811">
        <v>1</v>
      </c>
    </row>
    <row r="1812" spans="1:33">
      <c r="B1812" s="94" t="s">
        <v>761</v>
      </c>
      <c r="C1812" s="32" t="s">
        <v>1847</v>
      </c>
      <c r="D1812" s="32" t="s">
        <v>3365</v>
      </c>
      <c r="E1812" s="23" t="s">
        <v>1416</v>
      </c>
      <c r="F1812">
        <v>562</v>
      </c>
      <c r="G1812">
        <v>0.19400000000000001</v>
      </c>
      <c r="H1812">
        <v>-8.1000000000000003E-2</v>
      </c>
      <c r="J1812">
        <v>0.09</v>
      </c>
      <c r="L1812">
        <v>0.46391752577319584</v>
      </c>
      <c r="M1812" s="15">
        <v>0.46391752577319584</v>
      </c>
      <c r="N1812">
        <v>566</v>
      </c>
      <c r="O1812">
        <v>0.15</v>
      </c>
      <c r="P1812">
        <v>-0.3</v>
      </c>
      <c r="R1812" s="15">
        <v>0.68457694118741619</v>
      </c>
      <c r="S1812">
        <v>0.10268654117811242</v>
      </c>
      <c r="T1812">
        <v>44</v>
      </c>
      <c r="U1812" s="12">
        <v>9.3989999999999993E-6</v>
      </c>
      <c r="V1812">
        <v>3.093</v>
      </c>
      <c r="W1812" t="s">
        <v>1852</v>
      </c>
      <c r="X1812" t="s">
        <v>1853</v>
      </c>
      <c r="Y1812" s="69" t="s">
        <v>5528</v>
      </c>
      <c r="Z1812" t="s">
        <v>1854</v>
      </c>
      <c r="AA1812" t="s">
        <v>1439</v>
      </c>
      <c r="AB1812">
        <v>3</v>
      </c>
      <c r="AC1812">
        <v>15</v>
      </c>
      <c r="AD1812" t="s">
        <v>1433</v>
      </c>
      <c r="AE1812">
        <v>640</v>
      </c>
      <c r="AF1812" s="10">
        <v>0.13074204946996468</v>
      </c>
      <c r="AG1812">
        <v>1</v>
      </c>
    </row>
    <row r="1813" spans="1:33">
      <c r="B1813" s="94" t="s">
        <v>761</v>
      </c>
      <c r="C1813" s="32" t="s">
        <v>1847</v>
      </c>
      <c r="D1813" s="32" t="s">
        <v>3365</v>
      </c>
      <c r="E1813" s="23" t="s">
        <v>1416</v>
      </c>
      <c r="F1813">
        <v>582</v>
      </c>
      <c r="G1813">
        <v>0.20599999999999999</v>
      </c>
      <c r="H1813">
        <v>-0.21199999999999999</v>
      </c>
      <c r="M1813" s="15">
        <v>0.62408251349476995</v>
      </c>
      <c r="N1813">
        <v>615</v>
      </c>
      <c r="O1813">
        <v>0.156</v>
      </c>
      <c r="P1813">
        <v>-0.26600000000000001</v>
      </c>
      <c r="R1813" s="15">
        <v>0.82410896012770907</v>
      </c>
      <c r="S1813">
        <v>0.12856099777992261</v>
      </c>
      <c r="T1813">
        <v>35</v>
      </c>
      <c r="U1813"/>
      <c r="W1813" t="s">
        <v>1852</v>
      </c>
      <c r="X1813" s="16" t="s">
        <v>1817</v>
      </c>
      <c r="Y1813" s="69" t="s">
        <v>5528</v>
      </c>
      <c r="Z1813" t="s">
        <v>1980</v>
      </c>
      <c r="AA1813" t="s">
        <v>1439</v>
      </c>
      <c r="AB1813">
        <v>3</v>
      </c>
      <c r="AC1813">
        <v>4.5</v>
      </c>
      <c r="AD1813" s="19" t="s">
        <v>1433</v>
      </c>
      <c r="AE1813">
        <v>670</v>
      </c>
      <c r="AF1813" s="10">
        <v>8.943089430894309E-2</v>
      </c>
      <c r="AG1813">
        <v>1</v>
      </c>
    </row>
    <row r="1814" spans="1:33">
      <c r="B1814" s="94" t="s">
        <v>761</v>
      </c>
      <c r="C1814" s="32" t="s">
        <v>1847</v>
      </c>
      <c r="D1814" s="32" t="s">
        <v>3365</v>
      </c>
      <c r="E1814" s="23" t="s">
        <v>1416</v>
      </c>
      <c r="F1814">
        <v>537</v>
      </c>
      <c r="G1814">
        <v>0.19500000000000001</v>
      </c>
      <c r="H1814">
        <v>-0.245</v>
      </c>
      <c r="M1814" s="15">
        <v>0.64129874028398226</v>
      </c>
      <c r="N1814">
        <v>558</v>
      </c>
      <c r="O1814">
        <v>0.14399999999999999</v>
      </c>
      <c r="P1814">
        <v>-0.31900000000000001</v>
      </c>
      <c r="R1814" s="15">
        <v>0.86842537746789272</v>
      </c>
      <c r="S1814">
        <v>0.12505325435537654</v>
      </c>
      <c r="T1814">
        <v>36</v>
      </c>
      <c r="U1814"/>
      <c r="W1814" t="s">
        <v>1852</v>
      </c>
      <c r="X1814" s="16" t="s">
        <v>1589</v>
      </c>
      <c r="Y1814" s="69" t="s">
        <v>5528</v>
      </c>
      <c r="Z1814" t="s">
        <v>1980</v>
      </c>
      <c r="AA1814" t="s">
        <v>1439</v>
      </c>
      <c r="AB1814">
        <v>3</v>
      </c>
      <c r="AC1814">
        <v>15</v>
      </c>
      <c r="AD1814" t="s">
        <v>1433</v>
      </c>
      <c r="AE1814">
        <v>640</v>
      </c>
      <c r="AF1814" s="10">
        <v>0.14695340501792115</v>
      </c>
      <c r="AG1814">
        <v>1</v>
      </c>
    </row>
    <row r="1815" spans="1:33">
      <c r="B1815" s="94" t="s">
        <v>761</v>
      </c>
      <c r="C1815" s="32" t="s">
        <v>1847</v>
      </c>
      <c r="D1815" s="32" t="s">
        <v>3365</v>
      </c>
      <c r="E1815" s="23" t="s">
        <v>1416</v>
      </c>
      <c r="F1815">
        <v>447</v>
      </c>
      <c r="G1815">
        <v>0.251</v>
      </c>
      <c r="H1815">
        <v>-0.14000000000000001</v>
      </c>
      <c r="I1815">
        <v>327</v>
      </c>
      <c r="J1815">
        <v>0.14399999999999999</v>
      </c>
      <c r="K1815" s="15">
        <v>0.73154362416107388</v>
      </c>
      <c r="L1815">
        <v>0.57370517928286846</v>
      </c>
      <c r="M1815" s="15">
        <v>0.57370517928286846</v>
      </c>
      <c r="N1815">
        <v>451</v>
      </c>
      <c r="O1815">
        <v>0.23200000000000001</v>
      </c>
      <c r="P1815">
        <v>-0.246</v>
      </c>
      <c r="Q1815">
        <v>0.72505543237250558</v>
      </c>
      <c r="R1815" s="15">
        <v>0.8742527286754268</v>
      </c>
      <c r="S1815">
        <v>0.20282663305269902</v>
      </c>
      <c r="T1815">
        <v>22</v>
      </c>
      <c r="U1815"/>
      <c r="W1815" t="s">
        <v>1852</v>
      </c>
      <c r="X1815" t="s">
        <v>1458</v>
      </c>
      <c r="Y1815" s="69" t="s">
        <v>5528</v>
      </c>
      <c r="Z1815" t="s">
        <v>2181</v>
      </c>
      <c r="AA1815" t="s">
        <v>1439</v>
      </c>
      <c r="AB1815">
        <v>3</v>
      </c>
      <c r="AC1815">
        <v>6.8</v>
      </c>
      <c r="AD1815" s="19" t="s">
        <v>1410</v>
      </c>
      <c r="AE1815">
        <v>540</v>
      </c>
      <c r="AF1815" s="10">
        <v>0.19733924611973391</v>
      </c>
      <c r="AG1815">
        <v>1</v>
      </c>
    </row>
    <row r="1816" spans="1:33">
      <c r="B1816" s="94" t="s">
        <v>761</v>
      </c>
      <c r="C1816" s="32" t="s">
        <v>1847</v>
      </c>
      <c r="D1816" s="32" t="s">
        <v>3365</v>
      </c>
      <c r="E1816" s="23" t="s">
        <v>1416</v>
      </c>
      <c r="F1816">
        <v>579</v>
      </c>
      <c r="G1816">
        <v>0.18</v>
      </c>
      <c r="H1816">
        <v>0</v>
      </c>
      <c r="J1816">
        <v>0.13</v>
      </c>
      <c r="L1816">
        <v>0.72222222222222232</v>
      </c>
      <c r="M1816" s="15">
        <v>0.72222222222222232</v>
      </c>
      <c r="N1816">
        <v>587</v>
      </c>
      <c r="O1816">
        <v>0.155</v>
      </c>
      <c r="P1816">
        <v>-0.28000000000000003</v>
      </c>
      <c r="R1816" s="15">
        <v>0.93440504032291294</v>
      </c>
      <c r="S1816">
        <v>0.1448327812500515</v>
      </c>
      <c r="T1816">
        <v>31</v>
      </c>
      <c r="U1816" s="12">
        <v>7.7624711662869176E-6</v>
      </c>
      <c r="V1816">
        <v>3.11</v>
      </c>
      <c r="W1816" t="s">
        <v>1852</v>
      </c>
      <c r="X1816" t="s">
        <v>2053</v>
      </c>
      <c r="Y1816" s="69" t="s">
        <v>5528</v>
      </c>
      <c r="Z1816" t="s">
        <v>2119</v>
      </c>
      <c r="AA1816" s="16" t="s">
        <v>1439</v>
      </c>
      <c r="AB1816" s="16">
        <v>3</v>
      </c>
      <c r="AC1816">
        <v>4.5</v>
      </c>
      <c r="AD1816" s="19" t="s">
        <v>1433</v>
      </c>
      <c r="AE1816">
        <v>630</v>
      </c>
      <c r="AF1816" s="10">
        <v>7.3253833049403749E-2</v>
      </c>
      <c r="AG1816">
        <v>1</v>
      </c>
    </row>
    <row r="1817" spans="1:33">
      <c r="B1817" s="94" t="s">
        <v>761</v>
      </c>
      <c r="C1817" s="81" t="s">
        <v>1847</v>
      </c>
      <c r="D1817" s="81" t="s">
        <v>3365</v>
      </c>
      <c r="E1817" t="s">
        <v>1416</v>
      </c>
      <c r="F1817">
        <v>565.79999999999995</v>
      </c>
      <c r="G1817">
        <v>0.13900000000000001</v>
      </c>
      <c r="H1817">
        <v>-1.18</v>
      </c>
      <c r="I1817">
        <v>358</v>
      </c>
      <c r="K1817" s="10">
        <v>0.63273241428066462</v>
      </c>
      <c r="M1817" s="10">
        <v>1.2384127824109801</v>
      </c>
      <c r="N1817">
        <v>570</v>
      </c>
      <c r="O1817">
        <v>0.14899999999999999</v>
      </c>
      <c r="P1817">
        <v>-0.3</v>
      </c>
      <c r="Q1817" s="10">
        <v>0.62807017543859645</v>
      </c>
      <c r="R1817" s="10">
        <v>1.1552978305713171</v>
      </c>
      <c r="S1817" s="10">
        <v>0.17213937675512625</v>
      </c>
      <c r="T1817">
        <v>26</v>
      </c>
      <c r="U1817"/>
      <c r="W1817" t="s">
        <v>1407</v>
      </c>
      <c r="X1817" t="s">
        <v>3002</v>
      </c>
      <c r="Y1817" t="s">
        <v>4379</v>
      </c>
      <c r="Z1817" t="s">
        <v>3364</v>
      </c>
      <c r="AA1817" t="s">
        <v>1936</v>
      </c>
      <c r="AB1817">
        <v>2</v>
      </c>
      <c r="AC1817">
        <v>24.5</v>
      </c>
      <c r="AD1817" t="s">
        <v>1410</v>
      </c>
      <c r="AE1817">
        <v>556</v>
      </c>
      <c r="AF1817" s="10">
        <v>-2.456140350877193E-2</v>
      </c>
      <c r="AG1817">
        <v>1</v>
      </c>
    </row>
    <row r="1818" spans="1:33">
      <c r="B1818" s="94" t="s">
        <v>761</v>
      </c>
      <c r="C1818" s="81" t="s">
        <v>1847</v>
      </c>
      <c r="D1818" s="32" t="s">
        <v>3365</v>
      </c>
      <c r="E1818" s="23" t="s">
        <v>1416</v>
      </c>
      <c r="F1818">
        <v>690</v>
      </c>
      <c r="G1818">
        <v>0.31</v>
      </c>
      <c r="H1818">
        <v>-0.22</v>
      </c>
      <c r="I1818" s="44">
        <v>310</v>
      </c>
      <c r="K1818" s="15">
        <v>0.44927536231884058</v>
      </c>
      <c r="Q1818" s="15"/>
      <c r="U1818" s="12">
        <v>5.0000000000000004E-6</v>
      </c>
      <c r="V1818">
        <v>3.2</v>
      </c>
      <c r="W1818" s="24" t="s">
        <v>1430</v>
      </c>
      <c r="X1818" t="s">
        <v>2041</v>
      </c>
      <c r="Y1818" t="s">
        <v>5272</v>
      </c>
      <c r="Z1818" s="24" t="s">
        <v>5273</v>
      </c>
      <c r="AB1818">
        <v>6</v>
      </c>
      <c r="AC1818">
        <v>15</v>
      </c>
      <c r="AD1818" s="19" t="s">
        <v>1433</v>
      </c>
      <c r="AG1818">
        <v>-999</v>
      </c>
    </row>
    <row r="1819" spans="1:33">
      <c r="B1819" s="94" t="s">
        <v>761</v>
      </c>
      <c r="C1819" s="32" t="s">
        <v>1847</v>
      </c>
      <c r="D1819" s="32" t="s">
        <v>2751</v>
      </c>
      <c r="E1819" s="23" t="s">
        <v>1416</v>
      </c>
      <c r="F1819">
        <v>823</v>
      </c>
      <c r="G1819">
        <v>0.157</v>
      </c>
      <c r="H1819">
        <v>-1.45</v>
      </c>
      <c r="M1819" s="15">
        <v>0.84250425903056392</v>
      </c>
      <c r="N1819">
        <v>822</v>
      </c>
      <c r="O1819">
        <v>0.193</v>
      </c>
      <c r="P1819">
        <v>-0.16</v>
      </c>
      <c r="R1819" s="15">
        <v>0.6853532055326349</v>
      </c>
      <c r="S1819">
        <v>0.13227316866779854</v>
      </c>
      <c r="T1819">
        <v>34</v>
      </c>
      <c r="U1819" s="12">
        <v>2.0000000000000002E-5</v>
      </c>
      <c r="V1819">
        <v>3</v>
      </c>
      <c r="W1819" s="11" t="s">
        <v>1407</v>
      </c>
      <c r="X1819" s="11" t="s">
        <v>1506</v>
      </c>
      <c r="Y1819" s="69" t="s">
        <v>5528</v>
      </c>
      <c r="Z1819" t="s">
        <v>2752</v>
      </c>
      <c r="AA1819" s="16" t="s">
        <v>1439</v>
      </c>
      <c r="AB1819" s="16">
        <v>3</v>
      </c>
      <c r="AC1819">
        <v>20</v>
      </c>
      <c r="AD1819" s="11" t="s">
        <v>1410</v>
      </c>
      <c r="AE1819">
        <v>901</v>
      </c>
      <c r="AF1819" s="10">
        <v>9.6107055961070553E-2</v>
      </c>
      <c r="AG1819">
        <v>1</v>
      </c>
    </row>
    <row r="1820" spans="1:33">
      <c r="B1820" s="94" t="s">
        <v>761</v>
      </c>
      <c r="C1820" s="32" t="s">
        <v>1847</v>
      </c>
      <c r="D1820" s="32" t="s">
        <v>5517</v>
      </c>
      <c r="E1820" s="23" t="s">
        <v>1416</v>
      </c>
      <c r="F1820">
        <v>322</v>
      </c>
      <c r="G1820">
        <v>0.74</v>
      </c>
      <c r="H1820">
        <v>-0.18</v>
      </c>
      <c r="I1820">
        <v>290</v>
      </c>
      <c r="J1820">
        <v>0.3</v>
      </c>
      <c r="K1820" s="15">
        <v>0.90062111801242239</v>
      </c>
      <c r="L1820">
        <v>0.40540540540540537</v>
      </c>
      <c r="M1820" s="15">
        <v>0.40540540540540537</v>
      </c>
      <c r="N1820">
        <v>321</v>
      </c>
      <c r="O1820">
        <v>0.376</v>
      </c>
      <c r="P1820">
        <v>-0.216</v>
      </c>
      <c r="Q1820">
        <v>0.90342679127725856</v>
      </c>
      <c r="R1820" s="15">
        <v>0.84081118046894032</v>
      </c>
      <c r="S1820">
        <v>0.31614500385632155</v>
      </c>
      <c r="T1820">
        <v>14</v>
      </c>
      <c r="U1820" s="12">
        <v>5.3699999999999997E-5</v>
      </c>
      <c r="V1820">
        <v>2.77</v>
      </c>
      <c r="W1820" t="s">
        <v>1571</v>
      </c>
      <c r="X1820" t="s">
        <v>1848</v>
      </c>
      <c r="Y1820" s="69" t="s">
        <v>5528</v>
      </c>
      <c r="Z1820" t="s">
        <v>1849</v>
      </c>
      <c r="AA1820" s="16" t="s">
        <v>1439</v>
      </c>
      <c r="AB1820" s="16">
        <v>3</v>
      </c>
      <c r="AC1820">
        <v>15</v>
      </c>
      <c r="AD1820" t="s">
        <v>1433</v>
      </c>
      <c r="AE1820">
        <v>390</v>
      </c>
      <c r="AF1820" s="10">
        <v>0.21495327102803738</v>
      </c>
      <c r="AG1820">
        <v>1</v>
      </c>
    </row>
    <row r="1821" spans="1:33">
      <c r="B1821" s="94" t="s">
        <v>761</v>
      </c>
      <c r="C1821" s="32" t="s">
        <v>1847</v>
      </c>
      <c r="D1821" s="32" t="s">
        <v>5517</v>
      </c>
      <c r="E1821" s="23" t="s">
        <v>1416</v>
      </c>
      <c r="F1821">
        <v>359</v>
      </c>
      <c r="G1821">
        <v>0.16</v>
      </c>
      <c r="H1821">
        <v>-2.9</v>
      </c>
      <c r="I1821">
        <v>189</v>
      </c>
      <c r="K1821" s="15">
        <v>0.52646239554317553</v>
      </c>
      <c r="M1821" s="15">
        <v>1.9759062741020097</v>
      </c>
      <c r="N1821">
        <v>321</v>
      </c>
      <c r="O1821">
        <v>0.314</v>
      </c>
      <c r="P1821">
        <v>-0.25800000000000001</v>
      </c>
      <c r="Q1821">
        <v>0.58878504672897192</v>
      </c>
      <c r="R1821" s="15">
        <v>1.0068312224723617</v>
      </c>
      <c r="S1821">
        <v>0.31614500385632155</v>
      </c>
      <c r="T1821">
        <v>14</v>
      </c>
      <c r="U1821" s="12">
        <v>2.0000000000000002E-5</v>
      </c>
      <c r="V1821">
        <v>3.0813000000000001</v>
      </c>
      <c r="W1821" s="11" t="s">
        <v>1457</v>
      </c>
      <c r="X1821" s="11" t="s">
        <v>2696</v>
      </c>
      <c r="Y1821" s="69" t="s">
        <v>5528</v>
      </c>
      <c r="Z1821" s="11" t="s">
        <v>3951</v>
      </c>
      <c r="AA1821" t="s">
        <v>1936</v>
      </c>
      <c r="AB1821">
        <v>2</v>
      </c>
      <c r="AC1821">
        <v>22.4</v>
      </c>
      <c r="AD1821" s="11" t="s">
        <v>1410</v>
      </c>
      <c r="AE1821">
        <v>340</v>
      </c>
      <c r="AF1821" s="10">
        <v>5.9190031152647975E-2</v>
      </c>
      <c r="AG1821">
        <v>1</v>
      </c>
    </row>
    <row r="1822" spans="1:33">
      <c r="A1822" s="94" t="s">
        <v>3961</v>
      </c>
      <c r="B1822" s="94" t="s">
        <v>761</v>
      </c>
      <c r="C1822" s="81" t="s">
        <v>1847</v>
      </c>
      <c r="D1822" s="81" t="s">
        <v>3962</v>
      </c>
      <c r="E1822" s="23" t="s">
        <v>1416</v>
      </c>
      <c r="F1822">
        <v>659.9</v>
      </c>
      <c r="G1822">
        <v>0.2</v>
      </c>
      <c r="H1822">
        <v>0</v>
      </c>
      <c r="M1822" s="15">
        <v>1.7000499677203222</v>
      </c>
      <c r="N1822">
        <v>682.3</v>
      </c>
      <c r="O1822">
        <v>0.17799999999999999</v>
      </c>
      <c r="P1822">
        <v>-0.21</v>
      </c>
      <c r="R1822" s="15">
        <v>1.9101685030565421</v>
      </c>
      <c r="S1822">
        <v>0.34000999354406447</v>
      </c>
      <c r="T1822">
        <v>13</v>
      </c>
      <c r="U1822">
        <v>7.9799468726797721E-6</v>
      </c>
      <c r="V1822">
        <v>3.0979999999999999</v>
      </c>
      <c r="W1822" t="s">
        <v>1457</v>
      </c>
      <c r="X1822" t="s">
        <v>3963</v>
      </c>
      <c r="Y1822" t="s">
        <v>4379</v>
      </c>
      <c r="Z1822" t="s">
        <v>3964</v>
      </c>
      <c r="AA1822" t="s">
        <v>1936</v>
      </c>
      <c r="AB1822">
        <v>2</v>
      </c>
      <c r="AC1822">
        <v>21</v>
      </c>
      <c r="AD1822" t="s">
        <v>1433</v>
      </c>
      <c r="AE1822">
        <v>660</v>
      </c>
      <c r="AF1822" s="10">
        <v>-3.2683570277004186E-2</v>
      </c>
      <c r="AG1822">
        <v>1</v>
      </c>
    </row>
    <row r="1823" spans="1:33">
      <c r="B1823" s="94" t="s">
        <v>761</v>
      </c>
      <c r="C1823" s="117" t="s">
        <v>1847</v>
      </c>
      <c r="D1823" s="117" t="s">
        <v>2232</v>
      </c>
      <c r="E1823" s="23" t="s">
        <v>1416</v>
      </c>
      <c r="F1823" s="44">
        <v>317.8</v>
      </c>
      <c r="G1823" s="44">
        <v>0.46400000000000002</v>
      </c>
      <c r="H1823" s="44">
        <v>-0.43</v>
      </c>
      <c r="I1823" s="44">
        <v>194</v>
      </c>
      <c r="J1823">
        <v>0.94</v>
      </c>
      <c r="K1823" s="15">
        <v>0.61044682190056643</v>
      </c>
      <c r="L1823">
        <v>2.0258620689655169</v>
      </c>
      <c r="M1823" s="15">
        <v>2.0258620689655169</v>
      </c>
      <c r="N1823">
        <v>322.89999999999998</v>
      </c>
      <c r="O1823">
        <v>0.52600000000000002</v>
      </c>
      <c r="P1823">
        <v>-0.153</v>
      </c>
      <c r="Q1823">
        <v>0.60080520284917938</v>
      </c>
      <c r="R1823" s="15">
        <v>0.35402250473996533</v>
      </c>
      <c r="S1823">
        <v>0.18621583749322176</v>
      </c>
      <c r="T1823" s="44">
        <v>24</v>
      </c>
      <c r="U1823" s="12">
        <v>1.04E-5</v>
      </c>
      <c r="V1823">
        <v>3.0419999999999998</v>
      </c>
      <c r="W1823" s="24" t="s">
        <v>1430</v>
      </c>
      <c r="X1823" s="24" t="s">
        <v>4275</v>
      </c>
      <c r="Y1823" s="69" t="s">
        <v>5528</v>
      </c>
      <c r="Z1823" s="24" t="s">
        <v>4039</v>
      </c>
      <c r="AA1823" t="s">
        <v>1439</v>
      </c>
      <c r="AB1823">
        <v>3</v>
      </c>
      <c r="AC1823">
        <v>22.5</v>
      </c>
      <c r="AD1823" t="s">
        <v>1433</v>
      </c>
      <c r="AE1823">
        <v>370</v>
      </c>
      <c r="AF1823" s="10">
        <v>0.14586559306286784</v>
      </c>
      <c r="AG1823">
        <v>1</v>
      </c>
    </row>
    <row r="1824" spans="1:33">
      <c r="B1824" s="94" t="s">
        <v>761</v>
      </c>
      <c r="C1824" s="117" t="s">
        <v>1847</v>
      </c>
      <c r="D1824" s="117" t="s">
        <v>2232</v>
      </c>
      <c r="E1824" s="23" t="s">
        <v>1416</v>
      </c>
      <c r="F1824" s="44">
        <v>307.39999999999998</v>
      </c>
      <c r="G1824" s="44">
        <v>0.53</v>
      </c>
      <c r="H1824" s="44">
        <v>-0.38200000000000001</v>
      </c>
      <c r="I1824" s="44">
        <v>194</v>
      </c>
      <c r="J1824">
        <v>0.94</v>
      </c>
      <c r="K1824" s="15">
        <v>0.63109954456733897</v>
      </c>
      <c r="L1824">
        <v>1.7735849056603772</v>
      </c>
      <c r="M1824" s="15">
        <v>1.7735849056603772</v>
      </c>
      <c r="N1824">
        <v>318.10000000000002</v>
      </c>
      <c r="O1824">
        <v>0.5</v>
      </c>
      <c r="P1824">
        <v>-0.16400000000000001</v>
      </c>
      <c r="Q1824">
        <v>0.60987110971392644</v>
      </c>
      <c r="R1824" s="15">
        <v>0.46846593206965187</v>
      </c>
      <c r="S1824">
        <v>0.23423296603482593</v>
      </c>
      <c r="T1824" s="44">
        <v>19</v>
      </c>
      <c r="U1824" s="12">
        <v>1.04E-5</v>
      </c>
      <c r="V1824">
        <v>3.0419999999999998</v>
      </c>
      <c r="W1824" s="24" t="s">
        <v>1430</v>
      </c>
      <c r="X1824" s="24" t="s">
        <v>4038</v>
      </c>
      <c r="Y1824" s="69" t="s">
        <v>5528</v>
      </c>
      <c r="Z1824" s="24" t="s">
        <v>4039</v>
      </c>
      <c r="AA1824" t="s">
        <v>1439</v>
      </c>
      <c r="AB1824">
        <v>3</v>
      </c>
      <c r="AC1824">
        <v>22</v>
      </c>
      <c r="AD1824" t="s">
        <v>1433</v>
      </c>
      <c r="AE1824">
        <v>360</v>
      </c>
      <c r="AF1824" s="10">
        <v>0.13171958503615208</v>
      </c>
      <c r="AG1824">
        <v>1</v>
      </c>
    </row>
    <row r="1825" spans="1:33">
      <c r="B1825" s="94" t="s">
        <v>761</v>
      </c>
      <c r="C1825" s="117" t="s">
        <v>1847</v>
      </c>
      <c r="D1825" s="117" t="s">
        <v>2232</v>
      </c>
      <c r="E1825" s="23" t="s">
        <v>1416</v>
      </c>
      <c r="F1825" s="44">
        <v>338.3</v>
      </c>
      <c r="G1825" s="44">
        <v>0.41799999999999998</v>
      </c>
      <c r="H1825" s="44">
        <v>-0.35299999999999998</v>
      </c>
      <c r="I1825" s="44">
        <v>194</v>
      </c>
      <c r="J1825">
        <v>0.94</v>
      </c>
      <c r="K1825" s="15">
        <v>0.57345551285840968</v>
      </c>
      <c r="L1825">
        <v>2.2488038277511961</v>
      </c>
      <c r="M1825" s="15">
        <v>2.2488038277511961</v>
      </c>
      <c r="N1825">
        <v>341.8</v>
      </c>
      <c r="O1825">
        <v>0.42899999999999999</v>
      </c>
      <c r="P1825">
        <v>-0.17799999999999999</v>
      </c>
      <c r="Q1825">
        <v>0.56758338209479231</v>
      </c>
      <c r="R1825" s="15">
        <v>0.60901209940525358</v>
      </c>
      <c r="S1825">
        <v>0.26126619064485379</v>
      </c>
      <c r="T1825" s="44">
        <v>17</v>
      </c>
      <c r="U1825" s="12">
        <v>1.04E-5</v>
      </c>
      <c r="V1825">
        <v>3.0419999999999998</v>
      </c>
      <c r="W1825" s="24" t="s">
        <v>1430</v>
      </c>
      <c r="X1825" s="24" t="s">
        <v>4458</v>
      </c>
      <c r="Y1825" s="69" t="s">
        <v>5528</v>
      </c>
      <c r="Z1825" s="24" t="s">
        <v>4039</v>
      </c>
      <c r="AA1825" t="s">
        <v>1439</v>
      </c>
      <c r="AB1825">
        <v>3</v>
      </c>
      <c r="AC1825">
        <v>21.8</v>
      </c>
      <c r="AD1825" t="s">
        <v>1433</v>
      </c>
      <c r="AE1825">
        <v>380</v>
      </c>
      <c r="AF1825" s="10">
        <v>0.11176126389701577</v>
      </c>
      <c r="AG1825">
        <v>1</v>
      </c>
    </row>
    <row r="1826" spans="1:33">
      <c r="A1826" s="97"/>
      <c r="B1826" s="94" t="s">
        <v>761</v>
      </c>
      <c r="C1826" s="106" t="s">
        <v>1847</v>
      </c>
      <c r="D1826" s="106" t="s">
        <v>2232</v>
      </c>
      <c r="E1826" s="23" t="s">
        <v>1416</v>
      </c>
      <c r="F1826" s="10">
        <v>279</v>
      </c>
      <c r="G1826" s="10">
        <v>0.49099999999999999</v>
      </c>
      <c r="H1826" s="10">
        <v>-0.255</v>
      </c>
      <c r="I1826" s="10">
        <v>230</v>
      </c>
      <c r="J1826" s="10"/>
      <c r="K1826" s="15">
        <v>0.82437275985663083</v>
      </c>
      <c r="M1826" s="15">
        <v>0.60170129393382144</v>
      </c>
      <c r="N1826" s="10"/>
      <c r="O1826" s="10"/>
      <c r="P1826" s="10"/>
      <c r="Q1826" s="15"/>
      <c r="R1826" s="14"/>
      <c r="S1826" s="10">
        <v>0.29543533532150634</v>
      </c>
      <c r="T1826" s="26">
        <v>15</v>
      </c>
      <c r="U1826" s="10">
        <v>3.0000000000000001E-5</v>
      </c>
      <c r="V1826" s="10">
        <v>3.01</v>
      </c>
      <c r="W1826" s="10" t="s">
        <v>1457</v>
      </c>
      <c r="X1826" s="10" t="s">
        <v>1774</v>
      </c>
      <c r="Y1826" s="69" t="s">
        <v>5528</v>
      </c>
      <c r="Z1826" s="10" t="s">
        <v>1775</v>
      </c>
      <c r="AA1826" s="10"/>
      <c r="AB1826">
        <v>4</v>
      </c>
      <c r="AC1826">
        <v>20.9</v>
      </c>
      <c r="AD1826" t="s">
        <v>1433</v>
      </c>
      <c r="AG1826">
        <v>-999</v>
      </c>
    </row>
    <row r="1827" spans="1:33">
      <c r="A1827" s="94" t="s">
        <v>4276</v>
      </c>
      <c r="B1827" s="94" t="s">
        <v>761</v>
      </c>
      <c r="C1827" s="32" t="s">
        <v>1847</v>
      </c>
      <c r="D1827" s="32" t="s">
        <v>4277</v>
      </c>
      <c r="E1827" s="23" t="s">
        <v>1416</v>
      </c>
      <c r="F1827">
        <v>932</v>
      </c>
      <c r="G1827">
        <v>0.1</v>
      </c>
      <c r="H1827">
        <v>-1.7</v>
      </c>
      <c r="I1827">
        <v>435</v>
      </c>
      <c r="K1827" s="15">
        <v>0.4667381974248927</v>
      </c>
      <c r="M1827" s="15">
        <v>2.0282663305269901</v>
      </c>
      <c r="N1827">
        <v>791.8</v>
      </c>
      <c r="O1827">
        <v>0.16400000000000001</v>
      </c>
      <c r="P1827">
        <v>-0.19500000000000001</v>
      </c>
      <c r="Q1827">
        <v>0.54938115685779243</v>
      </c>
      <c r="R1827" s="15">
        <v>1.2367477625164573</v>
      </c>
      <c r="S1827">
        <v>0.20282663305269902</v>
      </c>
      <c r="T1827">
        <v>22</v>
      </c>
      <c r="U1827" s="12">
        <v>3.9999999999999998E-6</v>
      </c>
      <c r="V1827">
        <v>3.2</v>
      </c>
      <c r="W1827" t="s">
        <v>1407</v>
      </c>
      <c r="X1827" t="s">
        <v>4278</v>
      </c>
      <c r="Y1827" s="69" t="s">
        <v>5528</v>
      </c>
      <c r="Z1827" t="s">
        <v>4279</v>
      </c>
      <c r="AA1827" t="s">
        <v>1936</v>
      </c>
      <c r="AB1827">
        <v>2</v>
      </c>
      <c r="AC1827">
        <v>24</v>
      </c>
      <c r="AD1827" t="s">
        <v>1410</v>
      </c>
      <c r="AE1827">
        <v>814</v>
      </c>
      <c r="AF1827" s="10">
        <v>2.8037383177570152E-2</v>
      </c>
      <c r="AG1827">
        <v>1</v>
      </c>
    </row>
    <row r="1828" spans="1:33">
      <c r="B1828" s="94" t="s">
        <v>761</v>
      </c>
      <c r="C1828" s="81" t="s">
        <v>1847</v>
      </c>
      <c r="D1828" s="81" t="s">
        <v>2755</v>
      </c>
      <c r="E1828" t="s">
        <v>1416</v>
      </c>
      <c r="F1828">
        <v>511.6</v>
      </c>
      <c r="G1828">
        <v>0.157</v>
      </c>
      <c r="H1828">
        <v>-1.79</v>
      </c>
      <c r="I1828">
        <v>371</v>
      </c>
      <c r="K1828" s="10">
        <v>0.7251759186864738</v>
      </c>
      <c r="M1828" s="10">
        <v>1.2367094135804599</v>
      </c>
      <c r="N1828">
        <v>500.6</v>
      </c>
      <c r="O1828">
        <v>0.20100000000000001</v>
      </c>
      <c r="P1828">
        <v>-0.255</v>
      </c>
      <c r="Q1828" s="10">
        <v>0.7411106671993607</v>
      </c>
      <c r="R1828" s="10">
        <v>0.96598695488622977</v>
      </c>
      <c r="S1828" s="10">
        <v>0.1941633779321322</v>
      </c>
      <c r="T1828">
        <v>23</v>
      </c>
      <c r="U1828"/>
      <c r="W1828" t="s">
        <v>1407</v>
      </c>
      <c r="X1828" t="s">
        <v>3002</v>
      </c>
      <c r="Y1828" t="s">
        <v>4379</v>
      </c>
      <c r="Z1828" t="s">
        <v>3364</v>
      </c>
      <c r="AA1828" t="s">
        <v>1936</v>
      </c>
      <c r="AB1828">
        <v>2</v>
      </c>
      <c r="AC1828">
        <v>24.5</v>
      </c>
      <c r="AD1828" t="s">
        <v>1410</v>
      </c>
      <c r="AE1828">
        <v>557</v>
      </c>
      <c r="AF1828" s="10">
        <v>0.11266480223731518</v>
      </c>
      <c r="AG1828">
        <v>1</v>
      </c>
    </row>
    <row r="1829" spans="1:33">
      <c r="A1829" s="97"/>
      <c r="B1829" s="94" t="s">
        <v>761</v>
      </c>
      <c r="C1829" s="106" t="s">
        <v>1847</v>
      </c>
      <c r="D1829" s="106" t="s">
        <v>2755</v>
      </c>
      <c r="E1829" s="23" t="s">
        <v>1416</v>
      </c>
      <c r="F1829" s="10">
        <v>307</v>
      </c>
      <c r="G1829" s="10">
        <v>0.29199999999999998</v>
      </c>
      <c r="H1829" s="10">
        <v>-0.755</v>
      </c>
      <c r="I1829" s="10"/>
      <c r="J1829" s="10"/>
      <c r="M1829" s="15">
        <v>0.84590891594463768</v>
      </c>
      <c r="N1829" s="10"/>
      <c r="O1829" s="10"/>
      <c r="P1829" s="10"/>
      <c r="Q1829" s="15"/>
      <c r="R1829" s="14"/>
      <c r="S1829" s="10">
        <v>0.24700540345583419</v>
      </c>
      <c r="T1829" s="26">
        <v>18</v>
      </c>
      <c r="U1829" s="10">
        <v>1.66E-5</v>
      </c>
      <c r="V1829" s="10">
        <v>3.11</v>
      </c>
      <c r="W1829" s="10" t="s">
        <v>1457</v>
      </c>
      <c r="X1829" s="10" t="s">
        <v>1774</v>
      </c>
      <c r="Y1829" s="69" t="s">
        <v>5528</v>
      </c>
      <c r="Z1829" s="10" t="s">
        <v>1775</v>
      </c>
      <c r="AA1829" s="10"/>
      <c r="AB1829">
        <v>4</v>
      </c>
      <c r="AC1829">
        <v>20.9</v>
      </c>
      <c r="AD1829" t="s">
        <v>1433</v>
      </c>
      <c r="AG1829">
        <v>-999</v>
      </c>
    </row>
    <row r="1830" spans="1:33">
      <c r="B1830" s="94" t="s">
        <v>761</v>
      </c>
      <c r="C1830" s="32" t="s">
        <v>1847</v>
      </c>
      <c r="D1830" s="32" t="s">
        <v>5520</v>
      </c>
      <c r="E1830" s="23" t="s">
        <v>1416</v>
      </c>
      <c r="F1830">
        <v>1149</v>
      </c>
      <c r="G1830">
        <v>0.13</v>
      </c>
      <c r="H1830">
        <v>0</v>
      </c>
      <c r="J1830">
        <v>0.16</v>
      </c>
      <c r="L1830">
        <v>1.2307692307692308</v>
      </c>
      <c r="M1830" s="15">
        <v>1.2307692307692308</v>
      </c>
      <c r="N1830">
        <v>1199</v>
      </c>
      <c r="O1830">
        <v>0.107</v>
      </c>
      <c r="P1830">
        <v>-0.19700000000000001</v>
      </c>
      <c r="R1830" s="15">
        <v>1.6087792220105257</v>
      </c>
      <c r="S1830">
        <v>0.17213937675512625</v>
      </c>
      <c r="T1830">
        <v>26</v>
      </c>
      <c r="U1830" s="12">
        <v>8.5099999999999998E-6</v>
      </c>
      <c r="V1830">
        <v>3.07</v>
      </c>
      <c r="W1830" t="s">
        <v>1852</v>
      </c>
      <c r="X1830" t="s">
        <v>2053</v>
      </c>
      <c r="Y1830" s="69" t="s">
        <v>5528</v>
      </c>
      <c r="Z1830" t="s">
        <v>2119</v>
      </c>
      <c r="AA1830" t="s">
        <v>1936</v>
      </c>
      <c r="AB1830">
        <v>2</v>
      </c>
      <c r="AC1830">
        <v>4.5</v>
      </c>
      <c r="AD1830" s="19" t="s">
        <v>1433</v>
      </c>
      <c r="AE1830">
        <v>1290</v>
      </c>
      <c r="AF1830" s="10">
        <v>7.5896580483736445E-2</v>
      </c>
      <c r="AG1830">
        <v>1</v>
      </c>
    </row>
    <row r="1831" spans="1:33">
      <c r="A1831" s="95" t="s">
        <v>2699</v>
      </c>
      <c r="B1831" s="94" t="s">
        <v>761</v>
      </c>
      <c r="C1831" s="32" t="s">
        <v>2700</v>
      </c>
      <c r="D1831" s="32" t="s">
        <v>2701</v>
      </c>
      <c r="E1831" s="23" t="s">
        <v>1416</v>
      </c>
      <c r="F1831">
        <v>1100</v>
      </c>
      <c r="G1831">
        <v>0.11</v>
      </c>
      <c r="H1831">
        <v>-0.41</v>
      </c>
      <c r="I1831">
        <v>560</v>
      </c>
      <c r="J1831">
        <v>0.09</v>
      </c>
      <c r="K1831" s="15">
        <v>0.50909090909090904</v>
      </c>
      <c r="L1831">
        <v>0.81818181818181812</v>
      </c>
      <c r="M1831" s="15">
        <v>0.81818181818181812</v>
      </c>
      <c r="N1831">
        <v>1080</v>
      </c>
      <c r="O1831">
        <v>0.108</v>
      </c>
      <c r="P1831">
        <v>-0.216</v>
      </c>
      <c r="Q1831">
        <v>0.51851851851851849</v>
      </c>
      <c r="R1831" s="15">
        <v>0.89116926909110283</v>
      </c>
      <c r="S1831">
        <v>9.6246281061839106E-2</v>
      </c>
      <c r="T1831">
        <v>47</v>
      </c>
      <c r="U1831">
        <v>1.3560000000000001E-5</v>
      </c>
      <c r="V1831">
        <v>3.03</v>
      </c>
      <c r="W1831" s="11" t="s">
        <v>1407</v>
      </c>
      <c r="X1831" s="11" t="s">
        <v>2702</v>
      </c>
      <c r="Y1831" s="69" t="s">
        <v>5528</v>
      </c>
      <c r="Z1831" s="11" t="s">
        <v>2126</v>
      </c>
      <c r="AA1831" s="16" t="s">
        <v>1439</v>
      </c>
      <c r="AB1831" s="16">
        <v>3</v>
      </c>
      <c r="AC1831">
        <v>20</v>
      </c>
      <c r="AD1831" s="19" t="s">
        <v>1433</v>
      </c>
      <c r="AE1831">
        <v>1501</v>
      </c>
      <c r="AF1831" s="10">
        <v>0.38981481481481484</v>
      </c>
      <c r="AG1831">
        <v>1</v>
      </c>
    </row>
    <row r="1832" spans="1:33">
      <c r="A1832" s="95" t="s">
        <v>2699</v>
      </c>
      <c r="B1832" s="94" t="s">
        <v>761</v>
      </c>
      <c r="C1832" s="32" t="s">
        <v>2700</v>
      </c>
      <c r="D1832" s="32" t="s">
        <v>2701</v>
      </c>
      <c r="E1832" s="23" t="s">
        <v>1416</v>
      </c>
      <c r="F1832">
        <v>1912</v>
      </c>
      <c r="G1832">
        <v>0.04</v>
      </c>
      <c r="H1832">
        <v>-0.84</v>
      </c>
      <c r="J1832">
        <v>0.06</v>
      </c>
      <c r="L1832">
        <v>1.5</v>
      </c>
      <c r="M1832" s="15">
        <v>1.5</v>
      </c>
      <c r="Q1832" s="15"/>
      <c r="S1832">
        <v>7.0000821657490664E-2</v>
      </c>
      <c r="T1832">
        <v>65</v>
      </c>
      <c r="U1832"/>
      <c r="W1832" s="11" t="s">
        <v>1407</v>
      </c>
      <c r="X1832" s="11" t="s">
        <v>3718</v>
      </c>
      <c r="Y1832" s="69" t="s">
        <v>5528</v>
      </c>
      <c r="Z1832" s="11" t="s">
        <v>3719</v>
      </c>
      <c r="AB1832">
        <v>4</v>
      </c>
      <c r="AC1832">
        <v>25</v>
      </c>
      <c r="AD1832" s="11" t="s">
        <v>1433</v>
      </c>
      <c r="AG1832">
        <v>-999</v>
      </c>
    </row>
    <row r="1833" spans="1:33">
      <c r="A1833" s="95" t="s">
        <v>2672</v>
      </c>
      <c r="B1833" s="94" t="s">
        <v>761</v>
      </c>
      <c r="C1833" s="32" t="s">
        <v>2673</v>
      </c>
      <c r="D1833" s="32" t="s">
        <v>2674</v>
      </c>
      <c r="E1833" s="23" t="s">
        <v>1416</v>
      </c>
      <c r="F1833">
        <v>1306.2</v>
      </c>
      <c r="G1833">
        <v>0.16900000000000001</v>
      </c>
      <c r="H1833">
        <v>-0.76800000000000002</v>
      </c>
      <c r="I1833">
        <v>826</v>
      </c>
      <c r="K1833" s="15">
        <v>0.63236870310825288</v>
      </c>
      <c r="M1833" s="15">
        <v>0.80596588691255822</v>
      </c>
      <c r="N1833">
        <v>1396</v>
      </c>
      <c r="O1833">
        <v>0.151</v>
      </c>
      <c r="P1833">
        <v>-0.12</v>
      </c>
      <c r="Q1833">
        <v>0.59169054441260749</v>
      </c>
      <c r="R1833" s="15">
        <v>0.90204129065047911</v>
      </c>
      <c r="S1833">
        <v>0.13620823488822234</v>
      </c>
      <c r="T1833">
        <v>33</v>
      </c>
      <c r="U1833" s="12">
        <v>3.4914031547858725E-6</v>
      </c>
      <c r="V1833">
        <v>3.218</v>
      </c>
      <c r="W1833" s="11" t="s">
        <v>1407</v>
      </c>
      <c r="X1833" s="11" t="s">
        <v>2675</v>
      </c>
      <c r="Y1833" s="69" t="s">
        <v>5528</v>
      </c>
      <c r="Z1833" s="11" t="s">
        <v>2676</v>
      </c>
      <c r="AA1833" t="s">
        <v>1439</v>
      </c>
      <c r="AB1833">
        <v>3</v>
      </c>
      <c r="AC1833">
        <v>25</v>
      </c>
      <c r="AD1833" s="19" t="s">
        <v>1410</v>
      </c>
      <c r="AE1833">
        <v>1560</v>
      </c>
      <c r="AF1833" s="10">
        <v>0.1174785100286533</v>
      </c>
      <c r="AG1833">
        <v>1</v>
      </c>
    </row>
    <row r="1834" spans="1:33">
      <c r="A1834" s="95"/>
      <c r="B1834" s="94" t="s">
        <v>761</v>
      </c>
      <c r="C1834" s="32" t="s">
        <v>2673</v>
      </c>
      <c r="D1834" s="32" t="s">
        <v>2674</v>
      </c>
      <c r="E1834" s="23" t="s">
        <v>1416</v>
      </c>
      <c r="F1834">
        <v>1352</v>
      </c>
      <c r="G1834">
        <v>0.11559999999999999</v>
      </c>
      <c r="H1834">
        <v>-0.92700000000000005</v>
      </c>
      <c r="K1834"/>
      <c r="M1834">
        <v>2.7348183724595292</v>
      </c>
      <c r="N1834">
        <v>1325</v>
      </c>
      <c r="O1834">
        <v>0.15</v>
      </c>
      <c r="P1834">
        <v>-0.4</v>
      </c>
      <c r="R1834">
        <v>2.1076333590421439</v>
      </c>
      <c r="S1834">
        <v>0.31614500385632155</v>
      </c>
      <c r="T1834">
        <v>14</v>
      </c>
      <c r="U1834">
        <v>5.5480000000000001E-6</v>
      </c>
      <c r="V1834">
        <v>3.141</v>
      </c>
      <c r="W1834" s="11" t="s">
        <v>1407</v>
      </c>
      <c r="X1834" s="11" t="s">
        <v>2897</v>
      </c>
      <c r="Y1834" s="69" t="s">
        <v>5528</v>
      </c>
      <c r="Z1834" s="11" t="s">
        <v>4274</v>
      </c>
      <c r="AA1834" t="s">
        <v>1568</v>
      </c>
      <c r="AB1834">
        <v>1</v>
      </c>
      <c r="AC1834">
        <v>30</v>
      </c>
      <c r="AD1834" s="10" t="s">
        <v>1410</v>
      </c>
      <c r="AE1834">
        <v>1176</v>
      </c>
      <c r="AF1834" s="10">
        <v>-0.11245283018867924</v>
      </c>
      <c r="AG1834">
        <v>1</v>
      </c>
    </row>
    <row r="1835" spans="1:33">
      <c r="A1835" s="95" t="s">
        <v>4959</v>
      </c>
      <c r="B1835" s="94" t="s">
        <v>761</v>
      </c>
      <c r="C1835" s="32" t="s">
        <v>2673</v>
      </c>
      <c r="D1835" s="32" t="s">
        <v>4960</v>
      </c>
      <c r="E1835" s="23" t="s">
        <v>1416</v>
      </c>
      <c r="F1835">
        <v>898</v>
      </c>
      <c r="G1835">
        <v>6.4000000000000001E-2</v>
      </c>
      <c r="H1835">
        <v>-3.83</v>
      </c>
      <c r="M1835" s="15">
        <v>3.4801072176887375</v>
      </c>
      <c r="N1835">
        <v>751</v>
      </c>
      <c r="O1835">
        <v>0.112</v>
      </c>
      <c r="P1835">
        <v>-0.3</v>
      </c>
      <c r="R1835" s="15">
        <v>1.9886326958221359</v>
      </c>
      <c r="S1835">
        <v>0.22272686193207922</v>
      </c>
      <c r="T1835">
        <v>20</v>
      </c>
      <c r="U1835"/>
      <c r="W1835" s="11" t="s">
        <v>1407</v>
      </c>
      <c r="X1835" s="11" t="s">
        <v>4641</v>
      </c>
      <c r="Y1835" s="69" t="s">
        <v>5528</v>
      </c>
      <c r="Z1835" s="11" t="s">
        <v>4961</v>
      </c>
      <c r="AA1835" t="s">
        <v>1568</v>
      </c>
      <c r="AB1835">
        <v>1</v>
      </c>
      <c r="AC1835">
        <v>28.3</v>
      </c>
      <c r="AD1835" s="19" t="s">
        <v>1410</v>
      </c>
      <c r="AE1835">
        <v>733</v>
      </c>
      <c r="AF1835" s="10">
        <v>-2.3968042609853527E-2</v>
      </c>
      <c r="AG1835">
        <v>1</v>
      </c>
    </row>
    <row r="1836" spans="1:33">
      <c r="A1836" s="94" t="s">
        <v>4193</v>
      </c>
      <c r="B1836" s="94" t="s">
        <v>761</v>
      </c>
      <c r="C1836" s="32" t="s">
        <v>2673</v>
      </c>
      <c r="D1836" s="32" t="s">
        <v>4194</v>
      </c>
      <c r="E1836" s="23" t="s">
        <v>1416</v>
      </c>
      <c r="F1836">
        <v>828</v>
      </c>
      <c r="G1836">
        <v>7.5999999999999998E-2</v>
      </c>
      <c r="H1836">
        <v>-7.5</v>
      </c>
      <c r="I1836">
        <v>425</v>
      </c>
      <c r="K1836" s="15">
        <v>0.51328502415458932</v>
      </c>
      <c r="M1836" s="15">
        <v>2.1060141018063057</v>
      </c>
      <c r="N1836">
        <v>745</v>
      </c>
      <c r="O1836">
        <v>0.73</v>
      </c>
      <c r="P1836">
        <v>-0.19700000000000001</v>
      </c>
      <c r="Q1836">
        <v>0.57046979865771807</v>
      </c>
      <c r="R1836" s="15">
        <v>0.21925626265380718</v>
      </c>
      <c r="S1836">
        <v>0.16005707173727923</v>
      </c>
      <c r="T1836">
        <v>28</v>
      </c>
      <c r="U1836">
        <v>2.5854999999999999E-5</v>
      </c>
      <c r="V1836">
        <v>2.8936700000000002</v>
      </c>
      <c r="W1836" s="11" t="s">
        <v>1407</v>
      </c>
      <c r="X1836" s="11" t="s">
        <v>4331</v>
      </c>
      <c r="Y1836" s="69" t="s">
        <v>5528</v>
      </c>
      <c r="Z1836" s="11" t="s">
        <v>4332</v>
      </c>
      <c r="AA1836" s="16" t="s">
        <v>1439</v>
      </c>
      <c r="AB1836" s="16">
        <v>3</v>
      </c>
      <c r="AC1836" s="10">
        <v>28</v>
      </c>
      <c r="AD1836" s="19" t="s">
        <v>1410</v>
      </c>
      <c r="AE1836">
        <v>765</v>
      </c>
      <c r="AF1836" s="10">
        <v>2.6845637583892617E-2</v>
      </c>
      <c r="AG1836">
        <v>1</v>
      </c>
    </row>
    <row r="1837" spans="1:33">
      <c r="A1837" s="94" t="s">
        <v>4193</v>
      </c>
      <c r="B1837" s="94" t="s">
        <v>761</v>
      </c>
      <c r="C1837" s="32" t="s">
        <v>2673</v>
      </c>
      <c r="D1837" s="32" t="s">
        <v>4194</v>
      </c>
      <c r="E1837" s="23" t="s">
        <v>1416</v>
      </c>
      <c r="F1837">
        <v>854</v>
      </c>
      <c r="G1837">
        <v>5.7000000000000002E-2</v>
      </c>
      <c r="H1837">
        <v>-4.5999999999999996</v>
      </c>
      <c r="M1837" s="15">
        <v>1.9308807416423686</v>
      </c>
      <c r="N1837">
        <v>774</v>
      </c>
      <c r="O1837">
        <v>0.107</v>
      </c>
      <c r="P1837">
        <v>-0.3</v>
      </c>
      <c r="R1837" s="15">
        <v>1.0286000212487385</v>
      </c>
      <c r="S1837">
        <v>0.11006020227361502</v>
      </c>
      <c r="T1837">
        <v>41</v>
      </c>
      <c r="U1837" s="12">
        <v>1.88E-5</v>
      </c>
      <c r="V1837">
        <v>2.94</v>
      </c>
      <c r="W1837" s="11" t="s">
        <v>1407</v>
      </c>
      <c r="X1837" t="s">
        <v>3505</v>
      </c>
      <c r="Y1837" s="69" t="s">
        <v>5528</v>
      </c>
      <c r="Z1837" t="s">
        <v>3506</v>
      </c>
      <c r="AA1837" t="s">
        <v>1439</v>
      </c>
      <c r="AB1837">
        <v>3</v>
      </c>
      <c r="AC1837" s="10">
        <v>10.5</v>
      </c>
      <c r="AD1837" s="19" t="s">
        <v>1410</v>
      </c>
      <c r="AE1837">
        <v>827</v>
      </c>
      <c r="AF1837" s="10">
        <v>6.847545219638243E-2</v>
      </c>
      <c r="AG1837">
        <v>1</v>
      </c>
    </row>
    <row r="1838" spans="1:33">
      <c r="A1838" s="95" t="s">
        <v>2895</v>
      </c>
      <c r="B1838" s="94" t="s">
        <v>761</v>
      </c>
      <c r="C1838" s="32" t="s">
        <v>2673</v>
      </c>
      <c r="D1838" s="32" t="s">
        <v>2896</v>
      </c>
      <c r="E1838" s="23" t="s">
        <v>1416</v>
      </c>
      <c r="F1838">
        <v>1091.5999999999999</v>
      </c>
      <c r="G1838">
        <v>0.188</v>
      </c>
      <c r="H1838">
        <v>-1.33</v>
      </c>
      <c r="I1838">
        <v>585</v>
      </c>
      <c r="K1838" s="15">
        <v>0.53591058995969221</v>
      </c>
      <c r="M1838" s="15">
        <v>0.91563498274003319</v>
      </c>
      <c r="N1838">
        <v>1079</v>
      </c>
      <c r="O1838">
        <v>0.247</v>
      </c>
      <c r="P1838">
        <v>-9.6000000000000002E-2</v>
      </c>
      <c r="Q1838">
        <v>0.54216867469879515</v>
      </c>
      <c r="R1838" s="15">
        <v>0.6969205536644788</v>
      </c>
      <c r="S1838">
        <v>0.17213937675512625</v>
      </c>
      <c r="T1838">
        <v>26</v>
      </c>
      <c r="U1838"/>
      <c r="W1838" s="11" t="s">
        <v>1407</v>
      </c>
      <c r="X1838" s="11" t="s">
        <v>2897</v>
      </c>
      <c r="Y1838" s="69" t="s">
        <v>5528</v>
      </c>
      <c r="Z1838" s="11" t="s">
        <v>2898</v>
      </c>
      <c r="AA1838" s="16" t="s">
        <v>1439</v>
      </c>
      <c r="AB1838" s="16">
        <v>3</v>
      </c>
      <c r="AC1838">
        <v>30</v>
      </c>
      <c r="AD1838" s="10" t="s">
        <v>1410</v>
      </c>
      <c r="AE1838">
        <v>1017</v>
      </c>
      <c r="AF1838" s="10">
        <v>-5.7460611677479144E-2</v>
      </c>
      <c r="AG1838">
        <v>1</v>
      </c>
    </row>
    <row r="1839" spans="1:33">
      <c r="A1839" s="95" t="s">
        <v>2895</v>
      </c>
      <c r="B1839" s="94" t="s">
        <v>761</v>
      </c>
      <c r="C1839" s="32" t="s">
        <v>2673</v>
      </c>
      <c r="D1839" s="32" t="s">
        <v>2896</v>
      </c>
      <c r="E1839" s="23" t="s">
        <v>1416</v>
      </c>
      <c r="F1839">
        <v>1180</v>
      </c>
      <c r="G1839">
        <v>0.16500000000000001</v>
      </c>
      <c r="H1839">
        <v>-0.74</v>
      </c>
      <c r="I1839">
        <v>700</v>
      </c>
      <c r="K1839" s="15">
        <v>0.59322033898305082</v>
      </c>
      <c r="M1839" s="15">
        <v>1.2867102550763414</v>
      </c>
      <c r="N1839">
        <v>1118</v>
      </c>
      <c r="O1839">
        <v>0.23899999999999999</v>
      </c>
      <c r="P1839">
        <v>-9.5000000000000001E-2</v>
      </c>
      <c r="Q1839">
        <v>0.62611806797853309</v>
      </c>
      <c r="R1839" s="15">
        <v>0.88831461124517308</v>
      </c>
      <c r="S1839">
        <v>0.21230719208759635</v>
      </c>
      <c r="T1839">
        <v>21</v>
      </c>
      <c r="U1839" s="12">
        <v>8.1470428402084163E-6</v>
      </c>
      <c r="V1839">
        <v>3.0590000000000002</v>
      </c>
      <c r="W1839" s="11" t="s">
        <v>1407</v>
      </c>
      <c r="X1839" s="11" t="s">
        <v>2622</v>
      </c>
      <c r="Y1839" s="69" t="s">
        <v>5528</v>
      </c>
      <c r="Z1839" s="11" t="s">
        <v>3445</v>
      </c>
      <c r="AA1839" s="16" t="s">
        <v>1439</v>
      </c>
      <c r="AB1839" s="16">
        <v>3</v>
      </c>
      <c r="AC1839" s="10">
        <v>28</v>
      </c>
      <c r="AD1839" s="19" t="s">
        <v>1410</v>
      </c>
      <c r="AE1839">
        <v>1140</v>
      </c>
      <c r="AF1839" s="10">
        <v>1.9677996422182469E-2</v>
      </c>
      <c r="AG1839">
        <v>1</v>
      </c>
    </row>
    <row r="1840" spans="1:33">
      <c r="A1840" s="94" t="s">
        <v>4190</v>
      </c>
      <c r="B1840" s="94" t="s">
        <v>761</v>
      </c>
      <c r="C1840" s="81" t="s">
        <v>2673</v>
      </c>
      <c r="D1840" s="81" t="s">
        <v>4191</v>
      </c>
      <c r="E1840" t="s">
        <v>1416</v>
      </c>
      <c r="F1840">
        <v>1100</v>
      </c>
      <c r="G1840">
        <v>0.11</v>
      </c>
      <c r="H1840">
        <v>-1.7</v>
      </c>
      <c r="I1840">
        <v>653</v>
      </c>
      <c r="K1840" s="15">
        <v>0.59363636363636363</v>
      </c>
      <c r="M1840" s="15">
        <v>1.9300653826145122</v>
      </c>
      <c r="N1840">
        <v>964.6</v>
      </c>
      <c r="O1840">
        <v>0.24</v>
      </c>
      <c r="P1840">
        <v>-0.109</v>
      </c>
      <c r="Q1840">
        <v>0.67696454488907321</v>
      </c>
      <c r="R1840" s="15">
        <v>0.88461330036498487</v>
      </c>
      <c r="S1840">
        <v>0.21230719208759635</v>
      </c>
      <c r="T1840">
        <v>21</v>
      </c>
      <c r="U1840" s="12">
        <v>5.4700000000000001E-6</v>
      </c>
      <c r="V1840">
        <v>3.1579999999999999</v>
      </c>
      <c r="W1840" t="s">
        <v>1407</v>
      </c>
      <c r="X1840" t="s">
        <v>1514</v>
      </c>
      <c r="Y1840" t="s">
        <v>4379</v>
      </c>
      <c r="Z1840" t="s">
        <v>4192</v>
      </c>
      <c r="AA1840" t="s">
        <v>1482</v>
      </c>
      <c r="AB1840">
        <v>3</v>
      </c>
      <c r="AC1840">
        <v>0.5</v>
      </c>
      <c r="AD1840" t="s">
        <v>1433</v>
      </c>
      <c r="AE1840">
        <v>1000</v>
      </c>
      <c r="AF1840" s="10">
        <v>3.6699149906697051E-2</v>
      </c>
      <c r="AG1840">
        <v>1</v>
      </c>
    </row>
    <row r="1841" spans="1:33">
      <c r="A1841" s="95"/>
      <c r="B1841" s="94" t="s">
        <v>761</v>
      </c>
      <c r="C1841" s="32" t="s">
        <v>2673</v>
      </c>
      <c r="D1841" s="32" t="s">
        <v>3431</v>
      </c>
      <c r="E1841" s="23" t="s">
        <v>1416</v>
      </c>
      <c r="F1841" s="66">
        <v>958</v>
      </c>
      <c r="G1841" s="66">
        <v>0.11</v>
      </c>
      <c r="H1841" s="66">
        <v>-2.94</v>
      </c>
      <c r="J1841">
        <v>0.14000000000000001</v>
      </c>
      <c r="L1841">
        <v>1.2727272727272729</v>
      </c>
      <c r="M1841" s="15">
        <v>1.2727272727272729</v>
      </c>
      <c r="N1841">
        <v>972</v>
      </c>
      <c r="O1841">
        <v>0.125</v>
      </c>
      <c r="P1841">
        <v>-0.20799999999999999</v>
      </c>
      <c r="R1841" s="15">
        <v>1.1230956942041885</v>
      </c>
      <c r="S1841">
        <v>0.14038696177552357</v>
      </c>
      <c r="T1841">
        <v>32</v>
      </c>
      <c r="U1841" s="66">
        <v>1.22E-5</v>
      </c>
      <c r="V1841" s="66">
        <v>3.03</v>
      </c>
      <c r="W1841" s="11" t="s">
        <v>3432</v>
      </c>
      <c r="X1841" s="11" t="s">
        <v>2897</v>
      </c>
      <c r="Y1841" s="69" t="s">
        <v>5528</v>
      </c>
      <c r="Z1841" t="s">
        <v>2760</v>
      </c>
      <c r="AA1841" s="16" t="s">
        <v>1439</v>
      </c>
      <c r="AB1841" s="16">
        <v>3</v>
      </c>
      <c r="AC1841">
        <v>30</v>
      </c>
      <c r="AD1841" s="10" t="s">
        <v>1410</v>
      </c>
      <c r="AE1841">
        <v>1000</v>
      </c>
      <c r="AF1841" s="10">
        <v>2.8806584362139918E-2</v>
      </c>
      <c r="AG1841">
        <v>1</v>
      </c>
    </row>
    <row r="1842" spans="1:33">
      <c r="A1842" s="94" t="s">
        <v>4596</v>
      </c>
      <c r="B1842" s="94" t="s">
        <v>761</v>
      </c>
      <c r="C1842" s="32" t="s">
        <v>2673</v>
      </c>
      <c r="D1842" s="32" t="s">
        <v>3431</v>
      </c>
      <c r="E1842" s="23" t="s">
        <v>1416</v>
      </c>
      <c r="F1842">
        <v>977</v>
      </c>
      <c r="G1842">
        <v>0.14000000000000001</v>
      </c>
      <c r="H1842">
        <v>-1.5</v>
      </c>
      <c r="I1842">
        <v>561</v>
      </c>
      <c r="K1842" s="15">
        <v>0.57420675537359267</v>
      </c>
      <c r="M1842" s="15">
        <v>2.4286428110290319</v>
      </c>
      <c r="N1842">
        <v>1277</v>
      </c>
      <c r="O1842">
        <v>9.6000000000000002E-2</v>
      </c>
      <c r="P1842">
        <v>-0.20599999999999999</v>
      </c>
      <c r="Q1842">
        <v>0.43931088488645265</v>
      </c>
      <c r="R1842" s="15">
        <v>3.5417707660840048</v>
      </c>
      <c r="S1842">
        <v>0.34000999354406447</v>
      </c>
      <c r="T1842">
        <v>13</v>
      </c>
      <c r="U1842" s="12">
        <v>6.8000000000000005E-4</v>
      </c>
      <c r="V1842">
        <v>2.75</v>
      </c>
      <c r="W1842" t="s">
        <v>1407</v>
      </c>
      <c r="X1842" t="s">
        <v>4278</v>
      </c>
      <c r="Y1842" s="69" t="s">
        <v>5528</v>
      </c>
      <c r="Z1842" t="s">
        <v>4279</v>
      </c>
      <c r="AA1842" t="s">
        <v>1568</v>
      </c>
      <c r="AB1842">
        <v>1</v>
      </c>
      <c r="AC1842">
        <v>25</v>
      </c>
      <c r="AD1842" t="s">
        <v>1410</v>
      </c>
      <c r="AE1842">
        <v>940</v>
      </c>
      <c r="AF1842" s="10">
        <v>-0.26389976507439311</v>
      </c>
      <c r="AG1842">
        <v>0</v>
      </c>
    </row>
    <row r="1843" spans="1:33">
      <c r="A1843" s="95" t="s">
        <v>3747</v>
      </c>
      <c r="B1843" s="94" t="s">
        <v>761</v>
      </c>
      <c r="C1843" s="32" t="s">
        <v>3748</v>
      </c>
      <c r="D1843" s="32" t="s">
        <v>3749</v>
      </c>
      <c r="E1843" s="23" t="s">
        <v>1416</v>
      </c>
      <c r="F1843">
        <v>598</v>
      </c>
      <c r="G1843">
        <v>0.08</v>
      </c>
      <c r="H1843">
        <v>-5.77</v>
      </c>
      <c r="I1843">
        <v>350</v>
      </c>
      <c r="J1843">
        <v>0.123</v>
      </c>
      <c r="K1843" s="15">
        <v>0.5852842809364549</v>
      </c>
      <c r="L1843">
        <v>1.5374999999999999</v>
      </c>
      <c r="M1843" s="15">
        <v>1.5374999999999999</v>
      </c>
      <c r="N1843">
        <v>589</v>
      </c>
      <c r="O1843">
        <v>0.11799999999999999</v>
      </c>
      <c r="P1843">
        <v>-0.37</v>
      </c>
      <c r="Q1843">
        <v>0.59422750424448212</v>
      </c>
      <c r="R1843" s="15">
        <v>1.0316394793392929</v>
      </c>
      <c r="S1843">
        <v>0.12173345856203655</v>
      </c>
      <c r="T1843">
        <v>37</v>
      </c>
      <c r="U1843">
        <v>6.4334475306554683E-6</v>
      </c>
      <c r="V1843" t="s">
        <v>3750</v>
      </c>
      <c r="W1843" s="11" t="s">
        <v>1407</v>
      </c>
      <c r="X1843" s="11" t="s">
        <v>3751</v>
      </c>
      <c r="Y1843" s="69" t="s">
        <v>5528</v>
      </c>
      <c r="Z1843" s="11" t="s">
        <v>3752</v>
      </c>
      <c r="AA1843" s="16" t="s">
        <v>1439</v>
      </c>
      <c r="AB1843" s="16">
        <v>3</v>
      </c>
      <c r="AC1843">
        <v>32</v>
      </c>
      <c r="AD1843" s="11" t="s">
        <v>1433</v>
      </c>
      <c r="AE1843">
        <v>610</v>
      </c>
      <c r="AF1843" s="10">
        <v>3.5653650254668934E-2</v>
      </c>
      <c r="AG1843">
        <v>1</v>
      </c>
    </row>
    <row r="1844" spans="1:33">
      <c r="A1844" s="94" t="s">
        <v>2199</v>
      </c>
      <c r="B1844" s="94" t="s">
        <v>761</v>
      </c>
      <c r="C1844" s="32" t="s">
        <v>2200</v>
      </c>
      <c r="D1844" s="32" t="s">
        <v>4966</v>
      </c>
      <c r="E1844" s="23" t="s">
        <v>1416</v>
      </c>
      <c r="F1844">
        <v>454.8</v>
      </c>
      <c r="G1844">
        <v>0.63500000000000001</v>
      </c>
      <c r="H1844">
        <v>-0.309</v>
      </c>
      <c r="I1844">
        <v>366</v>
      </c>
      <c r="K1844" s="15">
        <v>0.80474934036939316</v>
      </c>
      <c r="M1844" s="15">
        <v>0.57923439849788105</v>
      </c>
      <c r="N1844">
        <v>439</v>
      </c>
      <c r="O1844">
        <v>0.85299999999999998</v>
      </c>
      <c r="P1844">
        <v>-6.9000000000000006E-2</v>
      </c>
      <c r="Q1844">
        <v>0.83371298405466976</v>
      </c>
      <c r="R1844" s="15">
        <v>0.43120028493101348</v>
      </c>
      <c r="S1844">
        <v>0.3678138430461545</v>
      </c>
      <c r="T1844">
        <v>12</v>
      </c>
      <c r="U1844"/>
      <c r="W1844" t="s">
        <v>1571</v>
      </c>
      <c r="X1844" t="s">
        <v>2201</v>
      </c>
      <c r="Y1844" s="69" t="s">
        <v>5528</v>
      </c>
      <c r="Z1844" t="s">
        <v>2202</v>
      </c>
      <c r="AA1844" s="16" t="s">
        <v>1439</v>
      </c>
      <c r="AB1844" s="16">
        <v>3</v>
      </c>
      <c r="AC1844">
        <v>6.8</v>
      </c>
      <c r="AD1844" s="19" t="s">
        <v>1410</v>
      </c>
      <c r="AE1844">
        <v>599</v>
      </c>
      <c r="AF1844" s="10">
        <v>0.36446469248291574</v>
      </c>
      <c r="AG1844">
        <v>1</v>
      </c>
    </row>
    <row r="1845" spans="1:33">
      <c r="A1845" s="94" t="s">
        <v>2199</v>
      </c>
      <c r="B1845" s="94" t="s">
        <v>761</v>
      </c>
      <c r="C1845" s="32" t="s">
        <v>2200</v>
      </c>
      <c r="D1845" s="32" t="s">
        <v>4966</v>
      </c>
      <c r="E1845" s="23" t="s">
        <v>1416</v>
      </c>
      <c r="F1845">
        <v>496</v>
      </c>
      <c r="G1845">
        <v>0.58699999999999997</v>
      </c>
      <c r="H1845">
        <v>-0.09</v>
      </c>
      <c r="I1845">
        <v>330</v>
      </c>
      <c r="K1845">
        <v>0.66532258064516125</v>
      </c>
      <c r="M1845">
        <v>0.83115076400219279</v>
      </c>
      <c r="N1845">
        <v>515.4</v>
      </c>
      <c r="O1845">
        <v>0.50800000000000001</v>
      </c>
      <c r="P1845">
        <v>-9.8000000000000004E-2</v>
      </c>
      <c r="Q1845">
        <v>0.640279394644936</v>
      </c>
      <c r="R1845">
        <v>0.9604045245458408</v>
      </c>
      <c r="S1845">
        <v>0.48788549846928714</v>
      </c>
      <c r="T1845">
        <v>9</v>
      </c>
      <c r="U1845"/>
      <c r="W1845" t="s">
        <v>1571</v>
      </c>
      <c r="X1845" s="13" t="s">
        <v>2467</v>
      </c>
      <c r="Y1845" s="69" t="s">
        <v>5528</v>
      </c>
      <c r="Z1845" t="s">
        <v>2468</v>
      </c>
      <c r="AA1845" t="s">
        <v>1522</v>
      </c>
      <c r="AB1845">
        <v>2</v>
      </c>
      <c r="AC1845" s="19">
        <v>26</v>
      </c>
      <c r="AD1845" s="19" t="s">
        <v>1410</v>
      </c>
      <c r="AE1845">
        <v>961</v>
      </c>
      <c r="AF1845" s="10">
        <v>0.86457120682964694</v>
      </c>
      <c r="AG1845">
        <v>1</v>
      </c>
    </row>
    <row r="1846" spans="1:33">
      <c r="A1846" s="32" t="s">
        <v>2199</v>
      </c>
      <c r="B1846" s="94" t="s">
        <v>761</v>
      </c>
      <c r="C1846" s="32" t="s">
        <v>2200</v>
      </c>
      <c r="D1846" s="32" t="s">
        <v>4966</v>
      </c>
      <c r="E1846" s="23" t="s">
        <v>1416</v>
      </c>
      <c r="F1846" s="13">
        <v>764</v>
      </c>
      <c r="G1846" s="13">
        <v>0.09</v>
      </c>
      <c r="H1846" s="13">
        <v>-5.9</v>
      </c>
      <c r="I1846" s="13">
        <v>320</v>
      </c>
      <c r="K1846" s="15">
        <v>0.41884816753926701</v>
      </c>
      <c r="M1846" s="15">
        <v>3.5127222650702397</v>
      </c>
      <c r="N1846">
        <v>592</v>
      </c>
      <c r="O1846">
        <v>0.32</v>
      </c>
      <c r="P1846">
        <v>-0.13400000000000001</v>
      </c>
      <c r="Q1846">
        <v>0.54054054054054057</v>
      </c>
      <c r="R1846" s="15">
        <v>0.98795313705100485</v>
      </c>
      <c r="S1846">
        <v>0.31614500385632155</v>
      </c>
      <c r="T1846">
        <v>14</v>
      </c>
      <c r="U1846" s="12">
        <v>2.9100000000000001E-6</v>
      </c>
      <c r="V1846">
        <v>3.27</v>
      </c>
      <c r="W1846" t="s">
        <v>1571</v>
      </c>
      <c r="X1846" s="13" t="s">
        <v>4967</v>
      </c>
      <c r="Y1846" s="69" t="s">
        <v>5528</v>
      </c>
      <c r="Z1846" s="13" t="s">
        <v>4968</v>
      </c>
      <c r="AA1846" t="s">
        <v>1560</v>
      </c>
      <c r="AB1846">
        <v>2</v>
      </c>
      <c r="AC1846" s="10">
        <v>10</v>
      </c>
      <c r="AD1846" s="19" t="s">
        <v>1433</v>
      </c>
      <c r="AE1846">
        <v>647</v>
      </c>
      <c r="AF1846" s="10">
        <v>9.29054054054054E-2</v>
      </c>
      <c r="AG1846">
        <v>1</v>
      </c>
    </row>
    <row r="1847" spans="1:33">
      <c r="A1847" s="94" t="s">
        <v>2199</v>
      </c>
      <c r="B1847" s="94" t="s">
        <v>761</v>
      </c>
      <c r="C1847" s="32" t="s">
        <v>2200</v>
      </c>
      <c r="D1847" s="32" t="s">
        <v>4966</v>
      </c>
      <c r="E1847" s="23" t="s">
        <v>1416</v>
      </c>
      <c r="F1847">
        <v>572</v>
      </c>
      <c r="G1847">
        <v>0.35</v>
      </c>
      <c r="H1847">
        <v>0</v>
      </c>
      <c r="M1847" s="15">
        <v>0.90327143958949019</v>
      </c>
      <c r="Q1847" s="15"/>
      <c r="S1847">
        <v>0.31614500385632155</v>
      </c>
      <c r="T1847">
        <v>14</v>
      </c>
      <c r="U1847" s="12">
        <v>2.9000000000000002E-6</v>
      </c>
      <c r="V1847">
        <v>3.27</v>
      </c>
      <c r="W1847" t="s">
        <v>1571</v>
      </c>
      <c r="X1847" t="s">
        <v>1848</v>
      </c>
      <c r="Y1847" s="69" t="s">
        <v>5528</v>
      </c>
      <c r="Z1847" t="s">
        <v>2222</v>
      </c>
      <c r="AB1847" s="16">
        <v>4</v>
      </c>
      <c r="AC1847">
        <v>15</v>
      </c>
      <c r="AD1847" t="s">
        <v>1433</v>
      </c>
      <c r="AG1847">
        <v>-999</v>
      </c>
    </row>
    <row r="1848" spans="1:33">
      <c r="A1848" s="32" t="s">
        <v>3183</v>
      </c>
      <c r="B1848" s="94" t="s">
        <v>761</v>
      </c>
      <c r="C1848" s="32" t="s">
        <v>2200</v>
      </c>
      <c r="D1848" s="32" t="s">
        <v>3184</v>
      </c>
      <c r="E1848" s="23" t="s">
        <v>1416</v>
      </c>
      <c r="F1848" s="13">
        <v>1159</v>
      </c>
      <c r="G1848" s="13">
        <v>9.6000000000000002E-2</v>
      </c>
      <c r="H1848" s="13">
        <v>-2.2799999999999998</v>
      </c>
      <c r="I1848" s="13">
        <v>448</v>
      </c>
      <c r="J1848">
        <v>0.26</v>
      </c>
      <c r="K1848" s="15">
        <v>0.38654012079378774</v>
      </c>
      <c r="L1848">
        <v>2.7083333333333335</v>
      </c>
      <c r="M1848" s="15">
        <v>2.7083333333333335</v>
      </c>
      <c r="N1848">
        <v>912</v>
      </c>
      <c r="O1848">
        <v>0.21299999999999999</v>
      </c>
      <c r="P1848">
        <v>-0.13500000000000001</v>
      </c>
      <c r="Q1848">
        <v>0.49122807017543857</v>
      </c>
      <c r="R1848" s="15">
        <v>1.3018430458704759</v>
      </c>
      <c r="S1848">
        <v>0.27729256877041136</v>
      </c>
      <c r="T1848" s="13">
        <v>16</v>
      </c>
      <c r="U1848" s="78">
        <v>3.8E-6</v>
      </c>
      <c r="V1848" s="13">
        <v>3.21</v>
      </c>
      <c r="W1848" t="s">
        <v>1571</v>
      </c>
      <c r="X1848" s="13" t="s">
        <v>1848</v>
      </c>
      <c r="Y1848" s="69" t="s">
        <v>5528</v>
      </c>
      <c r="Z1848" s="13" t="s">
        <v>4723</v>
      </c>
      <c r="AA1848" t="s">
        <v>1560</v>
      </c>
      <c r="AB1848">
        <v>2</v>
      </c>
      <c r="AC1848">
        <v>15</v>
      </c>
      <c r="AD1848" t="s">
        <v>1433</v>
      </c>
      <c r="AE1848">
        <v>950</v>
      </c>
      <c r="AF1848" s="10">
        <v>4.1666666666666664E-2</v>
      </c>
      <c r="AG1848">
        <v>1</v>
      </c>
    </row>
    <row r="1849" spans="1:33">
      <c r="A1849" s="94" t="s">
        <v>3183</v>
      </c>
      <c r="B1849" s="94" t="s">
        <v>761</v>
      </c>
      <c r="C1849" s="32" t="s">
        <v>2200</v>
      </c>
      <c r="D1849" s="32" t="s">
        <v>3184</v>
      </c>
      <c r="E1849" s="23" t="s">
        <v>1416</v>
      </c>
      <c r="F1849">
        <v>1015</v>
      </c>
      <c r="G1849">
        <v>0.19</v>
      </c>
      <c r="H1849">
        <v>0</v>
      </c>
      <c r="J1849">
        <v>0.21</v>
      </c>
      <c r="K1849"/>
      <c r="L1849">
        <v>1.1052631578947367</v>
      </c>
      <c r="M1849">
        <v>1.1052631578947367</v>
      </c>
      <c r="N1849">
        <v>1156</v>
      </c>
      <c r="O1849">
        <v>0.10199999999999999</v>
      </c>
      <c r="P1849">
        <v>-0.127</v>
      </c>
      <c r="R1849">
        <v>2.1835966856086197</v>
      </c>
      <c r="S1849">
        <v>0.22272686193207922</v>
      </c>
      <c r="T1849">
        <v>20</v>
      </c>
      <c r="U1849" s="12">
        <v>3.7900000000000001E-6</v>
      </c>
      <c r="V1849">
        <v>3.2</v>
      </c>
      <c r="W1849" t="s">
        <v>1571</v>
      </c>
      <c r="X1849" t="s">
        <v>2053</v>
      </c>
      <c r="Y1849" s="69" t="s">
        <v>5528</v>
      </c>
      <c r="Z1849" t="s">
        <v>2119</v>
      </c>
      <c r="AA1849" t="s">
        <v>2354</v>
      </c>
      <c r="AB1849">
        <v>1</v>
      </c>
      <c r="AC1849">
        <v>4.5</v>
      </c>
      <c r="AD1849" s="19" t="s">
        <v>1433</v>
      </c>
      <c r="AE1849">
        <v>1081</v>
      </c>
      <c r="AF1849" s="10">
        <v>-6.4878892733564009E-2</v>
      </c>
      <c r="AG1849">
        <v>1</v>
      </c>
    </row>
    <row r="1850" spans="1:33">
      <c r="A1850" s="94" t="s">
        <v>2262</v>
      </c>
      <c r="B1850" s="94" t="s">
        <v>761</v>
      </c>
      <c r="C1850" s="108" t="s">
        <v>2200</v>
      </c>
      <c r="D1850" s="108" t="s">
        <v>2263</v>
      </c>
      <c r="E1850" s="23" t="s">
        <v>1416</v>
      </c>
      <c r="F1850">
        <v>612</v>
      </c>
      <c r="G1850">
        <v>0.28899999999999998</v>
      </c>
      <c r="H1850">
        <v>-0.41</v>
      </c>
      <c r="I1850">
        <v>433</v>
      </c>
      <c r="K1850" s="15">
        <v>0.70751633986928109</v>
      </c>
      <c r="M1850" s="15">
        <v>0.81049469216202752</v>
      </c>
      <c r="N1850">
        <v>608</v>
      </c>
      <c r="O1850">
        <v>0.26100000000000001</v>
      </c>
      <c r="P1850">
        <v>-0.161</v>
      </c>
      <c r="Q1850">
        <v>0.71217105263157898</v>
      </c>
      <c r="R1850" s="15">
        <v>0.89744431430967786</v>
      </c>
      <c r="S1850">
        <v>0.23423296603482593</v>
      </c>
      <c r="T1850">
        <v>19</v>
      </c>
      <c r="U1850" s="12">
        <v>7.190708216577556E-6</v>
      </c>
      <c r="V1850">
        <v>3.13</v>
      </c>
      <c r="W1850" t="s">
        <v>1571</v>
      </c>
      <c r="X1850" t="s">
        <v>1729</v>
      </c>
      <c r="Y1850" s="69" t="s">
        <v>5528</v>
      </c>
      <c r="Z1850" t="s">
        <v>2684</v>
      </c>
      <c r="AA1850" t="s">
        <v>1439</v>
      </c>
      <c r="AB1850">
        <v>3</v>
      </c>
      <c r="AC1850" s="19">
        <v>26.2</v>
      </c>
      <c r="AD1850" s="19" t="s">
        <v>1410</v>
      </c>
      <c r="AE1850">
        <v>710</v>
      </c>
      <c r="AF1850" s="10">
        <v>0.16776315789473684</v>
      </c>
      <c r="AG1850">
        <v>1</v>
      </c>
    </row>
    <row r="1851" spans="1:33">
      <c r="A1851" s="94" t="s">
        <v>2262</v>
      </c>
      <c r="B1851" s="94" t="s">
        <v>761</v>
      </c>
      <c r="C1851" s="32" t="s">
        <v>2200</v>
      </c>
      <c r="D1851" s="32" t="s">
        <v>2842</v>
      </c>
      <c r="E1851" s="23" t="s">
        <v>1416</v>
      </c>
      <c r="F1851">
        <v>522</v>
      </c>
      <c r="G1851">
        <v>0.35399999999999998</v>
      </c>
      <c r="H1851">
        <v>-0.76600000000000001</v>
      </c>
      <c r="I1851" s="11">
        <v>340</v>
      </c>
      <c r="K1851" s="15">
        <v>0.65134099616858232</v>
      </c>
      <c r="M1851" s="15">
        <v>0.89306498264497614</v>
      </c>
      <c r="N1851">
        <v>532</v>
      </c>
      <c r="O1851">
        <v>0.34699999999999998</v>
      </c>
      <c r="P1851">
        <v>-0.14000000000000001</v>
      </c>
      <c r="Q1851">
        <v>0.63909774436090228</v>
      </c>
      <c r="R1851" s="15">
        <v>0.91108070275596997</v>
      </c>
      <c r="S1851">
        <v>0.31614500385632155</v>
      </c>
      <c r="T1851">
        <v>14</v>
      </c>
      <c r="U1851" s="12">
        <v>5.5033494753189506E-6</v>
      </c>
      <c r="V1851">
        <v>3.157</v>
      </c>
      <c r="W1851" t="s">
        <v>1571</v>
      </c>
      <c r="X1851" t="s">
        <v>2843</v>
      </c>
      <c r="Y1851" s="69" t="s">
        <v>5528</v>
      </c>
      <c r="Z1851" t="s">
        <v>2844</v>
      </c>
      <c r="AA1851" t="s">
        <v>1439</v>
      </c>
      <c r="AB1851">
        <v>3</v>
      </c>
      <c r="AC1851">
        <v>14.7</v>
      </c>
      <c r="AD1851" s="11" t="s">
        <v>1433</v>
      </c>
      <c r="AE1851">
        <v>623</v>
      </c>
      <c r="AF1851" s="10">
        <v>0.17105263157894737</v>
      </c>
      <c r="AG1851">
        <v>1</v>
      </c>
    </row>
    <row r="1852" spans="1:33">
      <c r="A1852" s="32" t="s">
        <v>2262</v>
      </c>
      <c r="B1852" s="94" t="s">
        <v>761</v>
      </c>
      <c r="C1852" s="32" t="s">
        <v>2200</v>
      </c>
      <c r="D1852" s="32" t="s">
        <v>2842</v>
      </c>
      <c r="E1852" s="23" t="s">
        <v>1416</v>
      </c>
      <c r="F1852" s="13">
        <v>746</v>
      </c>
      <c r="G1852" s="13">
        <v>7.0000000000000007E-2</v>
      </c>
      <c r="H1852" s="13">
        <v>-7.2</v>
      </c>
      <c r="I1852">
        <v>355</v>
      </c>
      <c r="K1852" s="15">
        <v>0.47587131367292224</v>
      </c>
      <c r="N1852">
        <v>560</v>
      </c>
      <c r="O1852">
        <v>0.28000000000000003</v>
      </c>
      <c r="P1852">
        <v>-0.16</v>
      </c>
      <c r="Q1852">
        <v>0.6339285714285714</v>
      </c>
      <c r="R1852" s="15">
        <v>0.92857142857142849</v>
      </c>
      <c r="S1852">
        <v>0.26</v>
      </c>
      <c r="T1852">
        <v>17</v>
      </c>
      <c r="U1852" s="78">
        <v>2.3599999999999999E-6</v>
      </c>
      <c r="V1852" s="13">
        <v>3.3</v>
      </c>
      <c r="W1852" t="s">
        <v>1571</v>
      </c>
      <c r="X1852" s="13" t="s">
        <v>4967</v>
      </c>
      <c r="Y1852" s="69" t="s">
        <v>5528</v>
      </c>
      <c r="Z1852" s="11" t="s">
        <v>4968</v>
      </c>
      <c r="AA1852" t="s">
        <v>1439</v>
      </c>
      <c r="AB1852">
        <v>3</v>
      </c>
      <c r="AC1852" s="10">
        <v>10</v>
      </c>
      <c r="AD1852" s="19" t="s">
        <v>1433</v>
      </c>
      <c r="AE1852">
        <v>670</v>
      </c>
      <c r="AF1852" s="10">
        <v>0.19642857142857142</v>
      </c>
      <c r="AG1852">
        <v>1</v>
      </c>
    </row>
    <row r="1853" spans="1:33">
      <c r="A1853" s="94" t="s">
        <v>2262</v>
      </c>
      <c r="B1853" s="94" t="s">
        <v>761</v>
      </c>
      <c r="C1853" s="108" t="s">
        <v>2200</v>
      </c>
      <c r="D1853" s="108" t="s">
        <v>2263</v>
      </c>
      <c r="E1853" s="23" t="s">
        <v>1416</v>
      </c>
      <c r="F1853">
        <v>718.3</v>
      </c>
      <c r="G1853">
        <v>0.11700000000000001</v>
      </c>
      <c r="H1853">
        <v>-1.75</v>
      </c>
      <c r="I1853">
        <v>506</v>
      </c>
      <c r="K1853" s="15">
        <v>0.70444104134762642</v>
      </c>
      <c r="M1853" s="15">
        <v>2.2330443644859299</v>
      </c>
      <c r="N1853">
        <v>636</v>
      </c>
      <c r="O1853">
        <v>0.19800000000000001</v>
      </c>
      <c r="P1853">
        <v>-0.20200000000000001</v>
      </c>
      <c r="Q1853">
        <v>0.79559748427672961</v>
      </c>
      <c r="R1853" s="15">
        <v>1.3195262153780494</v>
      </c>
      <c r="S1853">
        <v>0.26126619064485379</v>
      </c>
      <c r="T1853">
        <v>17</v>
      </c>
      <c r="U1853" s="12">
        <v>6.5899999999999996E-6</v>
      </c>
      <c r="V1853">
        <v>3.1429999999999998</v>
      </c>
      <c r="W1853" t="s">
        <v>1430</v>
      </c>
      <c r="X1853" t="s">
        <v>4444</v>
      </c>
      <c r="Y1853" s="69" t="s">
        <v>5528</v>
      </c>
      <c r="Z1853" t="s">
        <v>4445</v>
      </c>
      <c r="AA1853" t="s">
        <v>1560</v>
      </c>
      <c r="AB1853">
        <v>2</v>
      </c>
      <c r="AC1853">
        <v>28.5</v>
      </c>
      <c r="AD1853" t="s">
        <v>1433</v>
      </c>
      <c r="AE1853">
        <v>706</v>
      </c>
      <c r="AF1853" s="10">
        <v>0.11006289308176101</v>
      </c>
      <c r="AG1853">
        <v>1</v>
      </c>
    </row>
    <row r="1854" spans="1:33">
      <c r="A1854" s="94" t="s">
        <v>2262</v>
      </c>
      <c r="B1854" s="94" t="s">
        <v>761</v>
      </c>
      <c r="C1854" s="108" t="s">
        <v>2200</v>
      </c>
      <c r="D1854" s="108" t="s">
        <v>2263</v>
      </c>
      <c r="E1854" s="23" t="s">
        <v>1416</v>
      </c>
      <c r="F1854">
        <v>500</v>
      </c>
      <c r="G1854">
        <v>0.158</v>
      </c>
      <c r="H1854">
        <v>-1.08</v>
      </c>
      <c r="I1854">
        <v>300</v>
      </c>
      <c r="K1854" s="15">
        <v>0.6</v>
      </c>
      <c r="Q1854" s="15"/>
      <c r="U1854" s="12">
        <v>2.37E-5</v>
      </c>
      <c r="V1854">
        <v>3.01</v>
      </c>
      <c r="W1854" t="s">
        <v>1571</v>
      </c>
      <c r="X1854" t="s">
        <v>1774</v>
      </c>
      <c r="Y1854" s="69" t="s">
        <v>5528</v>
      </c>
      <c r="Z1854" t="s">
        <v>5357</v>
      </c>
      <c r="AB1854">
        <v>4</v>
      </c>
      <c r="AC1854">
        <v>20.9</v>
      </c>
      <c r="AD1854" t="s">
        <v>1433</v>
      </c>
      <c r="AG1854">
        <v>-999</v>
      </c>
    </row>
    <row r="1855" spans="1:33">
      <c r="A1855" s="94" t="s">
        <v>2262</v>
      </c>
      <c r="B1855" s="94" t="s">
        <v>761</v>
      </c>
      <c r="C1855" s="32" t="s">
        <v>2200</v>
      </c>
      <c r="D1855" s="32" t="s">
        <v>2263</v>
      </c>
      <c r="E1855" s="23" t="s">
        <v>1416</v>
      </c>
      <c r="F1855">
        <v>519</v>
      </c>
      <c r="G1855">
        <v>0.41</v>
      </c>
      <c r="H1855">
        <v>0</v>
      </c>
      <c r="J1855">
        <v>0.25</v>
      </c>
      <c r="L1855">
        <v>0.6097560975609756</v>
      </c>
      <c r="M1855" s="15">
        <v>0.6097560975609756</v>
      </c>
      <c r="Q1855" s="15"/>
      <c r="S1855">
        <v>0.26126619064485379</v>
      </c>
      <c r="T1855">
        <v>17</v>
      </c>
      <c r="U1855" s="12">
        <v>2.3999999999999998E-7</v>
      </c>
      <c r="V1855">
        <v>3.3</v>
      </c>
      <c r="W1855" t="s">
        <v>1571</v>
      </c>
      <c r="X1855" t="s">
        <v>1848</v>
      </c>
      <c r="Y1855" s="69" t="s">
        <v>5528</v>
      </c>
      <c r="Z1855" t="s">
        <v>2264</v>
      </c>
      <c r="AB1855">
        <v>4</v>
      </c>
      <c r="AC1855">
        <v>15</v>
      </c>
      <c r="AD1855" t="s">
        <v>1433</v>
      </c>
      <c r="AG1855">
        <v>-999</v>
      </c>
    </row>
    <row r="1856" spans="1:33">
      <c r="B1856" s="94" t="s">
        <v>761</v>
      </c>
      <c r="C1856" s="32" t="s">
        <v>2200</v>
      </c>
      <c r="D1856" s="32" t="s">
        <v>2221</v>
      </c>
      <c r="E1856" s="23" t="s">
        <v>1416</v>
      </c>
      <c r="F1856" s="13">
        <v>687</v>
      </c>
      <c r="G1856" s="13">
        <v>0.09</v>
      </c>
      <c r="H1856" s="13">
        <v>-6.3</v>
      </c>
      <c r="I1856" s="13">
        <v>346</v>
      </c>
      <c r="K1856">
        <v>0.50363901018922852</v>
      </c>
      <c r="M1856">
        <v>3.7778888171562719</v>
      </c>
      <c r="N1856">
        <v>536</v>
      </c>
      <c r="O1856">
        <v>0.40100000000000002</v>
      </c>
      <c r="P1856">
        <v>-0.11899999999999999</v>
      </c>
      <c r="Q1856">
        <v>0.64552238805970152</v>
      </c>
      <c r="R1856">
        <v>0.84790522080814079</v>
      </c>
      <c r="S1856">
        <v>0.34000999354406447</v>
      </c>
      <c r="T1856" s="13">
        <v>13</v>
      </c>
      <c r="U1856" s="78">
        <v>3.8500000000000004E-6</v>
      </c>
      <c r="V1856" s="13">
        <v>3.22</v>
      </c>
      <c r="W1856" t="s">
        <v>1571</v>
      </c>
      <c r="X1856" s="13" t="s">
        <v>4967</v>
      </c>
      <c r="Y1856" s="69" t="s">
        <v>5528</v>
      </c>
      <c r="Z1856" s="13" t="s">
        <v>4968</v>
      </c>
      <c r="AA1856" t="s">
        <v>1439</v>
      </c>
      <c r="AB1856">
        <v>3</v>
      </c>
      <c r="AC1856" s="10">
        <v>10</v>
      </c>
      <c r="AD1856" s="19" t="s">
        <v>1433</v>
      </c>
      <c r="AE1856">
        <v>670</v>
      </c>
      <c r="AF1856" s="10">
        <v>0.25</v>
      </c>
      <c r="AG1856">
        <v>1</v>
      </c>
    </row>
    <row r="1857" spans="1:33">
      <c r="B1857" s="94" t="s">
        <v>761</v>
      </c>
      <c r="C1857" s="32" t="s">
        <v>2200</v>
      </c>
      <c r="D1857" s="32" t="s">
        <v>2221</v>
      </c>
      <c r="E1857" s="23" t="s">
        <v>1416</v>
      </c>
      <c r="F1857">
        <v>767</v>
      </c>
      <c r="G1857">
        <v>0.113</v>
      </c>
      <c r="H1857">
        <v>-3.4</v>
      </c>
      <c r="I1857">
        <v>360</v>
      </c>
      <c r="K1857">
        <v>0.46936114732724904</v>
      </c>
      <c r="M1857">
        <v>3.8931901010822281</v>
      </c>
      <c r="N1857">
        <v>575</v>
      </c>
      <c r="O1857">
        <v>0.438</v>
      </c>
      <c r="P1857">
        <v>-0.10100000000000001</v>
      </c>
      <c r="Q1857">
        <v>0.62608695652173918</v>
      </c>
      <c r="R1857">
        <v>1.0044074918317165</v>
      </c>
      <c r="S1857">
        <v>0.4399304814222918</v>
      </c>
      <c r="T1857">
        <v>10</v>
      </c>
      <c r="U1857" s="12">
        <v>1.5E-5</v>
      </c>
      <c r="V1857">
        <v>2.9430000000000001</v>
      </c>
      <c r="W1857" t="s">
        <v>1407</v>
      </c>
      <c r="X1857" t="s">
        <v>5044</v>
      </c>
      <c r="Y1857" s="69" t="s">
        <v>5528</v>
      </c>
      <c r="Z1857" t="s">
        <v>5045</v>
      </c>
      <c r="AA1857" t="s">
        <v>1560</v>
      </c>
      <c r="AB1857">
        <v>2</v>
      </c>
      <c r="AC1857">
        <v>20.6</v>
      </c>
      <c r="AD1857" t="s">
        <v>1433</v>
      </c>
      <c r="AE1857">
        <v>746</v>
      </c>
      <c r="AF1857" s="10">
        <v>0.29739130434782607</v>
      </c>
      <c r="AG1857">
        <v>1</v>
      </c>
    </row>
    <row r="1858" spans="1:33">
      <c r="B1858" s="94" t="s">
        <v>761</v>
      </c>
      <c r="C1858" s="32" t="s">
        <v>2200</v>
      </c>
      <c r="D1858" s="32" t="s">
        <v>2221</v>
      </c>
      <c r="E1858" s="23" t="s">
        <v>1416</v>
      </c>
      <c r="F1858">
        <v>600</v>
      </c>
      <c r="G1858">
        <v>0.20599999999999999</v>
      </c>
      <c r="H1858">
        <v>-0.94499999999999995</v>
      </c>
      <c r="I1858">
        <v>300</v>
      </c>
      <c r="K1858">
        <v>0.5</v>
      </c>
      <c r="M1858">
        <v>1.7855040924570609</v>
      </c>
      <c r="N1858">
        <v>558</v>
      </c>
      <c r="O1858">
        <v>0.29099999999999998</v>
      </c>
      <c r="P1858">
        <v>-0.157</v>
      </c>
      <c r="Q1858">
        <v>0.5376344086021505</v>
      </c>
      <c r="R1858">
        <v>1.2639650963785378</v>
      </c>
      <c r="S1858">
        <v>0.3678138430461545</v>
      </c>
      <c r="T1858">
        <v>12</v>
      </c>
      <c r="U1858"/>
      <c r="W1858" t="s">
        <v>1571</v>
      </c>
      <c r="X1858" t="s">
        <v>1848</v>
      </c>
      <c r="Y1858" s="69" t="s">
        <v>5528</v>
      </c>
      <c r="Z1858" t="s">
        <v>4042</v>
      </c>
      <c r="AA1858" t="s">
        <v>1560</v>
      </c>
      <c r="AB1858">
        <v>2</v>
      </c>
      <c r="AC1858">
        <v>15</v>
      </c>
      <c r="AD1858" t="s">
        <v>1433</v>
      </c>
      <c r="AE1858">
        <v>581</v>
      </c>
      <c r="AF1858" s="10">
        <v>4.1218637992831542E-2</v>
      </c>
      <c r="AG1858">
        <v>1</v>
      </c>
    </row>
    <row r="1859" spans="1:33">
      <c r="B1859" s="94" t="s">
        <v>761</v>
      </c>
      <c r="C1859" s="32" t="s">
        <v>2200</v>
      </c>
      <c r="D1859" s="32" t="s">
        <v>2221</v>
      </c>
      <c r="E1859" s="52" t="s">
        <v>1416</v>
      </c>
      <c r="F1859">
        <v>497</v>
      </c>
      <c r="G1859">
        <v>0.54</v>
      </c>
      <c r="H1859">
        <v>0</v>
      </c>
      <c r="J1859">
        <v>0.32</v>
      </c>
      <c r="L1859">
        <v>0.59259259259259256</v>
      </c>
      <c r="M1859" s="15">
        <v>0.59259259259259256</v>
      </c>
      <c r="Q1859" s="15"/>
      <c r="S1859">
        <v>0.34000999354406447</v>
      </c>
      <c r="T1859">
        <v>13</v>
      </c>
      <c r="U1859" s="12">
        <v>3.8999999999999999E-6</v>
      </c>
      <c r="V1859">
        <v>3.22</v>
      </c>
      <c r="W1859" t="s">
        <v>1571</v>
      </c>
      <c r="X1859" t="s">
        <v>1848</v>
      </c>
      <c r="Y1859" s="69" t="s">
        <v>5528</v>
      </c>
      <c r="Z1859" t="s">
        <v>2222</v>
      </c>
      <c r="AB1859">
        <v>4</v>
      </c>
      <c r="AC1859">
        <v>15</v>
      </c>
      <c r="AD1859" t="s">
        <v>1433</v>
      </c>
      <c r="AG1859">
        <v>-999</v>
      </c>
    </row>
    <row r="1860" spans="1:33">
      <c r="B1860" s="94" t="s">
        <v>761</v>
      </c>
      <c r="C1860" s="32" t="s">
        <v>2200</v>
      </c>
      <c r="D1860" s="32" t="s">
        <v>2466</v>
      </c>
      <c r="E1860" s="23" t="s">
        <v>1416</v>
      </c>
      <c r="F1860">
        <v>830.6</v>
      </c>
      <c r="G1860">
        <v>0.32800000000000001</v>
      </c>
      <c r="H1860">
        <v>-9.2999999999999999E-2</v>
      </c>
      <c r="I1860">
        <v>600</v>
      </c>
      <c r="K1860" s="15">
        <v>0.72236937153864678</v>
      </c>
      <c r="M1860" s="15">
        <v>0.71412489644763999</v>
      </c>
      <c r="N1860">
        <v>826</v>
      </c>
      <c r="O1860">
        <v>0.34499999999999997</v>
      </c>
      <c r="P1860">
        <v>-8.8999999999999996E-2</v>
      </c>
      <c r="Q1860">
        <v>0.72639225181598066</v>
      </c>
      <c r="R1860" s="15">
        <v>0.67893613343427817</v>
      </c>
      <c r="S1860">
        <v>0.23423296603482593</v>
      </c>
      <c r="T1860">
        <v>19</v>
      </c>
      <c r="U1860"/>
      <c r="W1860" t="s">
        <v>1571</v>
      </c>
      <c r="X1860" s="13" t="s">
        <v>2467</v>
      </c>
      <c r="Y1860" s="69" t="s">
        <v>5528</v>
      </c>
      <c r="Z1860" t="s">
        <v>2468</v>
      </c>
      <c r="AA1860" t="s">
        <v>1560</v>
      </c>
      <c r="AB1860">
        <v>2</v>
      </c>
      <c r="AC1860" s="19">
        <v>26</v>
      </c>
      <c r="AD1860" s="19" t="s">
        <v>1410</v>
      </c>
      <c r="AE1860">
        <v>980</v>
      </c>
      <c r="AF1860" s="10">
        <v>0.1864406779661017</v>
      </c>
      <c r="AG1860">
        <v>1</v>
      </c>
    </row>
    <row r="1861" spans="1:33">
      <c r="A1861" s="94" t="s">
        <v>4813</v>
      </c>
      <c r="B1861" s="94" t="s">
        <v>761</v>
      </c>
      <c r="C1861" s="32" t="s">
        <v>2857</v>
      </c>
      <c r="D1861" s="81" t="s">
        <v>4640</v>
      </c>
      <c r="E1861" t="s">
        <v>1416</v>
      </c>
      <c r="F1861">
        <v>522.6</v>
      </c>
      <c r="G1861">
        <v>9.1999999999999998E-2</v>
      </c>
      <c r="H1861" s="10">
        <v>-1.0529999999999999</v>
      </c>
      <c r="M1861" s="15">
        <v>2.9347826086956523</v>
      </c>
      <c r="N1861">
        <v>469</v>
      </c>
      <c r="O1861">
        <v>0.12</v>
      </c>
      <c r="P1861">
        <v>-0.45600000000000002</v>
      </c>
      <c r="R1861" s="15">
        <v>2.2500000000000004</v>
      </c>
      <c r="S1861">
        <v>0.27</v>
      </c>
      <c r="T1861">
        <v>16.5</v>
      </c>
      <c r="U1861" s="12">
        <v>3.1700000000000001E-6</v>
      </c>
      <c r="V1861">
        <v>3.2469999999999999</v>
      </c>
      <c r="W1861" t="s">
        <v>1407</v>
      </c>
      <c r="X1861" t="s">
        <v>3024</v>
      </c>
      <c r="Y1861" t="s">
        <v>4379</v>
      </c>
      <c r="Z1861" t="s">
        <v>4814</v>
      </c>
      <c r="AA1861" t="s">
        <v>1936</v>
      </c>
      <c r="AB1861">
        <v>2</v>
      </c>
      <c r="AC1861">
        <v>28.5</v>
      </c>
      <c r="AD1861" t="s">
        <v>1410</v>
      </c>
      <c r="AE1861">
        <v>432</v>
      </c>
      <c r="AF1861" s="10">
        <v>-7.8891257995735611E-2</v>
      </c>
      <c r="AG1861">
        <v>1</v>
      </c>
    </row>
    <row r="1862" spans="1:33">
      <c r="A1862" s="95" t="s">
        <v>4639</v>
      </c>
      <c r="B1862" s="94" t="s">
        <v>761</v>
      </c>
      <c r="C1862" s="32" t="s">
        <v>2857</v>
      </c>
      <c r="D1862" s="32" t="s">
        <v>4640</v>
      </c>
      <c r="E1862" s="23" t="s">
        <v>1416</v>
      </c>
      <c r="F1862" s="66">
        <v>495.2</v>
      </c>
      <c r="G1862" s="66">
        <v>0.11</v>
      </c>
      <c r="H1862" s="66">
        <v>-0.76</v>
      </c>
      <c r="I1862">
        <v>193</v>
      </c>
      <c r="K1862" s="15">
        <v>0.38974151857835221</v>
      </c>
      <c r="M1862" s="15">
        <v>2.520841534276467</v>
      </c>
      <c r="N1862">
        <v>504.6</v>
      </c>
      <c r="O1862">
        <v>0.104</v>
      </c>
      <c r="P1862">
        <v>-0.48699999999999999</v>
      </c>
      <c r="Q1862">
        <v>0.38248117320650016</v>
      </c>
      <c r="R1862" s="15">
        <v>2.666274699715494</v>
      </c>
      <c r="S1862">
        <v>0.27729256877041136</v>
      </c>
      <c r="T1862">
        <v>16</v>
      </c>
      <c r="U1862" s="66">
        <v>3.1709400186142146E-6</v>
      </c>
      <c r="V1862" s="66">
        <v>3.2469999999999999</v>
      </c>
      <c r="W1862" s="11" t="s">
        <v>1407</v>
      </c>
      <c r="X1862" s="11" t="s">
        <v>4641</v>
      </c>
      <c r="Y1862" s="69" t="s">
        <v>5528</v>
      </c>
      <c r="Z1862" s="11" t="s">
        <v>4642</v>
      </c>
      <c r="AA1862" t="s">
        <v>1568</v>
      </c>
      <c r="AB1862">
        <v>1</v>
      </c>
      <c r="AC1862">
        <v>28.3</v>
      </c>
      <c r="AD1862" s="19" t="s">
        <v>1410</v>
      </c>
      <c r="AE1862">
        <v>430</v>
      </c>
      <c r="AF1862" s="10">
        <v>-0.14783987316686489</v>
      </c>
      <c r="AG1862">
        <v>1</v>
      </c>
    </row>
    <row r="1863" spans="1:33">
      <c r="A1863" s="99" t="s">
        <v>2856</v>
      </c>
      <c r="B1863" s="94" t="s">
        <v>761</v>
      </c>
      <c r="C1863" s="109" t="s">
        <v>2857</v>
      </c>
      <c r="D1863" s="109" t="s">
        <v>2858</v>
      </c>
      <c r="E1863" s="23" t="s">
        <v>1416</v>
      </c>
      <c r="F1863" s="44">
        <v>336</v>
      </c>
      <c r="G1863" s="44">
        <v>0.111</v>
      </c>
      <c r="H1863" s="44">
        <v>-3.17</v>
      </c>
      <c r="I1863">
        <v>150</v>
      </c>
      <c r="J1863">
        <v>0.32</v>
      </c>
      <c r="K1863">
        <v>0.44642857142857145</v>
      </c>
      <c r="L1863">
        <v>2.8828828828828827</v>
      </c>
      <c r="M1863">
        <v>2.8828828828828827</v>
      </c>
      <c r="N1863">
        <v>182.7</v>
      </c>
      <c r="O1863">
        <v>0.83599999999999997</v>
      </c>
      <c r="P1863">
        <v>-9.7000000000000003E-2</v>
      </c>
      <c r="Q1863">
        <v>0.82101806239737274</v>
      </c>
      <c r="R1863">
        <v>1.2940613463696167</v>
      </c>
      <c r="S1863">
        <v>1.0818352855649995</v>
      </c>
      <c r="T1863">
        <v>4</v>
      </c>
      <c r="U1863"/>
      <c r="W1863" s="24" t="s">
        <v>1430</v>
      </c>
      <c r="X1863" s="24" t="s">
        <v>4801</v>
      </c>
      <c r="Y1863" s="69" t="s">
        <v>5528</v>
      </c>
      <c r="Z1863" s="24" t="s">
        <v>4802</v>
      </c>
      <c r="AA1863" t="s">
        <v>1568</v>
      </c>
      <c r="AB1863">
        <v>1</v>
      </c>
      <c r="AC1863">
        <v>40</v>
      </c>
      <c r="AD1863" s="11" t="s">
        <v>1410</v>
      </c>
      <c r="AE1863">
        <v>220</v>
      </c>
      <c r="AF1863" s="10">
        <v>0.20415982484948009</v>
      </c>
      <c r="AG1863">
        <v>1</v>
      </c>
    </row>
    <row r="1864" spans="1:33">
      <c r="A1864" s="99" t="s">
        <v>2856</v>
      </c>
      <c r="B1864" s="94" t="s">
        <v>761</v>
      </c>
      <c r="C1864" s="109" t="s">
        <v>2857</v>
      </c>
      <c r="D1864" s="109" t="s">
        <v>2858</v>
      </c>
      <c r="E1864" s="23" t="s">
        <v>1416</v>
      </c>
      <c r="F1864" s="44">
        <v>238.8</v>
      </c>
      <c r="G1864" s="44">
        <v>0.29799999999999999</v>
      </c>
      <c r="H1864" s="44">
        <v>-1.577</v>
      </c>
      <c r="I1864" s="44">
        <v>132</v>
      </c>
      <c r="K1864" s="15">
        <v>0.55276381909547734</v>
      </c>
      <c r="M1864" s="15">
        <v>2.43794139761017</v>
      </c>
      <c r="N1864">
        <v>218</v>
      </c>
      <c r="O1864">
        <v>0.48199999999999998</v>
      </c>
      <c r="P1864">
        <v>-0.252</v>
      </c>
      <c r="Q1864">
        <v>0.60550458715596334</v>
      </c>
      <c r="R1864" s="15">
        <v>1.5072749719664538</v>
      </c>
      <c r="S1864">
        <v>0.7265065364878307</v>
      </c>
      <c r="T1864">
        <v>6</v>
      </c>
      <c r="U1864" s="44">
        <v>1.1151235272090178E-5</v>
      </c>
      <c r="V1864" s="44">
        <v>2.9980000000000002</v>
      </c>
      <c r="W1864" s="24" t="s">
        <v>1407</v>
      </c>
      <c r="X1864" s="24" t="s">
        <v>2130</v>
      </c>
      <c r="Y1864" s="69" t="s">
        <v>5528</v>
      </c>
      <c r="Z1864" s="24" t="s">
        <v>4601</v>
      </c>
      <c r="AA1864" t="s">
        <v>1560</v>
      </c>
      <c r="AB1864">
        <v>2</v>
      </c>
      <c r="AC1864">
        <v>39</v>
      </c>
      <c r="AD1864" s="24" t="s">
        <v>1410</v>
      </c>
      <c r="AE1864">
        <v>220</v>
      </c>
      <c r="AF1864" s="10">
        <v>9.1743119266055051E-3</v>
      </c>
      <c r="AG1864">
        <v>1</v>
      </c>
    </row>
    <row r="1865" spans="1:33">
      <c r="A1865" s="99" t="s">
        <v>2856</v>
      </c>
      <c r="B1865" s="94" t="s">
        <v>761</v>
      </c>
      <c r="C1865" s="109" t="s">
        <v>2857</v>
      </c>
      <c r="D1865" s="109" t="s">
        <v>2858</v>
      </c>
      <c r="E1865" s="23" t="s">
        <v>1416</v>
      </c>
      <c r="F1865" s="44">
        <v>223.89</v>
      </c>
      <c r="G1865" s="44">
        <v>0.39</v>
      </c>
      <c r="H1865" s="44">
        <v>-0.59</v>
      </c>
      <c r="J1865">
        <v>0.35</v>
      </c>
      <c r="K1865"/>
      <c r="L1865">
        <v>0.89743589743589736</v>
      </c>
      <c r="M1865">
        <v>0.89743589743589736</v>
      </c>
      <c r="N1865">
        <v>211.6</v>
      </c>
      <c r="O1865">
        <v>0.502</v>
      </c>
      <c r="P1865">
        <v>-0.14599999999999999</v>
      </c>
      <c r="R1865">
        <v>1.730978973819653</v>
      </c>
      <c r="S1865">
        <v>0.86895144485746578</v>
      </c>
      <c r="T1865">
        <v>5</v>
      </c>
      <c r="U1865"/>
      <c r="W1865" s="24" t="s">
        <v>1407</v>
      </c>
      <c r="X1865" s="24" t="s">
        <v>2859</v>
      </c>
      <c r="Y1865" s="69" t="s">
        <v>5528</v>
      </c>
      <c r="Z1865" s="24" t="s">
        <v>2860</v>
      </c>
      <c r="AA1865" t="s">
        <v>1522</v>
      </c>
      <c r="AB1865">
        <v>2</v>
      </c>
      <c r="AC1865">
        <v>35.5</v>
      </c>
      <c r="AD1865" s="24" t="s">
        <v>1410</v>
      </c>
      <c r="AE1865">
        <v>197</v>
      </c>
      <c r="AF1865" s="10">
        <v>-6.8998109640831737E-2</v>
      </c>
      <c r="AG1865">
        <v>1</v>
      </c>
    </row>
    <row r="1866" spans="1:33">
      <c r="A1866" s="99" t="s">
        <v>2856</v>
      </c>
      <c r="B1866" s="94" t="s">
        <v>761</v>
      </c>
      <c r="C1866" s="109" t="s">
        <v>2857</v>
      </c>
      <c r="D1866" s="109" t="s">
        <v>2858</v>
      </c>
      <c r="E1866" s="23" t="s">
        <v>1416</v>
      </c>
      <c r="F1866" s="44">
        <v>252.6</v>
      </c>
      <c r="G1866" s="44">
        <v>0.21</v>
      </c>
      <c r="H1866" s="44">
        <v>-1.72</v>
      </c>
      <c r="M1866" s="15">
        <v>1.9077310240658099</v>
      </c>
      <c r="N1866">
        <v>275</v>
      </c>
      <c r="O1866">
        <v>0.21</v>
      </c>
      <c r="P1866">
        <v>-0.45400000000000001</v>
      </c>
      <c r="R1866" s="15">
        <v>1.9077310240658099</v>
      </c>
      <c r="S1866">
        <v>0.40062351505382005</v>
      </c>
      <c r="T1866">
        <v>11</v>
      </c>
      <c r="U1866" s="12">
        <v>8.5658750340600693E-6</v>
      </c>
      <c r="V1866" s="44">
        <v>3.0539999999999998</v>
      </c>
      <c r="W1866" s="24" t="s">
        <v>1407</v>
      </c>
      <c r="X1866" s="24" t="s">
        <v>4166</v>
      </c>
      <c r="Y1866" s="69" t="s">
        <v>5528</v>
      </c>
      <c r="Z1866" s="24" t="s">
        <v>4167</v>
      </c>
      <c r="AA1866" t="s">
        <v>1560</v>
      </c>
      <c r="AB1866">
        <v>2</v>
      </c>
      <c r="AC1866">
        <v>40</v>
      </c>
      <c r="AD1866" s="24" t="s">
        <v>1410</v>
      </c>
      <c r="AE1866">
        <v>250</v>
      </c>
      <c r="AF1866" s="10">
        <v>-9.0909090909090912E-2</v>
      </c>
      <c r="AG1866">
        <v>1</v>
      </c>
    </row>
    <row r="1867" spans="1:33">
      <c r="A1867" s="99" t="s">
        <v>2856</v>
      </c>
      <c r="B1867" s="94" t="s">
        <v>761</v>
      </c>
      <c r="C1867" s="109" t="s">
        <v>2857</v>
      </c>
      <c r="D1867" s="109" t="s">
        <v>2858</v>
      </c>
      <c r="E1867" s="23" t="s">
        <v>1416</v>
      </c>
      <c r="F1867" s="44">
        <v>318.5</v>
      </c>
      <c r="G1867" s="44">
        <v>0.1</v>
      </c>
      <c r="H1867" s="44">
        <v>-1.48</v>
      </c>
      <c r="M1867" s="15">
        <v>4.8788549846928708</v>
      </c>
      <c r="Q1867" s="15"/>
      <c r="S1867">
        <v>0.48788549846928714</v>
      </c>
      <c r="T1867" s="44">
        <v>9</v>
      </c>
      <c r="U1867"/>
      <c r="W1867" s="24" t="s">
        <v>1457</v>
      </c>
      <c r="X1867" s="24" t="s">
        <v>3547</v>
      </c>
      <c r="Y1867" s="69" t="s">
        <v>5528</v>
      </c>
      <c r="Z1867" s="24" t="s">
        <v>5114</v>
      </c>
      <c r="AB1867">
        <v>4</v>
      </c>
      <c r="AC1867">
        <v>34</v>
      </c>
      <c r="AD1867" s="19" t="s">
        <v>1410</v>
      </c>
      <c r="AG1867">
        <v>-999</v>
      </c>
    </row>
    <row r="1868" spans="1:33">
      <c r="A1868" s="99" t="s">
        <v>2856</v>
      </c>
      <c r="B1868" s="94" t="s">
        <v>761</v>
      </c>
      <c r="C1868" s="109" t="s">
        <v>2857</v>
      </c>
      <c r="D1868" s="109" t="s">
        <v>2858</v>
      </c>
      <c r="E1868" s="23" t="s">
        <v>1416</v>
      </c>
      <c r="F1868" s="44">
        <v>238.1</v>
      </c>
      <c r="G1868" s="44">
        <v>0.3</v>
      </c>
      <c r="H1868" s="44">
        <v>-0.37</v>
      </c>
      <c r="M1868" s="15">
        <v>1.8256958652670561</v>
      </c>
      <c r="Q1868" s="15"/>
      <c r="S1868">
        <v>0.54770875958011678</v>
      </c>
      <c r="T1868">
        <v>8</v>
      </c>
      <c r="U1868"/>
      <c r="W1868" s="24" t="s">
        <v>1407</v>
      </c>
      <c r="X1868" s="24" t="s">
        <v>4082</v>
      </c>
      <c r="Y1868" s="69" t="s">
        <v>5528</v>
      </c>
      <c r="Z1868" s="24" t="s">
        <v>4083</v>
      </c>
      <c r="AB1868">
        <v>4</v>
      </c>
      <c r="AC1868">
        <v>40</v>
      </c>
      <c r="AD1868" s="19" t="s">
        <v>1410</v>
      </c>
      <c r="AG1868">
        <v>-999</v>
      </c>
    </row>
    <row r="1869" spans="1:33">
      <c r="A1869" s="95" t="s">
        <v>4199</v>
      </c>
      <c r="B1869" s="94" t="s">
        <v>761</v>
      </c>
      <c r="C1869" s="109" t="s">
        <v>2857</v>
      </c>
      <c r="D1869" s="109" t="s">
        <v>4200</v>
      </c>
      <c r="E1869" s="23" t="s">
        <v>1416</v>
      </c>
      <c r="F1869" s="44">
        <v>124.6</v>
      </c>
      <c r="G1869" s="44">
        <v>0.19</v>
      </c>
      <c r="H1869" s="44">
        <v>-0.432</v>
      </c>
      <c r="I1869" s="44"/>
      <c r="K1869"/>
      <c r="M1869">
        <v>4.5734286571445564</v>
      </c>
      <c r="N1869">
        <v>111.1</v>
      </c>
      <c r="O1869">
        <v>0.41399999999999998</v>
      </c>
      <c r="P1869">
        <v>-0.61499999999999999</v>
      </c>
      <c r="R1869">
        <v>2.0989165334721398</v>
      </c>
      <c r="S1869">
        <v>0.86895144485746578</v>
      </c>
      <c r="T1869" s="44">
        <v>5</v>
      </c>
      <c r="U1869"/>
      <c r="W1869" s="24" t="s">
        <v>1407</v>
      </c>
      <c r="X1869" s="24" t="s">
        <v>5096</v>
      </c>
      <c r="Y1869" s="69" t="s">
        <v>5528</v>
      </c>
      <c r="Z1869" s="24" t="s">
        <v>5097</v>
      </c>
      <c r="AA1869" t="s">
        <v>1936</v>
      </c>
      <c r="AB1869">
        <v>2</v>
      </c>
      <c r="AC1869">
        <v>40.700000000000003</v>
      </c>
      <c r="AD1869" s="10" t="s">
        <v>1410</v>
      </c>
      <c r="AE1869">
        <v>110</v>
      </c>
      <c r="AF1869" s="10">
        <v>-9.9009900990098508E-3</v>
      </c>
      <c r="AG1869">
        <v>1</v>
      </c>
    </row>
    <row r="1870" spans="1:33">
      <c r="A1870" s="110" t="s">
        <v>4199</v>
      </c>
      <c r="B1870" s="111" t="s">
        <v>761</v>
      </c>
      <c r="C1870" s="118" t="s">
        <v>2857</v>
      </c>
      <c r="D1870" s="118" t="s">
        <v>4200</v>
      </c>
      <c r="E1870" s="73" t="s">
        <v>1416</v>
      </c>
      <c r="F1870" s="74">
        <v>152</v>
      </c>
      <c r="G1870" s="74">
        <v>0.36</v>
      </c>
      <c r="H1870" s="74">
        <v>-0.56999999999999995</v>
      </c>
      <c r="I1870" s="74"/>
      <c r="J1870" s="72"/>
      <c r="K1870" s="72"/>
      <c r="L1870" s="72"/>
      <c r="M1870" s="72">
        <v>2.4137540134929605</v>
      </c>
      <c r="N1870" s="72">
        <v>147.69999999999999</v>
      </c>
      <c r="O1870" s="72">
        <v>0.40500000000000003</v>
      </c>
      <c r="P1870" s="72">
        <v>-0.45800000000000002</v>
      </c>
      <c r="R1870" s="15">
        <v>2.1455591231048539</v>
      </c>
      <c r="S1870" s="72">
        <v>0.86895144485746578</v>
      </c>
      <c r="T1870" s="74">
        <v>5</v>
      </c>
      <c r="U1870" s="72"/>
      <c r="V1870" s="72"/>
      <c r="W1870" s="75" t="s">
        <v>1407</v>
      </c>
      <c r="X1870" s="75" t="s">
        <v>4576</v>
      </c>
      <c r="Y1870" s="69" t="s">
        <v>5528</v>
      </c>
      <c r="Z1870" s="75" t="s">
        <v>4577</v>
      </c>
      <c r="AA1870" s="72" t="s">
        <v>1936</v>
      </c>
      <c r="AB1870" s="72">
        <v>2</v>
      </c>
      <c r="AC1870" s="72">
        <v>38</v>
      </c>
      <c r="AD1870" s="76" t="s">
        <v>1410</v>
      </c>
      <c r="AE1870" s="72">
        <v>140</v>
      </c>
      <c r="AF1870" s="10">
        <v>-5.2132701421800876E-2</v>
      </c>
      <c r="AG1870">
        <v>1</v>
      </c>
    </row>
    <row r="1871" spans="1:33">
      <c r="A1871" s="95" t="s">
        <v>4199</v>
      </c>
      <c r="B1871" s="94" t="s">
        <v>761</v>
      </c>
      <c r="C1871" s="109" t="s">
        <v>2857</v>
      </c>
      <c r="D1871" s="109" t="s">
        <v>4200</v>
      </c>
      <c r="E1871" s="23" t="s">
        <v>1416</v>
      </c>
      <c r="F1871" s="44">
        <v>125</v>
      </c>
      <c r="G1871" s="44">
        <v>0.54</v>
      </c>
      <c r="H1871" s="44">
        <v>-1.08</v>
      </c>
      <c r="I1871" s="44"/>
      <c r="K1871"/>
      <c r="M1871">
        <v>2.0033986769722212</v>
      </c>
      <c r="N1871">
        <v>119</v>
      </c>
      <c r="O1871">
        <v>0.45700000000000002</v>
      </c>
      <c r="P1871">
        <v>-0.4</v>
      </c>
      <c r="R1871">
        <v>2.3672544541903711</v>
      </c>
      <c r="S1871">
        <v>1.0818352855649995</v>
      </c>
      <c r="T1871" s="44">
        <v>4</v>
      </c>
      <c r="U1871" s="12">
        <v>2.5764991033862653E-5</v>
      </c>
      <c r="V1871">
        <v>2.89</v>
      </c>
      <c r="W1871" s="24" t="s">
        <v>1407</v>
      </c>
      <c r="X1871" s="24" t="s">
        <v>2130</v>
      </c>
      <c r="Y1871" s="69" t="s">
        <v>5528</v>
      </c>
      <c r="Z1871" s="24" t="s">
        <v>4250</v>
      </c>
      <c r="AA1871" t="s">
        <v>1568</v>
      </c>
      <c r="AB1871">
        <v>1</v>
      </c>
      <c r="AC1871">
        <v>39</v>
      </c>
      <c r="AD1871" s="24" t="s">
        <v>1410</v>
      </c>
      <c r="AE1871">
        <v>110</v>
      </c>
      <c r="AF1871" s="10">
        <v>-7.5630252100840331E-2</v>
      </c>
      <c r="AG1871">
        <v>1</v>
      </c>
    </row>
    <row r="1872" spans="1:33">
      <c r="A1872" s="95" t="s">
        <v>4199</v>
      </c>
      <c r="B1872" s="94" t="s">
        <v>761</v>
      </c>
      <c r="C1872" s="109" t="s">
        <v>2857</v>
      </c>
      <c r="D1872" s="109" t="s">
        <v>4200</v>
      </c>
      <c r="E1872" s="23" t="s">
        <v>1416</v>
      </c>
      <c r="F1872" s="44">
        <v>119</v>
      </c>
      <c r="G1872" s="44">
        <v>0.56000000000000005</v>
      </c>
      <c r="H1872" s="44">
        <v>-1.1399999999999999</v>
      </c>
      <c r="I1872" s="44">
        <v>77</v>
      </c>
      <c r="K1872">
        <v>0.6470588235294118</v>
      </c>
      <c r="M1872">
        <v>1.9318487242232132</v>
      </c>
      <c r="N1872">
        <v>131.1</v>
      </c>
      <c r="O1872">
        <v>0.40699999999999997</v>
      </c>
      <c r="P1872">
        <v>-0.52</v>
      </c>
      <c r="Q1872">
        <v>0.58733790999237223</v>
      </c>
      <c r="R1872">
        <v>2.6580719547051586</v>
      </c>
      <c r="S1872">
        <v>1.0818352855649995</v>
      </c>
      <c r="T1872" s="44">
        <v>4</v>
      </c>
      <c r="U1872"/>
      <c r="W1872" s="24" t="s">
        <v>1407</v>
      </c>
      <c r="X1872" s="24" t="s">
        <v>4154</v>
      </c>
      <c r="Y1872" s="69" t="s">
        <v>5528</v>
      </c>
      <c r="Z1872" s="24" t="s">
        <v>4201</v>
      </c>
      <c r="AA1872" t="s">
        <v>1568</v>
      </c>
      <c r="AB1872">
        <v>1</v>
      </c>
      <c r="AC1872">
        <v>38.5</v>
      </c>
      <c r="AD1872" s="11" t="s">
        <v>1410</v>
      </c>
      <c r="AE1872">
        <v>110</v>
      </c>
      <c r="AF1872" s="10">
        <v>-0.16094584286803962</v>
      </c>
      <c r="AG1872">
        <v>1</v>
      </c>
    </row>
    <row r="1873" spans="1:33">
      <c r="A1873" s="95" t="s">
        <v>4199</v>
      </c>
      <c r="B1873" s="94" t="s">
        <v>761</v>
      </c>
      <c r="C1873" s="109" t="s">
        <v>2857</v>
      </c>
      <c r="D1873" s="109" t="s">
        <v>4200</v>
      </c>
      <c r="E1873" s="23" t="s">
        <v>1416</v>
      </c>
      <c r="F1873" s="44">
        <v>131.9</v>
      </c>
      <c r="G1873" s="44">
        <v>0.252</v>
      </c>
      <c r="H1873" s="44">
        <v>-0.63</v>
      </c>
      <c r="I1873" s="44">
        <v>77.599999999999994</v>
      </c>
      <c r="K1873">
        <v>0.58832448824867312</v>
      </c>
      <c r="M1873">
        <v>2.1734474586512569</v>
      </c>
      <c r="N1873">
        <v>163.4</v>
      </c>
      <c r="O1873">
        <v>0.156</v>
      </c>
      <c r="P1873">
        <v>-1.06</v>
      </c>
      <c r="Q1873">
        <v>0.47490820073439405</v>
      </c>
      <c r="R1873">
        <v>3.5109535870520308</v>
      </c>
      <c r="S1873">
        <v>0.54770875958011678</v>
      </c>
      <c r="T1873" s="44">
        <v>8</v>
      </c>
      <c r="U1873">
        <v>1.0091212516172993E-5</v>
      </c>
      <c r="V1873">
        <v>3.11</v>
      </c>
      <c r="W1873" s="24" t="s">
        <v>1407</v>
      </c>
      <c r="X1873" s="24" t="s">
        <v>4154</v>
      </c>
      <c r="Y1873" s="69" t="s">
        <v>5528</v>
      </c>
      <c r="Z1873" s="24" t="s">
        <v>4389</v>
      </c>
      <c r="AA1873" t="s">
        <v>1568</v>
      </c>
      <c r="AB1873">
        <v>1</v>
      </c>
      <c r="AC1873">
        <v>38.5</v>
      </c>
      <c r="AD1873" s="11" t="s">
        <v>1410</v>
      </c>
      <c r="AE1873">
        <v>110</v>
      </c>
      <c r="AF1873" s="10">
        <v>-0.32680538555691557</v>
      </c>
      <c r="AG1873">
        <v>0</v>
      </c>
    </row>
    <row r="1874" spans="1:33">
      <c r="A1874" s="95" t="s">
        <v>4199</v>
      </c>
      <c r="B1874" s="94" t="s">
        <v>761</v>
      </c>
      <c r="C1874" s="109" t="s">
        <v>2857</v>
      </c>
      <c r="D1874" s="109" t="s">
        <v>4200</v>
      </c>
      <c r="E1874" s="23" t="s">
        <v>1416</v>
      </c>
      <c r="F1874" s="44">
        <v>148.19999999999999</v>
      </c>
      <c r="G1874" s="44">
        <v>0.217</v>
      </c>
      <c r="H1874" s="44">
        <v>-1.6719999999999999</v>
      </c>
      <c r="I1874" s="44"/>
      <c r="M1874" s="15">
        <v>2.8776504898631683</v>
      </c>
      <c r="Q1874" s="15"/>
      <c r="S1874">
        <v>0.62445015630030754</v>
      </c>
      <c r="T1874" s="44">
        <v>7</v>
      </c>
      <c r="U1874"/>
      <c r="W1874" s="24" t="s">
        <v>1407</v>
      </c>
      <c r="X1874" s="24" t="s">
        <v>4799</v>
      </c>
      <c r="Y1874" s="69" t="s">
        <v>5528</v>
      </c>
      <c r="Z1874" s="24" t="s">
        <v>4800</v>
      </c>
      <c r="AA1874" t="s">
        <v>1568</v>
      </c>
      <c r="AB1874">
        <v>4</v>
      </c>
      <c r="AC1874">
        <v>43.5</v>
      </c>
      <c r="AD1874" s="11" t="s">
        <v>1410</v>
      </c>
      <c r="AG1874">
        <v>-999</v>
      </c>
    </row>
    <row r="1875" spans="1:33">
      <c r="A1875" s="95" t="s">
        <v>4199</v>
      </c>
      <c r="B1875" s="94" t="s">
        <v>761</v>
      </c>
      <c r="C1875" s="109" t="s">
        <v>2857</v>
      </c>
      <c r="D1875" s="109" t="s">
        <v>4200</v>
      </c>
      <c r="E1875" s="23" t="s">
        <v>1416</v>
      </c>
      <c r="F1875" s="44">
        <v>152</v>
      </c>
      <c r="G1875" s="44">
        <v>0.36</v>
      </c>
      <c r="H1875" s="44">
        <v>-0.56999999999999995</v>
      </c>
      <c r="I1875" s="44"/>
      <c r="K1875"/>
      <c r="M1875">
        <v>2.4137540134929605</v>
      </c>
      <c r="R1875"/>
      <c r="S1875">
        <v>0.86895144485746578</v>
      </c>
      <c r="T1875" s="44">
        <v>5</v>
      </c>
      <c r="U1875"/>
      <c r="W1875" s="24" t="s">
        <v>1407</v>
      </c>
      <c r="X1875" s="24" t="s">
        <v>4154</v>
      </c>
      <c r="Y1875" s="69" t="s">
        <v>5528</v>
      </c>
      <c r="Z1875" s="24" t="s">
        <v>4578</v>
      </c>
      <c r="AB1875">
        <v>4</v>
      </c>
      <c r="AC1875">
        <v>38.5</v>
      </c>
      <c r="AD1875" s="11" t="s">
        <v>1410</v>
      </c>
      <c r="AG1875">
        <v>-999</v>
      </c>
    </row>
    <row r="1876" spans="1:33">
      <c r="A1876" s="96" t="s">
        <v>4851</v>
      </c>
      <c r="B1876" s="94" t="s">
        <v>761</v>
      </c>
      <c r="C1876" s="109" t="s">
        <v>2857</v>
      </c>
      <c r="D1876" s="109" t="s">
        <v>4852</v>
      </c>
      <c r="E1876" s="23" t="s">
        <v>1416</v>
      </c>
      <c r="F1876" s="44">
        <v>314.8</v>
      </c>
      <c r="G1876" s="44">
        <v>0.13</v>
      </c>
      <c r="H1876" s="44">
        <v>-2.5</v>
      </c>
      <c r="I1876" s="44">
        <v>173</v>
      </c>
      <c r="K1876">
        <v>0.54955527318932651</v>
      </c>
      <c r="M1876">
        <v>3.0817193465678465</v>
      </c>
      <c r="N1876">
        <v>316.2</v>
      </c>
      <c r="O1876">
        <v>0.19400000000000001</v>
      </c>
      <c r="P1876">
        <v>-0.25</v>
      </c>
      <c r="Q1876">
        <v>0.54712207463630613</v>
      </c>
      <c r="R1876">
        <v>2.0650696652258764</v>
      </c>
      <c r="S1876">
        <v>0.40062351505382005</v>
      </c>
      <c r="T1876">
        <v>11</v>
      </c>
      <c r="U1876" s="44">
        <v>1.1151235272090178E-5</v>
      </c>
      <c r="V1876" s="44">
        <v>2.9980000000000002</v>
      </c>
      <c r="W1876" s="24" t="s">
        <v>1407</v>
      </c>
      <c r="X1876" s="24" t="s">
        <v>4853</v>
      </c>
      <c r="Y1876" s="69" t="s">
        <v>5528</v>
      </c>
      <c r="Z1876" s="24" t="s">
        <v>4854</v>
      </c>
      <c r="AA1876" t="s">
        <v>1568</v>
      </c>
      <c r="AB1876">
        <v>1</v>
      </c>
      <c r="AC1876">
        <v>28.3</v>
      </c>
      <c r="AD1876" s="19" t="s">
        <v>1410</v>
      </c>
      <c r="AE1876">
        <v>290</v>
      </c>
      <c r="AF1876" s="10">
        <v>-8.2858950031625522E-2</v>
      </c>
      <c r="AG1876">
        <v>1</v>
      </c>
    </row>
    <row r="1877" spans="1:33">
      <c r="B1877" s="94" t="s">
        <v>761</v>
      </c>
      <c r="C1877" s="32" t="s">
        <v>2204</v>
      </c>
      <c r="D1877" s="32" t="s">
        <v>2425</v>
      </c>
      <c r="E1877" s="23" t="s">
        <v>1416</v>
      </c>
      <c r="F1877">
        <v>315</v>
      </c>
      <c r="G1877">
        <v>0.51</v>
      </c>
      <c r="H1877">
        <v>-0.03</v>
      </c>
      <c r="I1877">
        <v>230</v>
      </c>
      <c r="J1877">
        <v>0.35</v>
      </c>
      <c r="K1877">
        <v>0.73015873015873012</v>
      </c>
      <c r="L1877">
        <v>0.68627450980392146</v>
      </c>
      <c r="M1877">
        <v>0.68627450980392146</v>
      </c>
      <c r="N1877">
        <v>304.8</v>
      </c>
      <c r="O1877">
        <v>0.42199999999999999</v>
      </c>
      <c r="P1877">
        <v>-0.11899999999999999</v>
      </c>
      <c r="Q1877">
        <v>0.75459317585301833</v>
      </c>
      <c r="R1877">
        <v>0.87159678446956046</v>
      </c>
      <c r="S1877">
        <v>0.3678138430461545</v>
      </c>
      <c r="T1877">
        <v>12</v>
      </c>
      <c r="U1877" s="12">
        <v>6.9E-6</v>
      </c>
      <c r="V1877">
        <v>3.15</v>
      </c>
      <c r="W1877" t="s">
        <v>1571</v>
      </c>
      <c r="X1877" t="s">
        <v>1848</v>
      </c>
      <c r="Y1877" s="69" t="s">
        <v>5528</v>
      </c>
      <c r="Z1877" t="s">
        <v>2222</v>
      </c>
      <c r="AA1877" t="s">
        <v>1439</v>
      </c>
      <c r="AB1877">
        <v>3</v>
      </c>
      <c r="AC1877">
        <v>15</v>
      </c>
      <c r="AD1877" t="s">
        <v>1433</v>
      </c>
      <c r="AE1877" s="21">
        <v>344</v>
      </c>
      <c r="AF1877" s="10">
        <v>0.12860892388451439</v>
      </c>
      <c r="AG1877">
        <v>1</v>
      </c>
    </row>
    <row r="1878" spans="1:33">
      <c r="B1878" s="94" t="s">
        <v>761</v>
      </c>
      <c r="C1878" s="32" t="s">
        <v>2204</v>
      </c>
      <c r="D1878" s="32" t="s">
        <v>2425</v>
      </c>
      <c r="E1878" s="23" t="s">
        <v>1416</v>
      </c>
      <c r="F1878">
        <v>244</v>
      </c>
      <c r="G1878">
        <v>0.97</v>
      </c>
      <c r="H1878">
        <v>0</v>
      </c>
      <c r="M1878" s="15">
        <v>0.89582623181182042</v>
      </c>
      <c r="N1878">
        <v>274</v>
      </c>
      <c r="O1878">
        <v>0.44</v>
      </c>
      <c r="P1878">
        <v>-0.215</v>
      </c>
      <c r="R1878" s="15">
        <v>1.9748896474033313</v>
      </c>
      <c r="S1878">
        <v>0.86895144485746578</v>
      </c>
      <c r="T1878">
        <v>5</v>
      </c>
      <c r="U1878"/>
      <c r="W1878" t="s">
        <v>1457</v>
      </c>
      <c r="X1878" t="s">
        <v>1684</v>
      </c>
      <c r="Y1878" t="s">
        <v>4379</v>
      </c>
      <c r="Z1878" t="s">
        <v>1685</v>
      </c>
      <c r="AA1878" t="s">
        <v>1568</v>
      </c>
      <c r="AB1878">
        <v>1</v>
      </c>
      <c r="AC1878">
        <v>3</v>
      </c>
      <c r="AD1878" t="s">
        <v>1433</v>
      </c>
      <c r="AE1878">
        <v>260</v>
      </c>
      <c r="AF1878" s="10">
        <v>-5.1094890510948905E-2</v>
      </c>
      <c r="AG1878">
        <v>1</v>
      </c>
    </row>
    <row r="1879" spans="1:33">
      <c r="B1879" s="94" t="s">
        <v>761</v>
      </c>
      <c r="C1879" s="32" t="s">
        <v>2204</v>
      </c>
      <c r="D1879" s="32" t="s">
        <v>2205</v>
      </c>
      <c r="E1879" s="23" t="s">
        <v>1416</v>
      </c>
      <c r="F1879">
        <v>510</v>
      </c>
      <c r="G1879">
        <v>0.48</v>
      </c>
      <c r="H1879">
        <v>0</v>
      </c>
      <c r="J1879">
        <v>0.28000000000000003</v>
      </c>
      <c r="L1879">
        <v>0.58333333333333337</v>
      </c>
      <c r="M1879" s="15">
        <v>0.58333333333333337</v>
      </c>
      <c r="N1879">
        <v>514</v>
      </c>
      <c r="O1879">
        <v>0.33200000000000002</v>
      </c>
      <c r="P1879">
        <v>-0.15</v>
      </c>
      <c r="R1879" s="15">
        <v>0.8898654678358624</v>
      </c>
      <c r="S1879">
        <v>0.29543533532150634</v>
      </c>
      <c r="T1879">
        <v>15</v>
      </c>
      <c r="U1879" s="12">
        <v>1.3400000000000001E-6</v>
      </c>
      <c r="V1879">
        <v>3.35</v>
      </c>
      <c r="W1879" t="s">
        <v>1571</v>
      </c>
      <c r="X1879" t="s">
        <v>2053</v>
      </c>
      <c r="Y1879" s="69" t="s">
        <v>5528</v>
      </c>
      <c r="Z1879" t="s">
        <v>2206</v>
      </c>
      <c r="AA1879" s="16" t="s">
        <v>1439</v>
      </c>
      <c r="AB1879" s="16">
        <v>3</v>
      </c>
      <c r="AC1879">
        <v>4.5</v>
      </c>
      <c r="AD1879" s="19" t="s">
        <v>1433</v>
      </c>
      <c r="AE1879">
        <v>580</v>
      </c>
      <c r="AF1879" s="10">
        <v>0.12840466926070038</v>
      </c>
      <c r="AG1879">
        <v>1</v>
      </c>
    </row>
    <row r="1880" spans="1:33">
      <c r="B1880" s="94" t="s">
        <v>761</v>
      </c>
      <c r="C1880" s="32" t="s">
        <v>2204</v>
      </c>
      <c r="D1880" s="32" t="s">
        <v>3305</v>
      </c>
      <c r="E1880" s="23" t="s">
        <v>1416</v>
      </c>
      <c r="F1880">
        <v>477</v>
      </c>
      <c r="G1880">
        <v>0.53</v>
      </c>
      <c r="H1880" s="10">
        <v>0</v>
      </c>
      <c r="K1880"/>
      <c r="M1880">
        <v>1.178207842076052</v>
      </c>
      <c r="N1880">
        <v>535.70000000000005</v>
      </c>
      <c r="O1880">
        <v>0.38200000000000001</v>
      </c>
      <c r="P1880">
        <v>-7.3999999999999996E-2</v>
      </c>
      <c r="R1880">
        <v>1.6346862730374543</v>
      </c>
      <c r="S1880">
        <v>0.62445015630030754</v>
      </c>
      <c r="T1880">
        <v>7</v>
      </c>
      <c r="U1880" s="12">
        <v>1.2130000000000001E-6</v>
      </c>
      <c r="V1880">
        <v>3.05</v>
      </c>
      <c r="W1880" t="s">
        <v>1571</v>
      </c>
      <c r="X1880" t="s">
        <v>1848</v>
      </c>
      <c r="Y1880" s="69" t="s">
        <v>5528</v>
      </c>
      <c r="Z1880" t="s">
        <v>2264</v>
      </c>
      <c r="AA1880" t="s">
        <v>1522</v>
      </c>
      <c r="AB1880">
        <v>2</v>
      </c>
      <c r="AC1880">
        <v>16.5</v>
      </c>
      <c r="AD1880" t="s">
        <v>1433</v>
      </c>
      <c r="AE1880">
        <v>516</v>
      </c>
      <c r="AF1880" s="10">
        <v>-3.6774313981706261E-2</v>
      </c>
      <c r="AG1880">
        <v>1</v>
      </c>
    </row>
    <row r="1881" spans="1:33">
      <c r="B1881" s="94" t="s">
        <v>761</v>
      </c>
      <c r="C1881" s="81" t="s">
        <v>2204</v>
      </c>
      <c r="D1881" s="81" t="s">
        <v>3305</v>
      </c>
      <c r="E1881" s="23" t="s">
        <v>1416</v>
      </c>
      <c r="F1881">
        <v>651</v>
      </c>
      <c r="G1881">
        <v>0.11</v>
      </c>
      <c r="H1881">
        <v>-1.38</v>
      </c>
      <c r="I1881">
        <v>290</v>
      </c>
      <c r="K1881" s="15">
        <v>0.44546850998463899</v>
      </c>
      <c r="M1881" s="15">
        <v>3.9993680129299256</v>
      </c>
      <c r="Q1881" s="15"/>
      <c r="S1881">
        <v>0.4399304814222918</v>
      </c>
      <c r="T1881">
        <v>10</v>
      </c>
      <c r="U1881" s="12">
        <v>1.15E-6</v>
      </c>
      <c r="V1881">
        <v>2.97</v>
      </c>
      <c r="W1881" t="s">
        <v>1571</v>
      </c>
      <c r="X1881" t="s">
        <v>5062</v>
      </c>
      <c r="Y1881" s="69" t="s">
        <v>5528</v>
      </c>
      <c r="Z1881" t="s">
        <v>5063</v>
      </c>
      <c r="AB1881">
        <v>4</v>
      </c>
      <c r="AC1881" s="19">
        <v>26</v>
      </c>
      <c r="AD1881" s="19" t="s">
        <v>1410</v>
      </c>
      <c r="AG1881">
        <v>-999</v>
      </c>
    </row>
    <row r="1882" spans="1:33">
      <c r="A1882" s="94" t="s">
        <v>3993</v>
      </c>
      <c r="B1882" s="94" t="s">
        <v>1712</v>
      </c>
      <c r="C1882" s="81" t="s">
        <v>1713</v>
      </c>
      <c r="D1882" s="81" t="s">
        <v>1714</v>
      </c>
      <c r="E1882" t="s">
        <v>1416</v>
      </c>
      <c r="H1882"/>
      <c r="I1882">
        <v>610</v>
      </c>
      <c r="K1882"/>
      <c r="M1882" s="10"/>
      <c r="N1882">
        <v>719</v>
      </c>
      <c r="O1882">
        <v>0.251</v>
      </c>
      <c r="P1882">
        <v>-8.4000000000000005E-2</v>
      </c>
      <c r="Q1882" s="10">
        <v>0.84840055632823363</v>
      </c>
      <c r="R1882" s="10">
        <v>0.27888773568721381</v>
      </c>
      <c r="S1882" s="10">
        <v>7.0000821657490664E-2</v>
      </c>
      <c r="T1882">
        <v>65</v>
      </c>
      <c r="U1882">
        <v>6.9023980384024254E-5</v>
      </c>
      <c r="V1882">
        <v>2.903</v>
      </c>
      <c r="W1882" t="s">
        <v>1457</v>
      </c>
      <c r="X1882" t="s">
        <v>1715</v>
      </c>
      <c r="Y1882" t="s">
        <v>2746</v>
      </c>
      <c r="Z1882" t="s">
        <v>1716</v>
      </c>
      <c r="AA1882" s="41" t="s">
        <v>2013</v>
      </c>
      <c r="AB1882" s="41">
        <v>3</v>
      </c>
      <c r="AC1882">
        <v>14.75</v>
      </c>
      <c r="AD1882" t="s">
        <v>1433</v>
      </c>
      <c r="AE1882">
        <v>825</v>
      </c>
      <c r="AF1882">
        <v>0.1474269819193324</v>
      </c>
      <c r="AG1882">
        <v>1</v>
      </c>
    </row>
    <row r="1883" spans="1:33">
      <c r="A1883" s="94" t="s">
        <v>1780</v>
      </c>
      <c r="B1883" s="94" t="s">
        <v>1712</v>
      </c>
      <c r="C1883" s="81" t="s">
        <v>1713</v>
      </c>
      <c r="D1883" s="81" t="s">
        <v>1714</v>
      </c>
      <c r="E1883" t="s">
        <v>1406</v>
      </c>
      <c r="F1883">
        <v>740</v>
      </c>
      <c r="G1883">
        <v>0.19500000000000001</v>
      </c>
      <c r="H1883">
        <v>-0.77700000000000002</v>
      </c>
      <c r="I1883">
        <v>620</v>
      </c>
      <c r="K1883">
        <v>0.83783783783783783</v>
      </c>
      <c r="M1883" s="10">
        <v>0.3589785726025162</v>
      </c>
      <c r="Q1883" s="10"/>
      <c r="R1883" s="10"/>
      <c r="S1883" s="10">
        <v>7.0000821657490664E-2</v>
      </c>
      <c r="T1883">
        <v>65</v>
      </c>
      <c r="U1883">
        <v>6.9023980384024254E-5</v>
      </c>
      <c r="V1883">
        <v>2.903</v>
      </c>
      <c r="W1883" t="s">
        <v>1457</v>
      </c>
      <c r="X1883" t="s">
        <v>1715</v>
      </c>
      <c r="Y1883" t="s">
        <v>2746</v>
      </c>
      <c r="Z1883" t="s">
        <v>1716</v>
      </c>
      <c r="AB1883" s="41">
        <v>0</v>
      </c>
      <c r="AC1883">
        <v>14.75</v>
      </c>
      <c r="AD1883" t="s">
        <v>1433</v>
      </c>
      <c r="AG1883">
        <v>-999</v>
      </c>
    </row>
    <row r="1884" spans="1:33">
      <c r="A1884" s="94" t="s">
        <v>1711</v>
      </c>
      <c r="B1884" s="94" t="s">
        <v>1712</v>
      </c>
      <c r="C1884" s="81" t="s">
        <v>1713</v>
      </c>
      <c r="D1884" s="81" t="s">
        <v>1714</v>
      </c>
      <c r="E1884" t="s">
        <v>1411</v>
      </c>
      <c r="F1884">
        <v>705</v>
      </c>
      <c r="G1884">
        <v>0.216</v>
      </c>
      <c r="H1884">
        <v>-0.60899999999999999</v>
      </c>
      <c r="I1884">
        <v>600</v>
      </c>
      <c r="K1884">
        <v>0.85106382978723405</v>
      </c>
      <c r="M1884" s="10">
        <v>0.32407787804393828</v>
      </c>
      <c r="Q1884" s="10"/>
      <c r="R1884" s="10"/>
      <c r="S1884" s="10">
        <v>7.0000821657490664E-2</v>
      </c>
      <c r="T1884">
        <v>65</v>
      </c>
      <c r="U1884">
        <v>6.9023980384024254E-5</v>
      </c>
      <c r="V1884">
        <v>2.903</v>
      </c>
      <c r="W1884" t="s">
        <v>1457</v>
      </c>
      <c r="X1884" t="s">
        <v>1715</v>
      </c>
      <c r="Y1884" t="s">
        <v>2746</v>
      </c>
      <c r="Z1884" t="s">
        <v>1716</v>
      </c>
      <c r="AB1884" s="41">
        <v>0</v>
      </c>
      <c r="AC1884">
        <v>14.75</v>
      </c>
      <c r="AD1884" t="s">
        <v>1433</v>
      </c>
      <c r="AG1884">
        <v>-999</v>
      </c>
    </row>
    <row r="1885" spans="1:33">
      <c r="A1885" s="94" t="s">
        <v>4952</v>
      </c>
      <c r="B1885" s="94" t="s">
        <v>1712</v>
      </c>
      <c r="C1885" s="81" t="s">
        <v>4953</v>
      </c>
      <c r="D1885" s="81" t="s">
        <v>4954</v>
      </c>
      <c r="E1885" t="s">
        <v>1411</v>
      </c>
      <c r="F1885">
        <v>500</v>
      </c>
      <c r="G1885">
        <v>0.18</v>
      </c>
      <c r="H1885">
        <v>3</v>
      </c>
      <c r="K1885"/>
      <c r="M1885" s="10">
        <v>3.4691675350017088</v>
      </c>
      <c r="N1885">
        <v>411.5</v>
      </c>
      <c r="O1885">
        <v>0.57699999999999996</v>
      </c>
      <c r="P1885">
        <v>-4.2000000000000003E-2</v>
      </c>
      <c r="Q1885" s="10"/>
      <c r="R1885" s="10">
        <v>1.0822359727908277</v>
      </c>
      <c r="S1885" s="10">
        <v>0.62445015630030754</v>
      </c>
      <c r="T1885">
        <v>7</v>
      </c>
      <c r="U1885">
        <v>5.3642985958154889E-4</v>
      </c>
      <c r="V1885">
        <v>2.54</v>
      </c>
      <c r="W1885" t="s">
        <v>1457</v>
      </c>
      <c r="X1885" t="s">
        <v>3612</v>
      </c>
      <c r="Y1885" s="11" t="s">
        <v>3821</v>
      </c>
      <c r="Z1885" t="s">
        <v>4955</v>
      </c>
      <c r="AA1885" t="s">
        <v>1522</v>
      </c>
      <c r="AB1885">
        <v>2</v>
      </c>
      <c r="AC1885">
        <v>16.5</v>
      </c>
      <c r="AD1885" t="s">
        <v>1433</v>
      </c>
      <c r="AE1885">
        <v>425</v>
      </c>
      <c r="AF1885">
        <v>3.2806804374240585E-2</v>
      </c>
      <c r="AG1885">
        <v>1</v>
      </c>
    </row>
    <row r="1886" spans="1:33">
      <c r="A1886" s="94" t="s">
        <v>4952</v>
      </c>
      <c r="B1886" s="94" t="s">
        <v>1712</v>
      </c>
      <c r="C1886" s="81" t="s">
        <v>4953</v>
      </c>
      <c r="D1886" s="81" t="s">
        <v>4954</v>
      </c>
      <c r="E1886" t="s">
        <v>1406</v>
      </c>
      <c r="F1886">
        <v>592</v>
      </c>
      <c r="G1886">
        <v>0.14000000000000001</v>
      </c>
      <c r="H1886">
        <v>3.36</v>
      </c>
      <c r="K1886"/>
      <c r="M1886" s="10">
        <v>4.4603582592879105</v>
      </c>
      <c r="N1886">
        <v>452.7</v>
      </c>
      <c r="O1886">
        <v>0.51900000000000002</v>
      </c>
      <c r="P1886">
        <v>-4.2999999999999997E-2</v>
      </c>
      <c r="Q1886" s="10"/>
      <c r="R1886" s="10">
        <v>1.2031794919081069</v>
      </c>
      <c r="S1886" s="10">
        <v>0.62445015630030754</v>
      </c>
      <c r="T1886">
        <v>7</v>
      </c>
      <c r="U1886">
        <v>1.6923217985072829E-4</v>
      </c>
      <c r="V1886">
        <v>2.74</v>
      </c>
      <c r="W1886" t="s">
        <v>1457</v>
      </c>
      <c r="X1886" t="s">
        <v>3612</v>
      </c>
      <c r="Y1886" s="11" t="s">
        <v>3821</v>
      </c>
      <c r="Z1886" t="s">
        <v>4955</v>
      </c>
      <c r="AA1886" t="s">
        <v>1522</v>
      </c>
      <c r="AB1886">
        <v>2</v>
      </c>
      <c r="AC1886">
        <v>16.5</v>
      </c>
      <c r="AD1886" t="s">
        <v>1433</v>
      </c>
      <c r="AE1886">
        <v>470</v>
      </c>
      <c r="AF1886">
        <v>3.8215153523304644E-2</v>
      </c>
      <c r="AG1886">
        <v>1</v>
      </c>
    </row>
    <row r="1887" spans="1:33">
      <c r="A1887" s="94" t="s">
        <v>1711</v>
      </c>
      <c r="B1887" s="94" t="s">
        <v>1712</v>
      </c>
      <c r="C1887" s="81" t="s">
        <v>1723</v>
      </c>
      <c r="D1887" s="81" t="s">
        <v>1724</v>
      </c>
      <c r="E1887" t="s">
        <v>1406</v>
      </c>
      <c r="F1887">
        <v>236</v>
      </c>
      <c r="G1887">
        <v>0.67</v>
      </c>
      <c r="H1887">
        <v>-0.28000000000000003</v>
      </c>
      <c r="I1887">
        <v>140.5</v>
      </c>
      <c r="K1887">
        <v>0.59533898305084743</v>
      </c>
      <c r="M1887" s="10">
        <v>0.72818731114818969</v>
      </c>
      <c r="N1887">
        <v>234</v>
      </c>
      <c r="O1887">
        <v>0.77400000000000002</v>
      </c>
      <c r="P1887">
        <v>-8.5000000000000006E-2</v>
      </c>
      <c r="Q1887" s="10">
        <v>0.6004273504273504</v>
      </c>
      <c r="R1887" s="10">
        <v>0.63034302127814879</v>
      </c>
      <c r="S1887" s="10">
        <v>0.48788549846928714</v>
      </c>
      <c r="T1887">
        <v>9</v>
      </c>
      <c r="U1887">
        <v>2.6591248662928861E-5</v>
      </c>
      <c r="V1887">
        <v>3.125</v>
      </c>
      <c r="W1887" t="s">
        <v>1457</v>
      </c>
      <c r="X1887" t="s">
        <v>2504</v>
      </c>
      <c r="Y1887" t="s">
        <v>2746</v>
      </c>
      <c r="Z1887" t="s">
        <v>2505</v>
      </c>
      <c r="AA1887" s="41" t="s">
        <v>2013</v>
      </c>
      <c r="AB1887" s="41">
        <v>3</v>
      </c>
      <c r="AC1887">
        <v>15</v>
      </c>
      <c r="AD1887" t="s">
        <v>1433</v>
      </c>
      <c r="AE1887">
        <v>280</v>
      </c>
      <c r="AF1887">
        <v>0.19658119658119658</v>
      </c>
      <c r="AG1887">
        <v>1</v>
      </c>
    </row>
    <row r="1888" spans="1:33">
      <c r="A1888" s="94" t="s">
        <v>2797</v>
      </c>
      <c r="B1888" s="94" t="s">
        <v>1712</v>
      </c>
      <c r="C1888" s="81" t="s">
        <v>1723</v>
      </c>
      <c r="D1888" s="81" t="s">
        <v>1724</v>
      </c>
      <c r="E1888" t="s">
        <v>1411</v>
      </c>
      <c r="F1888">
        <v>221</v>
      </c>
      <c r="G1888">
        <v>0.6</v>
      </c>
      <c r="H1888">
        <v>-0.59</v>
      </c>
      <c r="I1888">
        <v>114</v>
      </c>
      <c r="K1888">
        <v>0.51583710407239824</v>
      </c>
      <c r="M1888" s="10">
        <v>0.86008904982469536</v>
      </c>
      <c r="N1888">
        <v>223.2</v>
      </c>
      <c r="O1888">
        <v>0.73399999999999999</v>
      </c>
      <c r="P1888">
        <v>-9.5000000000000001E-2</v>
      </c>
      <c r="Q1888" s="10">
        <v>0.510752688172043</v>
      </c>
      <c r="R1888" s="10">
        <v>0.70307006797659022</v>
      </c>
      <c r="S1888" s="10">
        <v>0.51605342989481717</v>
      </c>
      <c r="T1888">
        <v>8.5</v>
      </c>
      <c r="U1888">
        <v>2.6591248662928861E-5</v>
      </c>
      <c r="V1888">
        <v>3.125</v>
      </c>
      <c r="W1888" t="s">
        <v>1457</v>
      </c>
      <c r="X1888" t="s">
        <v>2504</v>
      </c>
      <c r="Y1888" t="s">
        <v>2746</v>
      </c>
      <c r="Z1888" t="s">
        <v>2505</v>
      </c>
      <c r="AA1888" s="41" t="s">
        <v>2798</v>
      </c>
      <c r="AB1888" s="41">
        <v>2</v>
      </c>
      <c r="AC1888">
        <v>15</v>
      </c>
      <c r="AD1888" t="s">
        <v>1433</v>
      </c>
      <c r="AE1888">
        <v>250</v>
      </c>
      <c r="AF1888">
        <v>0.12007168458781367</v>
      </c>
      <c r="AG1888">
        <v>1</v>
      </c>
    </row>
    <row r="1889" spans="1:33">
      <c r="A1889" s="94" t="s">
        <v>2797</v>
      </c>
      <c r="B1889" s="94" t="s">
        <v>1712</v>
      </c>
      <c r="C1889" s="81" t="s">
        <v>1723</v>
      </c>
      <c r="D1889" s="81" t="s">
        <v>1724</v>
      </c>
      <c r="E1889" t="s">
        <v>1406</v>
      </c>
      <c r="F1889">
        <v>224</v>
      </c>
      <c r="G1889">
        <v>0.59</v>
      </c>
      <c r="H1889">
        <v>-0.74</v>
      </c>
      <c r="I1889">
        <v>129.6</v>
      </c>
      <c r="K1889">
        <v>0.57857142857142851</v>
      </c>
      <c r="M1889" s="10">
        <v>0.92831993149172343</v>
      </c>
      <c r="N1889">
        <v>224</v>
      </c>
      <c r="O1889">
        <v>0.76500000000000001</v>
      </c>
      <c r="P1889">
        <v>-9.0999999999999998E-2</v>
      </c>
      <c r="Q1889" s="10">
        <v>0.57857142857142851</v>
      </c>
      <c r="R1889" s="10">
        <v>0.71595916284982586</v>
      </c>
      <c r="S1889" s="10">
        <v>0.54770875958011678</v>
      </c>
      <c r="T1889">
        <v>8</v>
      </c>
      <c r="U1889">
        <v>2.6591248662928861E-5</v>
      </c>
      <c r="V1889">
        <v>3.125</v>
      </c>
      <c r="W1889" t="s">
        <v>1457</v>
      </c>
      <c r="X1889" t="s">
        <v>2916</v>
      </c>
      <c r="Y1889" t="s">
        <v>2746</v>
      </c>
      <c r="Z1889" t="s">
        <v>2505</v>
      </c>
      <c r="AA1889" s="41" t="s">
        <v>2013</v>
      </c>
      <c r="AB1889" s="41">
        <v>3</v>
      </c>
      <c r="AC1889">
        <v>14.3</v>
      </c>
      <c r="AD1889" t="s">
        <v>1433</v>
      </c>
      <c r="AE1889">
        <v>247</v>
      </c>
      <c r="AF1889">
        <v>0.10267857142857142</v>
      </c>
      <c r="AG1889">
        <v>1</v>
      </c>
    </row>
    <row r="1890" spans="1:33">
      <c r="A1890" s="94" t="s">
        <v>3791</v>
      </c>
      <c r="B1890" s="94" t="s">
        <v>1712</v>
      </c>
      <c r="C1890" s="81" t="s">
        <v>1723</v>
      </c>
      <c r="D1890" s="81" t="s">
        <v>1724</v>
      </c>
      <c r="E1890" t="s">
        <v>1411</v>
      </c>
      <c r="F1890">
        <v>239</v>
      </c>
      <c r="G1890">
        <v>0.4</v>
      </c>
      <c r="H1890">
        <v>-1.1499999999999999</v>
      </c>
      <c r="I1890">
        <v>108.8</v>
      </c>
      <c r="K1890">
        <v>0.45523012552301256</v>
      </c>
      <c r="M1890" s="10">
        <v>1.5611253907507687</v>
      </c>
      <c r="N1890">
        <v>244.7</v>
      </c>
      <c r="O1890">
        <v>0.46600000000000003</v>
      </c>
      <c r="P1890">
        <v>-0.13600000000000001</v>
      </c>
      <c r="Q1890" s="10">
        <v>0.44462607274213323</v>
      </c>
      <c r="R1890" s="10">
        <v>1.340021794635853</v>
      </c>
      <c r="S1890" s="10">
        <v>0.62445015630030754</v>
      </c>
      <c r="T1890">
        <v>7</v>
      </c>
      <c r="U1890">
        <v>2.6591248662928861E-5</v>
      </c>
      <c r="V1890">
        <v>3.125</v>
      </c>
      <c r="W1890" t="s">
        <v>1457</v>
      </c>
      <c r="X1890" t="s">
        <v>2916</v>
      </c>
      <c r="Y1890" t="s">
        <v>2746</v>
      </c>
      <c r="Z1890" t="s">
        <v>2505</v>
      </c>
      <c r="AA1890" s="41" t="s">
        <v>2798</v>
      </c>
      <c r="AB1890" s="41">
        <v>2</v>
      </c>
      <c r="AC1890">
        <v>14.3</v>
      </c>
      <c r="AD1890" t="s">
        <v>1433</v>
      </c>
      <c r="AE1890">
        <v>250</v>
      </c>
      <c r="AF1890">
        <v>2.1659174499387052E-2</v>
      </c>
      <c r="AG1890">
        <v>1</v>
      </c>
    </row>
    <row r="1891" spans="1:33">
      <c r="A1891" s="94" t="s">
        <v>1722</v>
      </c>
      <c r="B1891" s="94" t="s">
        <v>1712</v>
      </c>
      <c r="C1891" s="81" t="s">
        <v>1723</v>
      </c>
      <c r="D1891" s="81" t="s">
        <v>1724</v>
      </c>
      <c r="E1891" t="s">
        <v>1416</v>
      </c>
      <c r="F1891">
        <v>318</v>
      </c>
      <c r="G1891">
        <v>0.45</v>
      </c>
      <c r="H1891">
        <v>-0.20399999999999999</v>
      </c>
      <c r="I1891">
        <v>154</v>
      </c>
      <c r="K1891">
        <v>0.48427672955974843</v>
      </c>
      <c r="M1891" s="10">
        <v>0.3302210258149168</v>
      </c>
      <c r="Q1891" s="10"/>
      <c r="R1891" s="10"/>
      <c r="S1891" s="10">
        <v>0.14859946161671256</v>
      </c>
      <c r="T1891">
        <v>30.2</v>
      </c>
      <c r="U1891">
        <v>2.6591248662928861E-5</v>
      </c>
      <c r="V1891">
        <v>3.125</v>
      </c>
      <c r="W1891" t="s">
        <v>1457</v>
      </c>
      <c r="X1891" t="s">
        <v>1725</v>
      </c>
      <c r="Y1891" t="s">
        <v>5597</v>
      </c>
      <c r="Z1891" t="s">
        <v>1726</v>
      </c>
      <c r="AB1891" s="41">
        <v>5</v>
      </c>
      <c r="AC1891">
        <v>19.5</v>
      </c>
      <c r="AD1891" t="s">
        <v>1433</v>
      </c>
      <c r="AG1891">
        <v>-999</v>
      </c>
    </row>
    <row r="1892" spans="1:33">
      <c r="A1892" s="94" t="s">
        <v>4320</v>
      </c>
      <c r="B1892" s="94" t="s">
        <v>1712</v>
      </c>
      <c r="C1892" s="81" t="s">
        <v>4321</v>
      </c>
      <c r="D1892" s="81" t="s">
        <v>4322</v>
      </c>
      <c r="E1892" t="s">
        <v>1416</v>
      </c>
      <c r="F1892">
        <v>327.39999999999998</v>
      </c>
      <c r="G1892">
        <v>0.53</v>
      </c>
      <c r="H1892">
        <v>0</v>
      </c>
      <c r="I1892">
        <v>182.6</v>
      </c>
      <c r="J1892">
        <v>1.1100000000000001</v>
      </c>
      <c r="K1892">
        <v>0.55772755039706778</v>
      </c>
      <c r="L1892">
        <v>2.0943396226415096</v>
      </c>
      <c r="M1892" s="10">
        <v>2.0943396226415096</v>
      </c>
      <c r="Q1892" s="10"/>
      <c r="R1892" s="10"/>
      <c r="S1892" s="10"/>
      <c r="U1892">
        <v>1.0599185796400595E-5</v>
      </c>
      <c r="V1892">
        <v>3.23</v>
      </c>
      <c r="W1892" t="s">
        <v>1457</v>
      </c>
      <c r="X1892" t="s">
        <v>1725</v>
      </c>
      <c r="Y1892" t="s">
        <v>5597</v>
      </c>
      <c r="Z1892" t="s">
        <v>1726</v>
      </c>
      <c r="AB1892" s="41">
        <v>5</v>
      </c>
      <c r="AC1892">
        <v>19.5</v>
      </c>
      <c r="AD1892" t="s">
        <v>1433</v>
      </c>
      <c r="AG1892">
        <v>-999</v>
      </c>
    </row>
    <row r="1893" spans="1:33">
      <c r="B1893" s="94" t="s">
        <v>796</v>
      </c>
      <c r="C1893" s="81" t="s">
        <v>2061</v>
      </c>
      <c r="D1893" s="81" t="s">
        <v>2303</v>
      </c>
      <c r="E1893" t="s">
        <v>1416</v>
      </c>
      <c r="F1893">
        <v>274</v>
      </c>
      <c r="G1893">
        <v>0.9</v>
      </c>
      <c r="H1893">
        <v>-0.3</v>
      </c>
      <c r="I1893">
        <v>218</v>
      </c>
      <c r="J1893">
        <v>0.56000000000000005</v>
      </c>
      <c r="K1893" s="15">
        <v>0.79562043795620441</v>
      </c>
      <c r="L1893">
        <v>0.62222222222222223</v>
      </c>
      <c r="M1893" s="15">
        <v>0.62222222222222223</v>
      </c>
      <c r="N1893">
        <v>292</v>
      </c>
      <c r="O1893">
        <v>0.75</v>
      </c>
      <c r="P1893">
        <v>-0.12</v>
      </c>
      <c r="Q1893">
        <v>0.74657534246575341</v>
      </c>
      <c r="R1893" s="15">
        <v>0.77333333333333332</v>
      </c>
      <c r="S1893">
        <v>0.57999999999999996</v>
      </c>
      <c r="T1893">
        <v>7.5</v>
      </c>
      <c r="U1893"/>
      <c r="W1893" t="s">
        <v>1430</v>
      </c>
      <c r="X1893" t="s">
        <v>2304</v>
      </c>
      <c r="Y1893" t="s">
        <v>5574</v>
      </c>
      <c r="Z1893" t="s">
        <v>2305</v>
      </c>
      <c r="AA1893" t="s">
        <v>1439</v>
      </c>
      <c r="AB1893">
        <v>3</v>
      </c>
      <c r="AC1893">
        <v>15</v>
      </c>
      <c r="AD1893" t="s">
        <v>1410</v>
      </c>
      <c r="AE1893">
        <v>340</v>
      </c>
      <c r="AF1893" s="10">
        <v>0.16438356164383561</v>
      </c>
      <c r="AG1893">
        <v>1</v>
      </c>
    </row>
    <row r="1894" spans="1:33">
      <c r="B1894" s="94" t="s">
        <v>796</v>
      </c>
      <c r="C1894" s="81" t="s">
        <v>2061</v>
      </c>
      <c r="D1894" s="81" t="s">
        <v>2303</v>
      </c>
      <c r="E1894" t="s">
        <v>1416</v>
      </c>
      <c r="F1894">
        <v>310</v>
      </c>
      <c r="G1894">
        <v>0.75</v>
      </c>
      <c r="H1894">
        <v>0</v>
      </c>
      <c r="J1894">
        <v>1.47</v>
      </c>
      <c r="L1894">
        <v>1.96</v>
      </c>
      <c r="M1894" s="15">
        <v>1.96</v>
      </c>
      <c r="Q1894" s="15"/>
      <c r="U1894"/>
      <c r="X1894" t="s">
        <v>3630</v>
      </c>
      <c r="Y1894" t="s">
        <v>5599</v>
      </c>
      <c r="Z1894" t="s">
        <v>3631</v>
      </c>
      <c r="AB1894">
        <v>5</v>
      </c>
      <c r="AC1894">
        <v>7.5</v>
      </c>
      <c r="AD1894" t="s">
        <v>1410</v>
      </c>
      <c r="AG1894">
        <v>-999</v>
      </c>
    </row>
    <row r="1895" spans="1:33">
      <c r="A1895" s="94" t="s">
        <v>2060</v>
      </c>
      <c r="B1895" s="94" t="s">
        <v>796</v>
      </c>
      <c r="C1895" s="81" t="s">
        <v>2061</v>
      </c>
      <c r="D1895" s="81" t="s">
        <v>2062</v>
      </c>
      <c r="E1895" t="s">
        <v>1416</v>
      </c>
      <c r="F1895">
        <v>248</v>
      </c>
      <c r="G1895">
        <v>1</v>
      </c>
      <c r="H1895">
        <v>-0.1</v>
      </c>
      <c r="I1895">
        <v>215</v>
      </c>
      <c r="J1895">
        <v>0.66</v>
      </c>
      <c r="K1895" s="15">
        <v>0.86693548387096775</v>
      </c>
      <c r="L1895">
        <v>0.66</v>
      </c>
      <c r="M1895" s="15">
        <v>0.66</v>
      </c>
      <c r="N1895">
        <v>309</v>
      </c>
      <c r="O1895">
        <v>0.47799999999999998</v>
      </c>
      <c r="P1895">
        <v>-0.17699999999999999</v>
      </c>
      <c r="Q1895">
        <v>0.69579288025889963</v>
      </c>
      <c r="R1895" s="15">
        <v>1.1715481171548119</v>
      </c>
      <c r="S1895">
        <v>0.56000000000000005</v>
      </c>
      <c r="T1895">
        <v>7.8</v>
      </c>
      <c r="U1895">
        <v>2.0000000000000002E-5</v>
      </c>
      <c r="V1895">
        <v>3</v>
      </c>
      <c r="W1895" t="s">
        <v>1430</v>
      </c>
      <c r="X1895" t="s">
        <v>2063</v>
      </c>
      <c r="Y1895" t="s">
        <v>5555</v>
      </c>
      <c r="Z1895" t="s">
        <v>2388</v>
      </c>
      <c r="AA1895" t="s">
        <v>1936</v>
      </c>
      <c r="AB1895">
        <v>2</v>
      </c>
      <c r="AC1895">
        <v>25.5</v>
      </c>
      <c r="AD1895" t="s">
        <v>1410</v>
      </c>
      <c r="AE1895">
        <v>370</v>
      </c>
      <c r="AF1895" s="10">
        <v>0.19741100323624594</v>
      </c>
      <c r="AG1895">
        <v>1</v>
      </c>
    </row>
    <row r="1896" spans="1:33">
      <c r="A1896" s="94" t="s">
        <v>2060</v>
      </c>
      <c r="B1896" s="94" t="s">
        <v>796</v>
      </c>
      <c r="C1896" s="81" t="s">
        <v>2061</v>
      </c>
      <c r="D1896" s="81" t="s">
        <v>2062</v>
      </c>
      <c r="E1896" t="s">
        <v>1416</v>
      </c>
      <c r="F1896">
        <v>206</v>
      </c>
      <c r="G1896">
        <v>2.0590000000000002</v>
      </c>
      <c r="H1896">
        <v>0</v>
      </c>
      <c r="I1896">
        <v>150</v>
      </c>
      <c r="K1896" s="15">
        <v>0.72815533980582525</v>
      </c>
      <c r="M1896" s="15">
        <v>0.52452646915978629</v>
      </c>
      <c r="N1896">
        <v>233</v>
      </c>
      <c r="O1896">
        <v>0.67600000000000005</v>
      </c>
      <c r="P1896">
        <v>-0.16700000000000001</v>
      </c>
      <c r="Q1896">
        <v>0.64377682403433478</v>
      </c>
      <c r="R1896" s="15">
        <v>1.5976331360946745</v>
      </c>
      <c r="S1896">
        <v>1.08</v>
      </c>
      <c r="T1896">
        <v>4</v>
      </c>
      <c r="U1896">
        <v>6.1759655128989024E-5</v>
      </c>
      <c r="V1896">
        <v>2.8867499999999997</v>
      </c>
      <c r="W1896" t="s">
        <v>1457</v>
      </c>
      <c r="X1896" t="s">
        <v>2063</v>
      </c>
      <c r="Y1896" t="s">
        <v>5581</v>
      </c>
      <c r="Z1896" t="s">
        <v>2064</v>
      </c>
      <c r="AA1896" t="s">
        <v>1936</v>
      </c>
      <c r="AB1896">
        <v>2</v>
      </c>
      <c r="AC1896">
        <v>25.5</v>
      </c>
      <c r="AD1896" t="s">
        <v>1410</v>
      </c>
      <c r="AE1896">
        <v>270</v>
      </c>
      <c r="AF1896" s="10">
        <v>0.15879828326180256</v>
      </c>
      <c r="AG1896">
        <v>1</v>
      </c>
    </row>
    <row r="1897" spans="1:33">
      <c r="A1897" s="94" t="s">
        <v>1416</v>
      </c>
      <c r="B1897" s="94" t="s">
        <v>796</v>
      </c>
      <c r="C1897" s="81" t="s">
        <v>2061</v>
      </c>
      <c r="D1897" s="81" t="s">
        <v>2062</v>
      </c>
      <c r="E1897" t="s">
        <v>1416</v>
      </c>
      <c r="F1897">
        <v>418</v>
      </c>
      <c r="G1897">
        <v>0.29699999999999999</v>
      </c>
      <c r="H1897">
        <v>-0.63</v>
      </c>
      <c r="I1897">
        <v>205</v>
      </c>
      <c r="J1897">
        <v>0.75</v>
      </c>
      <c r="K1897" s="15">
        <v>0.49043062200956938</v>
      </c>
      <c r="L1897">
        <v>2.5252525252525255</v>
      </c>
      <c r="M1897" s="15">
        <v>2.5252525252525255</v>
      </c>
      <c r="Q1897" s="15"/>
      <c r="U1897"/>
      <c r="X1897" t="s">
        <v>3998</v>
      </c>
      <c r="Y1897" s="11" t="s">
        <v>5593</v>
      </c>
      <c r="Z1897" t="s">
        <v>4643</v>
      </c>
      <c r="AB1897">
        <v>4</v>
      </c>
      <c r="AC1897">
        <v>27</v>
      </c>
      <c r="AD1897" t="s">
        <v>1410</v>
      </c>
      <c r="AG1897">
        <v>-999</v>
      </c>
    </row>
    <row r="1898" spans="1:33">
      <c r="A1898" s="94" t="s">
        <v>2060</v>
      </c>
      <c r="B1898" s="94" t="s">
        <v>796</v>
      </c>
      <c r="C1898" s="81" t="s">
        <v>2061</v>
      </c>
      <c r="D1898" s="81" t="s">
        <v>2062</v>
      </c>
      <c r="E1898" t="s">
        <v>1416</v>
      </c>
      <c r="F1898">
        <v>401.3</v>
      </c>
      <c r="G1898">
        <v>0.85</v>
      </c>
      <c r="H1898">
        <v>-8.5999999999999993E-2</v>
      </c>
      <c r="I1898">
        <v>249</v>
      </c>
      <c r="J1898">
        <v>1.36</v>
      </c>
      <c r="K1898" s="15">
        <v>0.62048342885621732</v>
      </c>
      <c r="L1898">
        <v>1.6</v>
      </c>
      <c r="M1898" s="15">
        <v>1.6</v>
      </c>
      <c r="Q1898" s="15"/>
      <c r="U1898"/>
      <c r="W1898" t="s">
        <v>1407</v>
      </c>
      <c r="X1898" t="s">
        <v>1466</v>
      </c>
      <c r="Y1898" t="s">
        <v>5600</v>
      </c>
      <c r="Z1898" t="s">
        <v>3848</v>
      </c>
      <c r="AB1898">
        <v>5</v>
      </c>
      <c r="AC1898">
        <v>18</v>
      </c>
      <c r="AD1898" t="s">
        <v>1410</v>
      </c>
      <c r="AG1898">
        <v>-999</v>
      </c>
    </row>
    <row r="1899" spans="1:33">
      <c r="A1899" s="94" t="s">
        <v>2060</v>
      </c>
      <c r="B1899" s="94" t="s">
        <v>796</v>
      </c>
      <c r="C1899" s="81" t="s">
        <v>2061</v>
      </c>
      <c r="D1899" s="81" t="s">
        <v>2062</v>
      </c>
      <c r="E1899" t="s">
        <v>1416</v>
      </c>
      <c r="F1899">
        <v>281</v>
      </c>
      <c r="G1899">
        <v>1.95</v>
      </c>
      <c r="H1899">
        <v>0</v>
      </c>
      <c r="J1899">
        <v>2.81</v>
      </c>
      <c r="L1899">
        <v>1.441025641025641</v>
      </c>
      <c r="M1899" s="15">
        <v>1.441025641025641</v>
      </c>
      <c r="Q1899" s="15"/>
      <c r="U1899"/>
      <c r="X1899" t="s">
        <v>3630</v>
      </c>
      <c r="Y1899" t="s">
        <v>5599</v>
      </c>
      <c r="Z1899" t="s">
        <v>3631</v>
      </c>
      <c r="AB1899">
        <v>5</v>
      </c>
      <c r="AC1899">
        <v>7.5</v>
      </c>
      <c r="AD1899" t="s">
        <v>1410</v>
      </c>
      <c r="AG1899">
        <v>-999</v>
      </c>
    </row>
    <row r="1900" spans="1:33">
      <c r="A1900" s="94" t="s">
        <v>2060</v>
      </c>
      <c r="B1900" s="94" t="s">
        <v>796</v>
      </c>
      <c r="C1900" s="81" t="s">
        <v>2061</v>
      </c>
      <c r="D1900" s="81" t="s">
        <v>2062</v>
      </c>
      <c r="E1900" t="s">
        <v>1416</v>
      </c>
      <c r="F1900">
        <v>353.8</v>
      </c>
      <c r="G1900">
        <v>0.58299999999999996</v>
      </c>
      <c r="H1900">
        <v>0</v>
      </c>
      <c r="I1900">
        <v>205</v>
      </c>
      <c r="J1900">
        <v>1.02</v>
      </c>
      <c r="K1900" s="15">
        <v>0.57942340305257201</v>
      </c>
      <c r="L1900">
        <v>1.7495711835334478</v>
      </c>
      <c r="M1900" s="15">
        <v>1.7495711835334478</v>
      </c>
      <c r="Q1900" s="15"/>
      <c r="S1900">
        <v>0.87</v>
      </c>
      <c r="T1900">
        <v>5</v>
      </c>
      <c r="U1900"/>
      <c r="W1900" t="s">
        <v>1407</v>
      </c>
      <c r="X1900" t="s">
        <v>3998</v>
      </c>
      <c r="Y1900" t="s">
        <v>5596</v>
      </c>
      <c r="Z1900" t="s">
        <v>3999</v>
      </c>
      <c r="AB1900">
        <v>5</v>
      </c>
      <c r="AC1900">
        <v>27</v>
      </c>
      <c r="AD1900" t="s">
        <v>1410</v>
      </c>
      <c r="AG1900">
        <v>-999</v>
      </c>
    </row>
    <row r="1901" spans="1:33">
      <c r="B1901" s="94" t="s">
        <v>796</v>
      </c>
      <c r="C1901" s="81" t="s">
        <v>2061</v>
      </c>
      <c r="D1901" s="81" t="s">
        <v>4384</v>
      </c>
      <c r="E1901" t="s">
        <v>1416</v>
      </c>
      <c r="F1901">
        <v>250</v>
      </c>
      <c r="G1901">
        <v>0.69</v>
      </c>
      <c r="H1901">
        <v>0.26</v>
      </c>
      <c r="I1901">
        <v>80</v>
      </c>
      <c r="J1901">
        <v>1.49</v>
      </c>
      <c r="K1901">
        <v>0.32</v>
      </c>
      <c r="L1901">
        <v>2.1594202898550727</v>
      </c>
      <c r="M1901">
        <v>2.1594202898550727</v>
      </c>
      <c r="R1901"/>
      <c r="T1901">
        <v>1.2</v>
      </c>
      <c r="U1901">
        <v>-3.1</v>
      </c>
      <c r="V1901">
        <v>2.8</v>
      </c>
      <c r="W1901" t="s">
        <v>1457</v>
      </c>
      <c r="X1901" t="s">
        <v>4385</v>
      </c>
      <c r="Y1901" t="s">
        <v>5565</v>
      </c>
      <c r="Z1901" t="s">
        <v>4386</v>
      </c>
      <c r="AB1901">
        <v>4</v>
      </c>
      <c r="AC1901">
        <v>16.5</v>
      </c>
      <c r="AD1901" t="s">
        <v>1410</v>
      </c>
      <c r="AG1901">
        <v>-999</v>
      </c>
    </row>
    <row r="1902" spans="1:33">
      <c r="A1902" s="94" t="s">
        <v>4300</v>
      </c>
      <c r="B1902" s="94" t="s">
        <v>796</v>
      </c>
      <c r="C1902" s="81" t="s">
        <v>2061</v>
      </c>
      <c r="D1902" s="81" t="s">
        <v>4301</v>
      </c>
      <c r="E1902" t="s">
        <v>1416</v>
      </c>
      <c r="F1902">
        <v>336</v>
      </c>
      <c r="G1902">
        <v>0.6</v>
      </c>
      <c r="H1902">
        <v>0</v>
      </c>
      <c r="J1902">
        <v>1.24</v>
      </c>
      <c r="L1902">
        <v>2.0666666666666669</v>
      </c>
      <c r="M1902" s="15">
        <v>2.0666666666666669</v>
      </c>
      <c r="Q1902" s="15"/>
      <c r="U1902"/>
      <c r="X1902" t="s">
        <v>3630</v>
      </c>
      <c r="Y1902" t="s">
        <v>5599</v>
      </c>
      <c r="Z1902" t="s">
        <v>3631</v>
      </c>
      <c r="AB1902">
        <v>5</v>
      </c>
      <c r="AC1902">
        <v>7.5</v>
      </c>
      <c r="AD1902" t="s">
        <v>1410</v>
      </c>
      <c r="AG1902">
        <v>-999</v>
      </c>
    </row>
    <row r="1903" spans="1:33">
      <c r="B1903" s="94" t="s">
        <v>796</v>
      </c>
      <c r="C1903" s="81" t="s">
        <v>2061</v>
      </c>
      <c r="D1903" s="81" t="s">
        <v>4426</v>
      </c>
      <c r="E1903" t="s">
        <v>1416</v>
      </c>
      <c r="F1903">
        <v>274.89999999999998</v>
      </c>
      <c r="G1903">
        <v>0.33</v>
      </c>
      <c r="H1903">
        <v>-1.0389999999999999</v>
      </c>
      <c r="I1903">
        <v>140</v>
      </c>
      <c r="K1903" s="15">
        <v>0.50927610040014559</v>
      </c>
      <c r="M1903" s="15">
        <v>2.2121212121212119</v>
      </c>
      <c r="N1903">
        <v>260</v>
      </c>
      <c r="O1903">
        <v>0.41</v>
      </c>
      <c r="P1903">
        <v>-0.24</v>
      </c>
      <c r="Q1903">
        <v>0.53846153846153844</v>
      </c>
      <c r="R1903" s="15">
        <v>1.7804878048780488</v>
      </c>
      <c r="S1903">
        <v>0.73</v>
      </c>
      <c r="T1903">
        <v>6</v>
      </c>
      <c r="U1903">
        <v>6.0000000000000008E-5</v>
      </c>
      <c r="V1903">
        <v>3.2029999999999998</v>
      </c>
      <c r="W1903" t="s">
        <v>1407</v>
      </c>
      <c r="X1903" t="s">
        <v>4427</v>
      </c>
      <c r="Y1903" t="s">
        <v>2746</v>
      </c>
      <c r="Z1903" t="s">
        <v>4428</v>
      </c>
      <c r="AA1903" t="s">
        <v>1936</v>
      </c>
      <c r="AB1903">
        <v>2</v>
      </c>
      <c r="AC1903">
        <v>32</v>
      </c>
      <c r="AD1903" t="s">
        <v>1410</v>
      </c>
      <c r="AE1903">
        <v>250</v>
      </c>
      <c r="AF1903" s="10">
        <v>-3.8461538461538464E-2</v>
      </c>
      <c r="AG1903">
        <v>1</v>
      </c>
    </row>
    <row r="1904" spans="1:33">
      <c r="B1904" s="94" t="s">
        <v>796</v>
      </c>
      <c r="C1904" s="81" t="s">
        <v>2061</v>
      </c>
      <c r="D1904" s="81" t="s">
        <v>4426</v>
      </c>
      <c r="E1904" t="s">
        <v>1416</v>
      </c>
      <c r="F1904">
        <v>300</v>
      </c>
      <c r="G1904">
        <v>0.21299999999999999</v>
      </c>
      <c r="H1904">
        <v>-0.78400000000000003</v>
      </c>
      <c r="I1904">
        <v>153</v>
      </c>
      <c r="K1904" s="15">
        <v>0.51</v>
      </c>
      <c r="M1904" s="15">
        <v>2.910798122065728</v>
      </c>
      <c r="N1904">
        <v>271</v>
      </c>
      <c r="O1904">
        <v>0.30099999999999999</v>
      </c>
      <c r="P1904">
        <v>-0.32</v>
      </c>
      <c r="Q1904">
        <v>0.56457564575645758</v>
      </c>
      <c r="R1904" s="15">
        <v>2.0598006644518274</v>
      </c>
      <c r="S1904">
        <v>0.62</v>
      </c>
      <c r="T1904">
        <v>7</v>
      </c>
      <c r="U1904" s="12">
        <v>1.01E-3</v>
      </c>
      <c r="V1904">
        <v>3.23</v>
      </c>
      <c r="X1904" t="s">
        <v>4809</v>
      </c>
      <c r="Y1904" t="s">
        <v>2746</v>
      </c>
      <c r="Z1904" t="s">
        <v>4810</v>
      </c>
      <c r="AA1904" t="s">
        <v>1568</v>
      </c>
      <c r="AB1904">
        <v>1</v>
      </c>
      <c r="AC1904">
        <v>34</v>
      </c>
      <c r="AD1904" t="s">
        <v>1410</v>
      </c>
      <c r="AE1904">
        <v>270</v>
      </c>
      <c r="AF1904" s="10">
        <v>-3.6900369003690036E-3</v>
      </c>
      <c r="AG1904">
        <v>1</v>
      </c>
    </row>
    <row r="1905" spans="1:33">
      <c r="B1905" s="94" t="s">
        <v>796</v>
      </c>
      <c r="C1905" s="81" t="s">
        <v>2061</v>
      </c>
      <c r="D1905" s="81" t="s">
        <v>2373</v>
      </c>
      <c r="E1905" t="s">
        <v>1416</v>
      </c>
      <c r="F1905">
        <v>223.03</v>
      </c>
      <c r="G1905">
        <v>0.27900000000000003</v>
      </c>
      <c r="H1905">
        <v>-0.503</v>
      </c>
      <c r="I1905">
        <v>135</v>
      </c>
      <c r="K1905" s="15">
        <v>0.6052997354615971</v>
      </c>
      <c r="M1905" s="15">
        <v>1.9713261648745519</v>
      </c>
      <c r="N1905">
        <v>234</v>
      </c>
      <c r="O1905">
        <v>0.23</v>
      </c>
      <c r="P1905">
        <v>-0.48399999999999999</v>
      </c>
      <c r="Q1905">
        <v>0.57692307692307687</v>
      </c>
      <c r="R1905" s="15">
        <v>2.3913043478260869</v>
      </c>
      <c r="S1905">
        <v>0.55000000000000004</v>
      </c>
      <c r="T1905">
        <v>8</v>
      </c>
      <c r="U1905">
        <v>7.1370000000000001E-3</v>
      </c>
      <c r="V1905">
        <v>3.1789999999999998</v>
      </c>
      <c r="W1905" t="s">
        <v>1407</v>
      </c>
      <c r="X1905" t="s">
        <v>4229</v>
      </c>
      <c r="Y1905" t="s">
        <v>4230</v>
      </c>
      <c r="Z1905" t="s">
        <v>4231</v>
      </c>
      <c r="AA1905" t="s">
        <v>1936</v>
      </c>
      <c r="AB1905">
        <v>2</v>
      </c>
      <c r="AC1905">
        <v>37</v>
      </c>
      <c r="AD1905" t="s">
        <v>1410</v>
      </c>
      <c r="AE1905">
        <v>210</v>
      </c>
      <c r="AF1905" s="10">
        <v>-0.10256410256410256</v>
      </c>
      <c r="AG1905">
        <v>1</v>
      </c>
    </row>
    <row r="1906" spans="1:33">
      <c r="B1906" s="94" t="s">
        <v>796</v>
      </c>
      <c r="C1906" s="81" t="s">
        <v>2061</v>
      </c>
      <c r="D1906" s="81" t="s">
        <v>2373</v>
      </c>
      <c r="E1906" t="s">
        <v>1416</v>
      </c>
      <c r="F1906">
        <v>370.7</v>
      </c>
      <c r="G1906">
        <v>0.39660000000000001</v>
      </c>
      <c r="H1906">
        <v>-0.186</v>
      </c>
      <c r="J1906">
        <v>0.26</v>
      </c>
      <c r="L1906">
        <v>0.65557236510337868</v>
      </c>
      <c r="M1906" s="15">
        <v>0.65557236510337868</v>
      </c>
      <c r="N1906">
        <v>444</v>
      </c>
      <c r="O1906">
        <v>0.247</v>
      </c>
      <c r="P1906">
        <v>-0.23</v>
      </c>
      <c r="R1906" s="15">
        <v>2.9554655870445345</v>
      </c>
      <c r="S1906">
        <v>0.73</v>
      </c>
      <c r="T1906">
        <v>6</v>
      </c>
      <c r="U1906">
        <v>1.2229E-2</v>
      </c>
      <c r="V1906">
        <v>3.0183499999999999</v>
      </c>
      <c r="W1906" t="s">
        <v>1407</v>
      </c>
      <c r="X1906" t="s">
        <v>2374</v>
      </c>
      <c r="Y1906" t="s">
        <v>5594</v>
      </c>
      <c r="Z1906" t="s">
        <v>2375</v>
      </c>
      <c r="AA1906" t="s">
        <v>1568</v>
      </c>
      <c r="AB1906">
        <v>1</v>
      </c>
      <c r="AC1906">
        <v>26</v>
      </c>
      <c r="AD1906" t="s">
        <v>1410</v>
      </c>
      <c r="AE1906">
        <v>350</v>
      </c>
      <c r="AF1906" s="10">
        <v>-0.21171171171171171</v>
      </c>
      <c r="AG1906">
        <v>0</v>
      </c>
    </row>
    <row r="1907" spans="1:33">
      <c r="B1907" s="94" t="s">
        <v>796</v>
      </c>
      <c r="C1907" s="81" t="s">
        <v>2061</v>
      </c>
      <c r="D1907" s="81" t="s">
        <v>2373</v>
      </c>
      <c r="E1907" t="s">
        <v>1416</v>
      </c>
      <c r="F1907">
        <v>355</v>
      </c>
      <c r="G1907">
        <v>8.4900000000000003E-2</v>
      </c>
      <c r="H1907">
        <v>-0.84299999999999997</v>
      </c>
      <c r="I1907">
        <v>154</v>
      </c>
      <c r="J1907">
        <v>0.22</v>
      </c>
      <c r="K1907" s="15">
        <v>0.43380281690140843</v>
      </c>
      <c r="L1907">
        <v>2.5912838633686688</v>
      </c>
      <c r="M1907" s="15">
        <v>2.5912838633686688</v>
      </c>
      <c r="N1907">
        <v>351.5</v>
      </c>
      <c r="O1907">
        <v>0.19800000000000001</v>
      </c>
      <c r="P1907">
        <v>-0.37</v>
      </c>
      <c r="Q1907">
        <v>0.43812233285917496</v>
      </c>
      <c r="R1907" s="15">
        <v>3.6868686868686864</v>
      </c>
      <c r="S1907">
        <v>0.73</v>
      </c>
      <c r="T1907">
        <v>6</v>
      </c>
      <c r="U1907">
        <v>0.104</v>
      </c>
      <c r="V1907">
        <v>3.01</v>
      </c>
      <c r="W1907" t="s">
        <v>1407</v>
      </c>
      <c r="X1907" t="s">
        <v>4677</v>
      </c>
      <c r="Y1907" t="s">
        <v>5575</v>
      </c>
      <c r="Z1907" t="s">
        <v>4678</v>
      </c>
      <c r="AA1907" t="s">
        <v>1568</v>
      </c>
      <c r="AB1907">
        <v>1</v>
      </c>
      <c r="AC1907">
        <v>30</v>
      </c>
      <c r="AD1907" t="s">
        <v>1410</v>
      </c>
      <c r="AE1907">
        <v>280</v>
      </c>
      <c r="AF1907" s="10">
        <v>-0.20341394025604551</v>
      </c>
      <c r="AG1907">
        <v>0</v>
      </c>
    </row>
    <row r="1908" spans="1:33">
      <c r="B1908" s="94" t="s">
        <v>796</v>
      </c>
      <c r="C1908" s="81" t="s">
        <v>2061</v>
      </c>
      <c r="D1908" s="81" t="s">
        <v>2373</v>
      </c>
      <c r="E1908" t="s">
        <v>1416</v>
      </c>
      <c r="F1908">
        <v>350</v>
      </c>
      <c r="G1908">
        <v>0.16</v>
      </c>
      <c r="H1908">
        <v>-1.04</v>
      </c>
      <c r="I1908">
        <v>139</v>
      </c>
      <c r="K1908" s="15">
        <v>0.39714285714285713</v>
      </c>
      <c r="M1908" s="15">
        <v>4.5625</v>
      </c>
      <c r="N1908">
        <v>354.8</v>
      </c>
      <c r="O1908">
        <v>0.16200000000000001</v>
      </c>
      <c r="P1908">
        <v>-0.45</v>
      </c>
      <c r="Q1908">
        <v>0.39177001127395716</v>
      </c>
      <c r="R1908" s="15">
        <v>4.5061728395061724</v>
      </c>
      <c r="S1908">
        <v>0.73</v>
      </c>
      <c r="T1908">
        <v>6</v>
      </c>
      <c r="U1908">
        <v>0.23300000000000001</v>
      </c>
      <c r="V1908">
        <v>2.82</v>
      </c>
      <c r="X1908" t="s">
        <v>4809</v>
      </c>
      <c r="Y1908" t="s">
        <v>2746</v>
      </c>
      <c r="Z1908" t="s">
        <v>4810</v>
      </c>
      <c r="AA1908" t="s">
        <v>1568</v>
      </c>
      <c r="AB1908">
        <v>1</v>
      </c>
      <c r="AC1908">
        <v>34</v>
      </c>
      <c r="AD1908" t="s">
        <v>1410</v>
      </c>
      <c r="AE1908">
        <v>270</v>
      </c>
      <c r="AF1908" s="10">
        <v>-0.2390078917700113</v>
      </c>
      <c r="AG1908">
        <v>0</v>
      </c>
    </row>
    <row r="1909" spans="1:33">
      <c r="B1909" s="94" t="s">
        <v>796</v>
      </c>
      <c r="C1909" s="81" t="s">
        <v>2061</v>
      </c>
      <c r="D1909" s="81" t="s">
        <v>2373</v>
      </c>
      <c r="E1909" t="s">
        <v>1416</v>
      </c>
      <c r="F1909">
        <v>318.89999999999998</v>
      </c>
      <c r="G1909">
        <v>0.22500000000000001</v>
      </c>
      <c r="H1909">
        <v>-1.3069999999999999</v>
      </c>
      <c r="I1909">
        <v>134</v>
      </c>
      <c r="K1909" s="15">
        <v>0.42019441831295079</v>
      </c>
      <c r="M1909" s="15">
        <v>3.2444444444444445</v>
      </c>
      <c r="N1909">
        <v>408</v>
      </c>
      <c r="O1909">
        <v>0.159</v>
      </c>
      <c r="P1909">
        <v>-0.4</v>
      </c>
      <c r="Q1909">
        <v>0.32843137254901961</v>
      </c>
      <c r="R1909" s="15">
        <v>4.5911949685534585</v>
      </c>
      <c r="S1909">
        <v>0.73</v>
      </c>
      <c r="T1909">
        <v>6</v>
      </c>
      <c r="U1909">
        <v>1.0000000000000001E-5</v>
      </c>
      <c r="V1909">
        <v>3.0369999999999999</v>
      </c>
      <c r="W1909" t="s">
        <v>1407</v>
      </c>
      <c r="X1909" t="s">
        <v>4427</v>
      </c>
      <c r="Y1909" t="s">
        <v>2746</v>
      </c>
      <c r="Z1909" t="s">
        <v>4428</v>
      </c>
      <c r="AA1909" t="s">
        <v>1568</v>
      </c>
      <c r="AB1909">
        <v>1</v>
      </c>
      <c r="AC1909">
        <v>32</v>
      </c>
      <c r="AD1909" t="s">
        <v>1410</v>
      </c>
      <c r="AE1909">
        <v>270</v>
      </c>
      <c r="AF1909" s="10">
        <v>-0.33823529411764708</v>
      </c>
      <c r="AG1909">
        <v>0</v>
      </c>
    </row>
    <row r="1910" spans="1:33">
      <c r="B1910" s="94" t="s">
        <v>796</v>
      </c>
      <c r="C1910" s="81" t="s">
        <v>2061</v>
      </c>
      <c r="D1910" s="81" t="s">
        <v>2984</v>
      </c>
      <c r="E1910" t="s">
        <v>1416</v>
      </c>
      <c r="F1910">
        <v>433</v>
      </c>
      <c r="G1910">
        <v>0.64800000000000002</v>
      </c>
      <c r="H1910">
        <v>-0.378</v>
      </c>
      <c r="J1910">
        <v>0.63</v>
      </c>
      <c r="L1910">
        <v>0.97222222222222221</v>
      </c>
      <c r="M1910" s="15">
        <v>0.97222222222222221</v>
      </c>
      <c r="N1910">
        <v>289</v>
      </c>
      <c r="O1910">
        <v>2.16</v>
      </c>
      <c r="P1910">
        <v>-0.04</v>
      </c>
      <c r="R1910" s="15">
        <v>0.79629629629629628</v>
      </c>
      <c r="S1910">
        <v>1.72</v>
      </c>
      <c r="T1910">
        <v>2.5</v>
      </c>
      <c r="U1910"/>
      <c r="W1910" t="s">
        <v>1430</v>
      </c>
      <c r="X1910" t="s">
        <v>1817</v>
      </c>
      <c r="Y1910" t="s">
        <v>5540</v>
      </c>
      <c r="Z1910" t="s">
        <v>2799</v>
      </c>
      <c r="AA1910" t="s">
        <v>1568</v>
      </c>
      <c r="AB1910">
        <v>1</v>
      </c>
      <c r="AC1910">
        <v>4.5</v>
      </c>
      <c r="AD1910" t="s">
        <v>1433</v>
      </c>
      <c r="AE1910">
        <v>330</v>
      </c>
      <c r="AF1910" s="10">
        <v>0.14186851211072665</v>
      </c>
      <c r="AG1910">
        <v>1</v>
      </c>
    </row>
    <row r="1911" spans="1:33">
      <c r="B1911" s="94" t="s">
        <v>796</v>
      </c>
      <c r="C1911" s="81" t="s">
        <v>2061</v>
      </c>
      <c r="D1911" s="81" t="s">
        <v>2984</v>
      </c>
      <c r="E1911" t="s">
        <v>1416</v>
      </c>
      <c r="F1911">
        <v>366</v>
      </c>
      <c r="G1911">
        <v>0.42</v>
      </c>
      <c r="H1911">
        <v>-1.36</v>
      </c>
      <c r="I1911">
        <v>180</v>
      </c>
      <c r="J1911">
        <v>0.93</v>
      </c>
      <c r="K1911" s="15">
        <v>0.49180327868852458</v>
      </c>
      <c r="L1911">
        <v>2.2142857142857144</v>
      </c>
      <c r="M1911" s="15">
        <v>2.2142857142857144</v>
      </c>
      <c r="N1911">
        <v>461</v>
      </c>
      <c r="O1911">
        <v>0.41</v>
      </c>
      <c r="P1911">
        <v>-0.13600000000000001</v>
      </c>
      <c r="Q1911">
        <v>0.39045553145336226</v>
      </c>
      <c r="R1911" s="15">
        <v>2.6341463414634148</v>
      </c>
      <c r="S1911">
        <v>1.08</v>
      </c>
      <c r="T1911">
        <v>4</v>
      </c>
      <c r="U1911">
        <v>5.8999999999999998E-5</v>
      </c>
      <c r="V1911">
        <v>2.75</v>
      </c>
      <c r="W1911" t="s">
        <v>1407</v>
      </c>
      <c r="Y1911" t="s">
        <v>5563</v>
      </c>
      <c r="Z1911" t="s">
        <v>4429</v>
      </c>
      <c r="AA1911" t="s">
        <v>4430</v>
      </c>
      <c r="AB1911">
        <v>1</v>
      </c>
      <c r="AE1911">
        <v>450</v>
      </c>
      <c r="AF1911" s="10">
        <v>-2.3861171366594359E-2</v>
      </c>
      <c r="AG1911">
        <v>1</v>
      </c>
    </row>
    <row r="1912" spans="1:33">
      <c r="B1912" s="94" t="s">
        <v>796</v>
      </c>
      <c r="C1912" s="81" t="s">
        <v>2061</v>
      </c>
      <c r="D1912" s="81" t="s">
        <v>2984</v>
      </c>
      <c r="E1912" t="s">
        <v>1416</v>
      </c>
      <c r="F1912">
        <v>499</v>
      </c>
      <c r="G1912">
        <v>0.66</v>
      </c>
      <c r="H1912">
        <v>-0.06</v>
      </c>
      <c r="J1912">
        <v>1.2</v>
      </c>
      <c r="L1912">
        <v>1.8181818181818181</v>
      </c>
      <c r="M1912" s="15">
        <v>1.8181818181818181</v>
      </c>
      <c r="Q1912" s="15"/>
      <c r="S1912">
        <v>2.04</v>
      </c>
      <c r="T1912">
        <v>2.1</v>
      </c>
      <c r="U1912"/>
      <c r="W1912" t="s">
        <v>1407</v>
      </c>
      <c r="X1912" t="s">
        <v>4078</v>
      </c>
      <c r="Y1912" t="s">
        <v>5580</v>
      </c>
      <c r="Z1912" t="s">
        <v>4079</v>
      </c>
      <c r="AB1912">
        <v>4</v>
      </c>
      <c r="AC1912">
        <v>20.5</v>
      </c>
      <c r="AD1912" t="s">
        <v>1433</v>
      </c>
      <c r="AG1912">
        <v>-999</v>
      </c>
    </row>
    <row r="1913" spans="1:33">
      <c r="A1913" s="94" t="s">
        <v>2338</v>
      </c>
      <c r="B1913" s="94" t="s">
        <v>1321</v>
      </c>
      <c r="C1913" s="81" t="s">
        <v>2339</v>
      </c>
      <c r="D1913" s="81" t="s">
        <v>2340</v>
      </c>
      <c r="E1913" t="s">
        <v>1406</v>
      </c>
      <c r="F1913">
        <v>532.4</v>
      </c>
      <c r="G1913">
        <v>0.47</v>
      </c>
      <c r="H1913">
        <v>0.13</v>
      </c>
      <c r="I1913">
        <v>413</v>
      </c>
      <c r="K1913">
        <v>0.7757325319308791</v>
      </c>
      <c r="M1913">
        <v>0.64986450643575389</v>
      </c>
      <c r="N1913">
        <v>546.5</v>
      </c>
      <c r="O1913">
        <v>0.38900000000000001</v>
      </c>
      <c r="P1913">
        <v>-7.0999999999999994E-2</v>
      </c>
      <c r="Q1913">
        <v>0.75571820677035684</v>
      </c>
      <c r="R1913">
        <v>0.78518333682468977</v>
      </c>
      <c r="S1913">
        <v>0.30543631802480431</v>
      </c>
      <c r="T1913">
        <v>14.5</v>
      </c>
      <c r="U1913" s="12">
        <v>9.9999999999999995E-7</v>
      </c>
      <c r="V1913">
        <v>3.3102</v>
      </c>
      <c r="W1913" t="s">
        <v>1407</v>
      </c>
      <c r="X1913" t="s">
        <v>1755</v>
      </c>
      <c r="Y1913" t="s">
        <v>2746</v>
      </c>
      <c r="Z1913" t="s">
        <v>2341</v>
      </c>
      <c r="AA1913" t="s">
        <v>1439</v>
      </c>
      <c r="AB1913">
        <v>3</v>
      </c>
      <c r="AC1913">
        <v>32</v>
      </c>
      <c r="AD1913" t="s">
        <v>1433</v>
      </c>
      <c r="AE1913" s="21">
        <v>597.54837510610002</v>
      </c>
      <c r="AF1913" s="10">
        <v>9.3409652527172968E-2</v>
      </c>
      <c r="AG1913">
        <v>1</v>
      </c>
    </row>
    <row r="1914" spans="1:33">
      <c r="A1914" s="94" t="s">
        <v>2338</v>
      </c>
      <c r="B1914" s="94" t="s">
        <v>1321</v>
      </c>
      <c r="C1914" s="81" t="s">
        <v>2339</v>
      </c>
      <c r="D1914" s="81" t="s">
        <v>2340</v>
      </c>
      <c r="E1914" t="s">
        <v>1411</v>
      </c>
      <c r="F1914">
        <v>500.1</v>
      </c>
      <c r="G1914">
        <v>0.53</v>
      </c>
      <c r="H1914">
        <v>0.16</v>
      </c>
      <c r="K1914"/>
      <c r="M1914">
        <v>0.64152828970578202</v>
      </c>
      <c r="N1914">
        <v>522.9</v>
      </c>
      <c r="O1914">
        <v>0.39800000000000002</v>
      </c>
      <c r="P1914">
        <v>-7.2999999999999995E-2</v>
      </c>
      <c r="R1914">
        <v>0.85429646619111677</v>
      </c>
      <c r="S1914">
        <v>0.34000999354406447</v>
      </c>
      <c r="T1914">
        <v>13</v>
      </c>
      <c r="U1914" s="12">
        <v>9.9999999999999995E-7</v>
      </c>
      <c r="V1914">
        <v>3.3102</v>
      </c>
      <c r="W1914" t="s">
        <v>1407</v>
      </c>
      <c r="X1914" t="s">
        <v>1755</v>
      </c>
      <c r="Y1914" t="s">
        <v>2746</v>
      </c>
      <c r="Z1914" t="s">
        <v>2341</v>
      </c>
      <c r="AA1914" t="s">
        <v>1439</v>
      </c>
      <c r="AB1914">
        <v>3</v>
      </c>
      <c r="AC1914">
        <v>32</v>
      </c>
      <c r="AD1914" t="s">
        <v>1433</v>
      </c>
      <c r="AE1914" s="21">
        <v>556.68318922510002</v>
      </c>
      <c r="AF1914" s="10">
        <v>6.4607361302543603E-2</v>
      </c>
      <c r="AG1914">
        <v>1</v>
      </c>
    </row>
    <row r="1915" spans="1:33">
      <c r="B1915" s="94" t="s">
        <v>1321</v>
      </c>
      <c r="C1915" s="81" t="s">
        <v>1818</v>
      </c>
      <c r="D1915" s="81" t="s">
        <v>4290</v>
      </c>
      <c r="E1915" t="s">
        <v>1411</v>
      </c>
      <c r="F1915">
        <v>209.6</v>
      </c>
      <c r="G1915">
        <v>0.7</v>
      </c>
      <c r="H1915">
        <v>-0.57999999999999996</v>
      </c>
      <c r="K1915"/>
      <c r="M1915">
        <v>2.0499956608030723</v>
      </c>
      <c r="N1915">
        <v>200.6</v>
      </c>
      <c r="O1915">
        <v>0.97899999999999998</v>
      </c>
      <c r="P1915">
        <v>-7.9000000000000001E-2</v>
      </c>
      <c r="R1915">
        <v>1.4657783070093469</v>
      </c>
      <c r="S1915">
        <v>1.4349969625621506</v>
      </c>
      <c r="T1915">
        <v>3</v>
      </c>
      <c r="U1915"/>
      <c r="W1915" t="s">
        <v>1457</v>
      </c>
      <c r="X1915" t="s">
        <v>3002</v>
      </c>
      <c r="Y1915" t="s">
        <v>4379</v>
      </c>
      <c r="Z1915" t="s">
        <v>4291</v>
      </c>
      <c r="AA1915" t="s">
        <v>1936</v>
      </c>
      <c r="AB1915">
        <v>2</v>
      </c>
      <c r="AC1915">
        <v>27</v>
      </c>
      <c r="AD1915" t="s">
        <v>1410</v>
      </c>
      <c r="AE1915">
        <v>220</v>
      </c>
      <c r="AF1915" s="10">
        <v>9.6709870388833524E-2</v>
      </c>
      <c r="AG1915">
        <v>1</v>
      </c>
    </row>
    <row r="1916" spans="1:33">
      <c r="B1916" s="94" t="s">
        <v>1321</v>
      </c>
      <c r="C1916" s="81" t="s">
        <v>1818</v>
      </c>
      <c r="D1916" s="81" t="s">
        <v>4290</v>
      </c>
      <c r="E1916" t="s">
        <v>1406</v>
      </c>
      <c r="F1916">
        <v>297.7</v>
      </c>
      <c r="G1916">
        <v>0.42</v>
      </c>
      <c r="H1916">
        <v>-0.61</v>
      </c>
      <c r="K1916"/>
      <c r="M1916">
        <v>2.2944578027379667</v>
      </c>
      <c r="N1916">
        <v>276.39999999999998</v>
      </c>
      <c r="O1916">
        <v>0.61899999999999999</v>
      </c>
      <c r="P1916">
        <v>-0.09</v>
      </c>
      <c r="R1916">
        <v>1.556821126251932</v>
      </c>
      <c r="S1916">
        <v>0.96367227714994597</v>
      </c>
      <c r="T1916">
        <v>4.5</v>
      </c>
      <c r="U1916"/>
      <c r="W1916" t="s">
        <v>1457</v>
      </c>
      <c r="X1916" t="s">
        <v>3002</v>
      </c>
      <c r="Y1916" t="s">
        <v>4379</v>
      </c>
      <c r="Z1916" t="s">
        <v>4291</v>
      </c>
      <c r="AA1916" t="s">
        <v>1936</v>
      </c>
      <c r="AB1916">
        <v>2</v>
      </c>
      <c r="AC1916">
        <v>27</v>
      </c>
      <c r="AD1916" t="s">
        <v>1410</v>
      </c>
      <c r="AE1916">
        <v>275</v>
      </c>
      <c r="AF1916" s="10">
        <v>-5.0651230101301644E-3</v>
      </c>
      <c r="AG1916">
        <v>1</v>
      </c>
    </row>
    <row r="1917" spans="1:33">
      <c r="B1917" s="94" t="s">
        <v>1321</v>
      </c>
      <c r="C1917" s="81" t="s">
        <v>1818</v>
      </c>
      <c r="D1917" s="81" t="s">
        <v>2510</v>
      </c>
      <c r="E1917" t="s">
        <v>1411</v>
      </c>
      <c r="F1917">
        <v>253.9</v>
      </c>
      <c r="G1917">
        <v>0.75</v>
      </c>
      <c r="H1917">
        <v>0.11899999999999999</v>
      </c>
      <c r="I1917">
        <v>183.9</v>
      </c>
      <c r="K1917">
        <v>0.72430090586845219</v>
      </c>
      <c r="M1917">
        <v>0.73027834610682241</v>
      </c>
      <c r="N1917">
        <v>264</v>
      </c>
      <c r="O1917">
        <v>0.60399999999999998</v>
      </c>
      <c r="P1917">
        <v>-9.7000000000000003E-2</v>
      </c>
      <c r="Q1917">
        <v>0.69659090909090915</v>
      </c>
      <c r="R1917">
        <v>0.90680258208628606</v>
      </c>
      <c r="S1917">
        <v>0.54770875958011678</v>
      </c>
      <c r="T1917">
        <v>8</v>
      </c>
      <c r="U1917">
        <v>8.5978361227375722E-6</v>
      </c>
      <c r="V1917">
        <v>2.9329999999999998</v>
      </c>
      <c r="W1917" t="s">
        <v>1407</v>
      </c>
      <c r="X1917" t="s">
        <v>2511</v>
      </c>
      <c r="Y1917" t="s">
        <v>4379</v>
      </c>
      <c r="Z1917" t="s">
        <v>2512</v>
      </c>
      <c r="AA1917" t="s">
        <v>1439</v>
      </c>
      <c r="AB1917">
        <v>3</v>
      </c>
      <c r="AC1917">
        <v>26</v>
      </c>
      <c r="AD1917" t="s">
        <v>1433</v>
      </c>
      <c r="AE1917">
        <v>283</v>
      </c>
      <c r="AF1917" s="10">
        <v>7.1969696969696975E-2</v>
      </c>
      <c r="AG1917">
        <v>1</v>
      </c>
    </row>
    <row r="1918" spans="1:33">
      <c r="B1918" s="94" t="s">
        <v>1321</v>
      </c>
      <c r="C1918" s="81" t="s">
        <v>1818</v>
      </c>
      <c r="D1918" s="81" t="s">
        <v>2510</v>
      </c>
      <c r="E1918" t="s">
        <v>1406</v>
      </c>
      <c r="F1918">
        <v>279.5</v>
      </c>
      <c r="G1918">
        <v>0.71499999999999997</v>
      </c>
      <c r="H1918">
        <v>9.2999999999999999E-2</v>
      </c>
      <c r="I1918">
        <v>215.7</v>
      </c>
      <c r="K1918">
        <v>0.77173524150268336</v>
      </c>
      <c r="M1918">
        <v>0.81614599067111093</v>
      </c>
      <c r="N1918">
        <v>296.3</v>
      </c>
      <c r="O1918">
        <v>0.56499999999999995</v>
      </c>
      <c r="P1918">
        <v>-9.1999999999999998E-2</v>
      </c>
      <c r="Q1918">
        <v>0.72797840026999661</v>
      </c>
      <c r="R1918">
        <v>1.0328219173979545</v>
      </c>
      <c r="S1918">
        <v>0.58354438332984426</v>
      </c>
      <c r="T1918">
        <v>7.5</v>
      </c>
      <c r="U1918">
        <v>8.5978361227375722E-6</v>
      </c>
      <c r="V1918">
        <v>2.9329999999999998</v>
      </c>
      <c r="W1918" t="s">
        <v>1407</v>
      </c>
      <c r="X1918" t="s">
        <v>2511</v>
      </c>
      <c r="Y1918" t="s">
        <v>4379</v>
      </c>
      <c r="Z1918" t="s">
        <v>2512</v>
      </c>
      <c r="AA1918" t="s">
        <v>1936</v>
      </c>
      <c r="AB1918">
        <v>2</v>
      </c>
      <c r="AC1918">
        <v>26</v>
      </c>
      <c r="AD1918" t="s">
        <v>1433</v>
      </c>
      <c r="AE1918">
        <v>320</v>
      </c>
      <c r="AF1918" s="10">
        <v>7.9986500168747851E-2</v>
      </c>
      <c r="AG1918">
        <v>1</v>
      </c>
    </row>
    <row r="1919" spans="1:33">
      <c r="B1919" s="94" t="s">
        <v>1321</v>
      </c>
      <c r="C1919" s="81" t="s">
        <v>1818</v>
      </c>
      <c r="D1919" s="81" t="s">
        <v>3841</v>
      </c>
      <c r="E1919" t="s">
        <v>1411</v>
      </c>
      <c r="F1919">
        <v>306.89999999999998</v>
      </c>
      <c r="G1919">
        <v>0.28999999999999998</v>
      </c>
      <c r="H1919">
        <v>-0.75</v>
      </c>
      <c r="I1919">
        <v>200</v>
      </c>
      <c r="K1919">
        <v>0.65167807103290976</v>
      </c>
      <c r="M1919">
        <v>1.5953702002406809</v>
      </c>
      <c r="N1919">
        <v>291.3</v>
      </c>
      <c r="O1919">
        <v>0.434</v>
      </c>
      <c r="P1919">
        <v>-0.122</v>
      </c>
      <c r="Q1919">
        <v>0.68657741160315822</v>
      </c>
      <c r="R1919">
        <v>1.0660307789626668</v>
      </c>
      <c r="S1919">
        <v>0.46265735806979741</v>
      </c>
      <c r="T1919">
        <v>9.5</v>
      </c>
      <c r="U1919" s="12">
        <v>1.3E-6</v>
      </c>
      <c r="V1919">
        <v>2.9264000000000001</v>
      </c>
      <c r="W1919" t="s">
        <v>1407</v>
      </c>
      <c r="X1919" t="s">
        <v>1755</v>
      </c>
      <c r="Y1919" t="s">
        <v>2746</v>
      </c>
      <c r="Z1919" t="s">
        <v>1820</v>
      </c>
      <c r="AA1919" t="s">
        <v>1439</v>
      </c>
      <c r="AB1919">
        <v>3</v>
      </c>
      <c r="AC1919">
        <v>32</v>
      </c>
      <c r="AD1919" t="s">
        <v>1433</v>
      </c>
      <c r="AE1919">
        <v>307</v>
      </c>
      <c r="AF1919" s="10">
        <v>5.3896326810847883E-2</v>
      </c>
      <c r="AG1919">
        <v>1</v>
      </c>
    </row>
    <row r="1920" spans="1:33">
      <c r="B1920" s="94" t="s">
        <v>1321</v>
      </c>
      <c r="C1920" s="81" t="s">
        <v>1818</v>
      </c>
      <c r="D1920" s="81" t="s">
        <v>3841</v>
      </c>
      <c r="E1920" t="s">
        <v>1406</v>
      </c>
      <c r="F1920">
        <v>328.8</v>
      </c>
      <c r="G1920">
        <v>0.26</v>
      </c>
      <c r="H1920">
        <v>-0.8</v>
      </c>
      <c r="I1920">
        <v>200</v>
      </c>
      <c r="K1920">
        <v>0.6082725060827251</v>
      </c>
      <c r="M1920">
        <v>2.1065721522312182</v>
      </c>
      <c r="N1920">
        <v>289.7</v>
      </c>
      <c r="O1920">
        <v>0.436</v>
      </c>
      <c r="P1920">
        <v>-0.122</v>
      </c>
      <c r="Q1920">
        <v>0.69036934760096658</v>
      </c>
      <c r="R1920">
        <v>1.256212751330543</v>
      </c>
      <c r="S1920">
        <v>0.54770875958011678</v>
      </c>
      <c r="T1920">
        <v>8</v>
      </c>
      <c r="U1920" s="12">
        <v>1.3E-6</v>
      </c>
      <c r="V1920">
        <v>2.9264000000000001</v>
      </c>
      <c r="W1920" t="s">
        <v>1407</v>
      </c>
      <c r="X1920" t="s">
        <v>1755</v>
      </c>
      <c r="Y1920" t="s">
        <v>2746</v>
      </c>
      <c r="Z1920" t="s">
        <v>1820</v>
      </c>
      <c r="AA1920" t="s">
        <v>1439</v>
      </c>
      <c r="AB1920">
        <v>3</v>
      </c>
      <c r="AC1920">
        <v>32</v>
      </c>
      <c r="AD1920" t="s">
        <v>1433</v>
      </c>
      <c r="AE1920">
        <v>328</v>
      </c>
      <c r="AF1920" s="10">
        <v>0.13220573006558514</v>
      </c>
      <c r="AG1920">
        <v>1</v>
      </c>
    </row>
    <row r="1921" spans="1:33">
      <c r="B1921" s="94" t="s">
        <v>1321</v>
      </c>
      <c r="C1921" s="81" t="s">
        <v>1818</v>
      </c>
      <c r="D1921" s="81" t="s">
        <v>1819</v>
      </c>
      <c r="E1921" t="s">
        <v>1411</v>
      </c>
      <c r="F1921">
        <v>179.4</v>
      </c>
      <c r="G1921">
        <v>2.44</v>
      </c>
      <c r="H1921">
        <v>0</v>
      </c>
      <c r="I1921">
        <v>120</v>
      </c>
      <c r="K1921">
        <v>0.66889632107023411</v>
      </c>
      <c r="M1921">
        <v>0.39494765456964998</v>
      </c>
      <c r="N1921">
        <v>203.6</v>
      </c>
      <c r="O1921">
        <v>1.627</v>
      </c>
      <c r="P1921">
        <v>-4.7E-2</v>
      </c>
      <c r="Q1921">
        <v>0.58939096267190572</v>
      </c>
      <c r="R1921">
        <v>0.59230010888134355</v>
      </c>
      <c r="S1921">
        <v>0.96367227714994597</v>
      </c>
      <c r="T1921">
        <v>4.5</v>
      </c>
      <c r="U1921" s="12">
        <v>4.3000000000000002E-5</v>
      </c>
      <c r="V1921">
        <v>2.7092999999999998</v>
      </c>
      <c r="W1921" t="s">
        <v>1407</v>
      </c>
      <c r="X1921" t="s">
        <v>1755</v>
      </c>
      <c r="Y1921" t="s">
        <v>2746</v>
      </c>
      <c r="Z1921" t="s">
        <v>1820</v>
      </c>
      <c r="AA1921" t="s">
        <v>1439</v>
      </c>
      <c r="AB1921">
        <v>3</v>
      </c>
      <c r="AC1921">
        <v>32</v>
      </c>
      <c r="AD1921" t="s">
        <v>1433</v>
      </c>
      <c r="AE1921">
        <v>217</v>
      </c>
      <c r="AF1921" s="10">
        <v>6.5815324165029498E-2</v>
      </c>
      <c r="AG1921">
        <v>1</v>
      </c>
    </row>
    <row r="1922" spans="1:33">
      <c r="B1922" s="94" t="s">
        <v>1321</v>
      </c>
      <c r="C1922" s="81" t="s">
        <v>1818</v>
      </c>
      <c r="D1922" s="81" t="s">
        <v>1819</v>
      </c>
      <c r="E1922" t="s">
        <v>1406</v>
      </c>
      <c r="F1922">
        <v>187.5</v>
      </c>
      <c r="G1922">
        <v>2.37</v>
      </c>
      <c r="H1922">
        <v>0.01</v>
      </c>
      <c r="I1922">
        <v>140</v>
      </c>
      <c r="K1922">
        <v>0.7466666666666667</v>
      </c>
      <c r="M1922">
        <v>0.46796165025286984</v>
      </c>
      <c r="N1922">
        <v>206.9</v>
      </c>
      <c r="O1922">
        <v>1.657</v>
      </c>
      <c r="P1922">
        <v>-4.4999999999999998E-2</v>
      </c>
      <c r="Q1922">
        <v>0.67665538907684875</v>
      </c>
      <c r="R1922">
        <v>0.66932354321020016</v>
      </c>
      <c r="S1922">
        <v>1.1090691110993016</v>
      </c>
      <c r="T1922">
        <v>3.9</v>
      </c>
      <c r="U1922" s="12">
        <v>4.3000000000000002E-5</v>
      </c>
      <c r="V1922">
        <v>2.7092999999999998</v>
      </c>
      <c r="W1922" t="s">
        <v>1407</v>
      </c>
      <c r="X1922" t="s">
        <v>1755</v>
      </c>
      <c r="Y1922" t="s">
        <v>2746</v>
      </c>
      <c r="Z1922" t="s">
        <v>1820</v>
      </c>
      <c r="AA1922" t="s">
        <v>1936</v>
      </c>
      <c r="AB1922">
        <v>2</v>
      </c>
      <c r="AC1922">
        <v>32</v>
      </c>
      <c r="AD1922" t="s">
        <v>1433</v>
      </c>
      <c r="AE1922">
        <v>251</v>
      </c>
      <c r="AF1922" s="10">
        <v>0.21314644755920731</v>
      </c>
      <c r="AG1922">
        <v>1</v>
      </c>
    </row>
    <row r="1923" spans="1:33">
      <c r="B1923" s="94" t="s">
        <v>1321</v>
      </c>
      <c r="C1923" s="81" t="s">
        <v>1818</v>
      </c>
      <c r="D1923" s="81" t="s">
        <v>2740</v>
      </c>
      <c r="E1923" s="41" t="s">
        <v>1411</v>
      </c>
      <c r="F1923">
        <v>297.3</v>
      </c>
      <c r="G1923">
        <v>0.49</v>
      </c>
      <c r="H1923">
        <v>-0.67</v>
      </c>
      <c r="I1923">
        <v>170.7</v>
      </c>
      <c r="J1923">
        <v>0.42</v>
      </c>
      <c r="K1923">
        <v>0.57416750756811297</v>
      </c>
      <c r="L1923">
        <v>0.8571428571428571</v>
      </c>
      <c r="M1923">
        <v>0.8571428571428571</v>
      </c>
      <c r="N1923">
        <v>299.89999999999998</v>
      </c>
      <c r="O1923">
        <v>0.51800000000000002</v>
      </c>
      <c r="P1923">
        <v>-9.9000000000000005E-2</v>
      </c>
      <c r="Q1923">
        <v>0.56918972990996997</v>
      </c>
      <c r="R1923">
        <v>0.80955508029636425</v>
      </c>
      <c r="S1923">
        <v>0.41934953159351668</v>
      </c>
      <c r="T1923">
        <v>10.5</v>
      </c>
      <c r="U1923"/>
      <c r="W1923" t="s">
        <v>1430</v>
      </c>
      <c r="X1923" t="s">
        <v>1742</v>
      </c>
      <c r="Y1923" t="s">
        <v>2746</v>
      </c>
      <c r="Z1923" t="s">
        <v>2741</v>
      </c>
      <c r="AA1923" t="s">
        <v>1439</v>
      </c>
      <c r="AB1923">
        <v>3</v>
      </c>
      <c r="AC1923">
        <v>29.5</v>
      </c>
      <c r="AD1923" t="s">
        <v>1433</v>
      </c>
      <c r="AE1923" s="21">
        <v>335.27799206600002</v>
      </c>
      <c r="AF1923" s="10">
        <v>0.11796596220740263</v>
      </c>
      <c r="AG1923">
        <v>1</v>
      </c>
    </row>
    <row r="1924" spans="1:33">
      <c r="B1924" s="94" t="s">
        <v>1321</v>
      </c>
      <c r="C1924" s="81" t="s">
        <v>1818</v>
      </c>
      <c r="D1924" s="81" t="s">
        <v>2740</v>
      </c>
      <c r="E1924" s="41" t="s">
        <v>1406</v>
      </c>
      <c r="F1924">
        <v>337.9</v>
      </c>
      <c r="G1924">
        <v>0.5</v>
      </c>
      <c r="H1924">
        <v>-0.56999999999999995</v>
      </c>
      <c r="I1924">
        <v>191.3</v>
      </c>
      <c r="J1924">
        <v>0.42</v>
      </c>
      <c r="K1924">
        <v>0.56614382953536557</v>
      </c>
      <c r="L1924">
        <v>0.84</v>
      </c>
      <c r="M1924">
        <v>0.84</v>
      </c>
      <c r="N1924">
        <v>339.8</v>
      </c>
      <c r="O1924">
        <v>0.49099999999999999</v>
      </c>
      <c r="P1924">
        <v>-9.1999999999999998E-2</v>
      </c>
      <c r="Q1924">
        <v>0.56297822248381402</v>
      </c>
      <c r="R1924">
        <v>0.9422756783498929</v>
      </c>
      <c r="S1924">
        <v>0.46265735806979741</v>
      </c>
      <c r="T1924">
        <v>9.5</v>
      </c>
      <c r="U1924"/>
      <c r="W1924" t="s">
        <v>1430</v>
      </c>
      <c r="X1924" t="s">
        <v>1742</v>
      </c>
      <c r="Y1924" t="s">
        <v>2746</v>
      </c>
      <c r="Z1924" t="s">
        <v>2741</v>
      </c>
      <c r="AA1924" t="s">
        <v>1439</v>
      </c>
      <c r="AB1924">
        <v>3</v>
      </c>
      <c r="AC1924">
        <v>29.5</v>
      </c>
      <c r="AD1924" t="s">
        <v>1433</v>
      </c>
      <c r="AE1924" s="21">
        <v>393.57693496079997</v>
      </c>
      <c r="AF1924" s="10">
        <v>0.15826055020835775</v>
      </c>
      <c r="AG1924">
        <v>1</v>
      </c>
    </row>
    <row r="1925" spans="1:33">
      <c r="B1925" s="94" t="s">
        <v>1321</v>
      </c>
      <c r="C1925" s="81" t="s">
        <v>1818</v>
      </c>
      <c r="D1925" s="81" t="s">
        <v>3390</v>
      </c>
      <c r="E1925" s="41" t="s">
        <v>1411</v>
      </c>
      <c r="F1925">
        <v>280.7</v>
      </c>
      <c r="G1925">
        <v>0.33</v>
      </c>
      <c r="H1925">
        <v>-0.31</v>
      </c>
      <c r="I1925">
        <v>132</v>
      </c>
      <c r="J1925">
        <v>0.7</v>
      </c>
      <c r="K1925">
        <v>0.47025293908086929</v>
      </c>
      <c r="L1925">
        <v>2.1212121212121211</v>
      </c>
      <c r="M1925">
        <v>2.1212121212121211</v>
      </c>
      <c r="N1925">
        <v>239</v>
      </c>
      <c r="O1925">
        <v>0.51800000000000002</v>
      </c>
      <c r="P1925">
        <v>-0.125</v>
      </c>
      <c r="Q1925">
        <v>0.55230125523012552</v>
      </c>
      <c r="R1925">
        <v>1.5220661646033953</v>
      </c>
      <c r="S1925">
        <v>0.78843027326455883</v>
      </c>
      <c r="T1925" s="21">
        <v>5.5204735895469996</v>
      </c>
      <c r="U1925"/>
      <c r="W1925" t="s">
        <v>1430</v>
      </c>
      <c r="X1925" t="s">
        <v>4342</v>
      </c>
      <c r="Y1925" t="s">
        <v>2746</v>
      </c>
      <c r="Z1925" t="s">
        <v>3392</v>
      </c>
      <c r="AA1925" t="s">
        <v>1936</v>
      </c>
      <c r="AB1925">
        <v>2</v>
      </c>
      <c r="AC1925">
        <v>33</v>
      </c>
      <c r="AD1925" t="s">
        <v>1433</v>
      </c>
      <c r="AE1925">
        <v>278</v>
      </c>
      <c r="AF1925" s="10">
        <v>0.16317991631799164</v>
      </c>
      <c r="AG1925">
        <v>1</v>
      </c>
    </row>
    <row r="1926" spans="1:33">
      <c r="B1926" s="94" t="s">
        <v>1321</v>
      </c>
      <c r="C1926" s="81" t="s">
        <v>1818</v>
      </c>
      <c r="D1926" s="81" t="s">
        <v>3390</v>
      </c>
      <c r="E1926" t="s">
        <v>1411</v>
      </c>
      <c r="F1926">
        <v>226.8</v>
      </c>
      <c r="G1926">
        <v>0.56000000000000005</v>
      </c>
      <c r="H1926">
        <v>-0.02</v>
      </c>
      <c r="I1926">
        <v>137</v>
      </c>
      <c r="J1926">
        <v>0.7</v>
      </c>
      <c r="K1926">
        <v>0.60405643738977066</v>
      </c>
      <c r="L1926">
        <v>1.2499999999999998</v>
      </c>
      <c r="M1926">
        <v>1.2499999999999998</v>
      </c>
      <c r="N1926">
        <v>232.7</v>
      </c>
      <c r="O1926">
        <v>0.49399999999999999</v>
      </c>
      <c r="P1926">
        <v>-0.13500000000000001</v>
      </c>
      <c r="Q1926">
        <v>0.58874086807047699</v>
      </c>
      <c r="R1926">
        <v>1.596012698916111</v>
      </c>
      <c r="S1926">
        <v>0.78843027326455883</v>
      </c>
      <c r="T1926" s="21">
        <v>5.5204735895469996</v>
      </c>
      <c r="U1926"/>
      <c r="W1926" t="s">
        <v>1430</v>
      </c>
      <c r="X1926" t="s">
        <v>3391</v>
      </c>
      <c r="Y1926" t="s">
        <v>2746</v>
      </c>
      <c r="Z1926" t="s">
        <v>3392</v>
      </c>
      <c r="AA1926" s="41" t="s">
        <v>1936</v>
      </c>
      <c r="AB1926" s="41">
        <v>2</v>
      </c>
      <c r="AC1926">
        <v>29.5</v>
      </c>
      <c r="AD1926" t="s">
        <v>1433</v>
      </c>
      <c r="AE1926">
        <v>278</v>
      </c>
      <c r="AF1926" s="10">
        <v>0.19467125053717238</v>
      </c>
      <c r="AG1926">
        <v>1</v>
      </c>
    </row>
    <row r="1927" spans="1:33">
      <c r="B1927" s="94" t="s">
        <v>1321</v>
      </c>
      <c r="C1927" s="81" t="s">
        <v>1818</v>
      </c>
      <c r="D1927" s="81" t="s">
        <v>3390</v>
      </c>
      <c r="E1927" t="s">
        <v>1406</v>
      </c>
      <c r="F1927">
        <v>248.4</v>
      </c>
      <c r="G1927">
        <v>0.44</v>
      </c>
      <c r="H1927">
        <v>-0.08</v>
      </c>
      <c r="I1927">
        <v>139</v>
      </c>
      <c r="J1927">
        <v>0.7</v>
      </c>
      <c r="K1927">
        <v>0.55958132045088571</v>
      </c>
      <c r="L1927">
        <v>1.5909090909090908</v>
      </c>
      <c r="M1927">
        <v>1.5909090909090908</v>
      </c>
      <c r="N1927">
        <v>253.4</v>
      </c>
      <c r="O1927">
        <v>0.41499999999999998</v>
      </c>
      <c r="P1927">
        <v>-0.14699999999999999</v>
      </c>
      <c r="Q1927">
        <v>0.54853985793212312</v>
      </c>
      <c r="R1927">
        <v>1.626225336653125</v>
      </c>
      <c r="S1927">
        <v>0.67488351471104679</v>
      </c>
      <c r="T1927" s="21">
        <v>6.4676827796219998</v>
      </c>
      <c r="U1927"/>
      <c r="W1927" t="s">
        <v>1430</v>
      </c>
      <c r="X1927" t="s">
        <v>3391</v>
      </c>
      <c r="Y1927" t="s">
        <v>2746</v>
      </c>
      <c r="Z1927" t="s">
        <v>3392</v>
      </c>
      <c r="AA1927" s="41" t="s">
        <v>1936</v>
      </c>
      <c r="AB1927" s="41">
        <v>2</v>
      </c>
      <c r="AC1927">
        <v>29.5</v>
      </c>
      <c r="AD1927" t="s">
        <v>1433</v>
      </c>
      <c r="AE1927">
        <v>278</v>
      </c>
      <c r="AF1927" s="10">
        <v>9.7079715864246227E-2</v>
      </c>
      <c r="AG1927">
        <v>1</v>
      </c>
    </row>
    <row r="1928" spans="1:33">
      <c r="B1928" s="94" t="s">
        <v>1321</v>
      </c>
      <c r="C1928" s="81" t="s">
        <v>1818</v>
      </c>
      <c r="D1928" s="81" t="s">
        <v>3390</v>
      </c>
      <c r="E1928" s="41" t="s">
        <v>1406</v>
      </c>
      <c r="F1928">
        <v>341.5</v>
      </c>
      <c r="G1928">
        <v>0.25</v>
      </c>
      <c r="H1928">
        <v>-0.34</v>
      </c>
      <c r="I1928">
        <v>149</v>
      </c>
      <c r="J1928">
        <v>0.7</v>
      </c>
      <c r="K1928">
        <v>0.43631039531478771</v>
      </c>
      <c r="L1928">
        <v>2.8</v>
      </c>
      <c r="M1928">
        <v>2.8</v>
      </c>
      <c r="N1928">
        <v>289.10000000000002</v>
      </c>
      <c r="O1928">
        <v>0.37</v>
      </c>
      <c r="P1928">
        <v>-0.14399999999999999</v>
      </c>
      <c r="Q1928">
        <v>0.51539259771705292</v>
      </c>
      <c r="R1928">
        <v>2.1308926304447535</v>
      </c>
      <c r="S1928">
        <v>0.78843027326455883</v>
      </c>
      <c r="T1928" s="21">
        <v>5.5204735895469996</v>
      </c>
      <c r="U1928"/>
      <c r="W1928" t="s">
        <v>1430</v>
      </c>
      <c r="X1928" t="s">
        <v>4342</v>
      </c>
      <c r="Y1928" t="s">
        <v>2746</v>
      </c>
      <c r="Z1928" t="s">
        <v>3392</v>
      </c>
      <c r="AA1928" t="s">
        <v>1936</v>
      </c>
      <c r="AB1928">
        <v>2</v>
      </c>
      <c r="AC1928">
        <v>33</v>
      </c>
      <c r="AD1928" t="s">
        <v>1433</v>
      </c>
      <c r="AE1928">
        <v>278</v>
      </c>
      <c r="AF1928" s="10">
        <v>-3.8395019024559052E-2</v>
      </c>
      <c r="AG1928">
        <v>1</v>
      </c>
    </row>
    <row r="1929" spans="1:33">
      <c r="A1929" s="94" t="s">
        <v>5167</v>
      </c>
      <c r="B1929" s="94" t="s">
        <v>1321</v>
      </c>
      <c r="C1929" s="81" t="s">
        <v>1818</v>
      </c>
      <c r="D1929" s="81" t="s">
        <v>5168</v>
      </c>
      <c r="E1929" t="s">
        <v>1406</v>
      </c>
      <c r="F1929">
        <v>530.20000000000005</v>
      </c>
      <c r="G1929">
        <v>0.15</v>
      </c>
      <c r="H1929">
        <v>-0.04</v>
      </c>
      <c r="K1929"/>
      <c r="M1929">
        <v>7.2122352370999971</v>
      </c>
      <c r="N1929">
        <v>330</v>
      </c>
      <c r="O1929">
        <v>0.27900000000000003</v>
      </c>
      <c r="P1929">
        <v>-0.16700000000000001</v>
      </c>
      <c r="R1929">
        <v>3.8775458263978475</v>
      </c>
      <c r="S1929">
        <v>1.0818352855649995</v>
      </c>
      <c r="T1929">
        <v>4</v>
      </c>
      <c r="U1929"/>
      <c r="W1929" t="s">
        <v>1407</v>
      </c>
      <c r="X1929" t="s">
        <v>5169</v>
      </c>
      <c r="Y1929" t="s">
        <v>2746</v>
      </c>
      <c r="Z1929" t="s">
        <v>5170</v>
      </c>
      <c r="AA1929" t="s">
        <v>1568</v>
      </c>
      <c r="AB1929">
        <v>1</v>
      </c>
      <c r="AC1929">
        <v>35</v>
      </c>
      <c r="AD1929" t="s">
        <v>1410</v>
      </c>
      <c r="AE1929" s="21">
        <v>244.0014483827</v>
      </c>
      <c r="AF1929" s="10">
        <v>-0.26060167156757574</v>
      </c>
      <c r="AG1929">
        <v>0</v>
      </c>
    </row>
    <row r="1930" spans="1:33">
      <c r="A1930" s="94" t="s">
        <v>5167</v>
      </c>
      <c r="B1930" s="94" t="s">
        <v>1321</v>
      </c>
      <c r="C1930" s="81" t="s">
        <v>1818</v>
      </c>
      <c r="D1930" s="81" t="s">
        <v>5168</v>
      </c>
      <c r="E1930" t="s">
        <v>1411</v>
      </c>
      <c r="F1930">
        <v>602.5</v>
      </c>
      <c r="G1930">
        <v>0.125</v>
      </c>
      <c r="H1930">
        <v>-0.02</v>
      </c>
      <c r="K1930"/>
      <c r="M1930">
        <v>8.6546822845199962</v>
      </c>
      <c r="N1930">
        <v>337.4</v>
      </c>
      <c r="O1930">
        <v>0.26600000000000001</v>
      </c>
      <c r="P1930">
        <v>-0.17100000000000001</v>
      </c>
      <c r="R1930">
        <v>4.0670499457330811</v>
      </c>
      <c r="S1930">
        <v>1.0818352855649995</v>
      </c>
      <c r="T1930">
        <v>4</v>
      </c>
      <c r="U1930"/>
      <c r="W1930" t="s">
        <v>1407</v>
      </c>
      <c r="X1930" t="s">
        <v>5169</v>
      </c>
      <c r="Y1930" t="s">
        <v>2746</v>
      </c>
      <c r="Z1930" t="s">
        <v>5170</v>
      </c>
      <c r="AA1930" t="s">
        <v>1568</v>
      </c>
      <c r="AB1930">
        <v>1</v>
      </c>
      <c r="AC1930">
        <v>35</v>
      </c>
      <c r="AD1930" t="s">
        <v>1410</v>
      </c>
      <c r="AE1930" s="21">
        <v>244.99452166579999</v>
      </c>
      <c r="AF1930" s="10">
        <v>-0.27387515807409601</v>
      </c>
      <c r="AG1930">
        <v>0</v>
      </c>
    </row>
    <row r="1931" spans="1:33">
      <c r="B1931" s="94" t="s">
        <v>1321</v>
      </c>
      <c r="C1931" s="81" t="s">
        <v>1818</v>
      </c>
      <c r="D1931" s="81" t="s">
        <v>2381</v>
      </c>
      <c r="E1931" s="41" t="s">
        <v>1411</v>
      </c>
      <c r="F1931">
        <v>242.7</v>
      </c>
      <c r="G1931">
        <v>0.76</v>
      </c>
      <c r="H1931">
        <v>0</v>
      </c>
      <c r="I1931">
        <v>146</v>
      </c>
      <c r="K1931">
        <v>0.60156571899464362</v>
      </c>
      <c r="M1931">
        <v>0.76782155701295296</v>
      </c>
      <c r="N1931">
        <v>226</v>
      </c>
      <c r="O1931">
        <v>0.68400000000000005</v>
      </c>
      <c r="P1931">
        <v>-0.1</v>
      </c>
      <c r="Q1931">
        <v>0.64601769911504425</v>
      </c>
      <c r="R1931">
        <v>0.85313506334772549</v>
      </c>
      <c r="S1931">
        <v>0.58354438332984426</v>
      </c>
      <c r="T1931">
        <v>7.5</v>
      </c>
      <c r="U1931"/>
      <c r="W1931" t="s">
        <v>1430</v>
      </c>
      <c r="X1931" t="s">
        <v>2589</v>
      </c>
      <c r="Y1931" t="s">
        <v>4379</v>
      </c>
      <c r="Z1931" t="s">
        <v>2383</v>
      </c>
      <c r="AA1931" t="s">
        <v>1439</v>
      </c>
      <c r="AB1931">
        <v>3</v>
      </c>
      <c r="AC1931">
        <v>35</v>
      </c>
      <c r="AD1931" t="s">
        <v>1433</v>
      </c>
      <c r="AE1931" s="21">
        <v>276.10497567729999</v>
      </c>
      <c r="AF1931" s="10">
        <v>0.22170343220044245</v>
      </c>
      <c r="AG1931">
        <v>1</v>
      </c>
    </row>
    <row r="1932" spans="1:33">
      <c r="B1932" s="94" t="s">
        <v>1321</v>
      </c>
      <c r="C1932" s="81" t="s">
        <v>1818</v>
      </c>
      <c r="D1932" s="81" t="s">
        <v>2381</v>
      </c>
      <c r="E1932" s="41" t="s">
        <v>1406</v>
      </c>
      <c r="F1932">
        <v>249.3</v>
      </c>
      <c r="G1932">
        <v>0.78</v>
      </c>
      <c r="H1932">
        <v>0</v>
      </c>
      <c r="I1932">
        <v>152</v>
      </c>
      <c r="K1932">
        <v>0.60970718010429203</v>
      </c>
      <c r="M1932">
        <v>0.86101067313885526</v>
      </c>
      <c r="N1932">
        <v>270.5</v>
      </c>
      <c r="O1932">
        <v>0.6</v>
      </c>
      <c r="P1932">
        <v>-9.5000000000000001E-2</v>
      </c>
      <c r="Q1932">
        <v>0.56192236598890943</v>
      </c>
      <c r="R1932">
        <v>1.1193138750805118</v>
      </c>
      <c r="S1932">
        <v>0.67158832504830712</v>
      </c>
      <c r="T1932" s="21">
        <v>6.5</v>
      </c>
      <c r="U1932"/>
      <c r="W1932" t="s">
        <v>1430</v>
      </c>
      <c r="X1932" t="s">
        <v>2589</v>
      </c>
      <c r="Y1932" t="s">
        <v>4379</v>
      </c>
      <c r="Z1932" t="s">
        <v>2383</v>
      </c>
      <c r="AA1932" t="s">
        <v>1936</v>
      </c>
      <c r="AB1932">
        <v>2</v>
      </c>
      <c r="AC1932">
        <v>35</v>
      </c>
      <c r="AD1932" t="s">
        <v>1433</v>
      </c>
      <c r="AE1932" s="21">
        <v>269.9653578306</v>
      </c>
      <c r="AF1932" s="10">
        <v>-1.9764960051756059E-3</v>
      </c>
      <c r="AG1932">
        <v>1</v>
      </c>
    </row>
    <row r="1933" spans="1:33">
      <c r="B1933" s="94" t="s">
        <v>1321</v>
      </c>
      <c r="C1933" s="81" t="s">
        <v>1818</v>
      </c>
      <c r="D1933" s="81" t="s">
        <v>2381</v>
      </c>
      <c r="E1933" s="41" t="s">
        <v>1411</v>
      </c>
      <c r="F1933">
        <v>239.2</v>
      </c>
      <c r="G1933">
        <v>0.72</v>
      </c>
      <c r="H1933">
        <v>0</v>
      </c>
      <c r="I1933">
        <v>146</v>
      </c>
      <c r="K1933">
        <v>0.61036789297658867</v>
      </c>
      <c r="M1933">
        <v>0.65614723345141024</v>
      </c>
      <c r="N1933">
        <v>255</v>
      </c>
      <c r="O1933">
        <v>0.41199999999999998</v>
      </c>
      <c r="P1933">
        <v>-0.14699999999999999</v>
      </c>
      <c r="Q1933">
        <v>0.5725490196078431</v>
      </c>
      <c r="R1933">
        <v>1.1466650681675132</v>
      </c>
      <c r="S1933">
        <v>0.47242600808501539</v>
      </c>
      <c r="T1933" s="21">
        <v>9.3000000000000007</v>
      </c>
      <c r="U1933"/>
      <c r="W1933" t="s">
        <v>1430</v>
      </c>
      <c r="X1933" t="s">
        <v>2382</v>
      </c>
      <c r="Y1933" t="s">
        <v>4379</v>
      </c>
      <c r="Z1933" t="s">
        <v>2383</v>
      </c>
      <c r="AA1933" t="s">
        <v>1936</v>
      </c>
      <c r="AB1933">
        <v>2</v>
      </c>
      <c r="AC1933">
        <v>33</v>
      </c>
      <c r="AD1933" t="s">
        <v>1433</v>
      </c>
      <c r="AE1933" s="21">
        <v>268.28961498579997</v>
      </c>
      <c r="AF1933" s="10">
        <v>5.2116137199215574E-2</v>
      </c>
      <c r="AG1933">
        <v>1</v>
      </c>
    </row>
    <row r="1934" spans="1:33">
      <c r="B1934" s="94" t="s">
        <v>1321</v>
      </c>
      <c r="C1934" s="81" t="s">
        <v>1818</v>
      </c>
      <c r="D1934" s="81" t="s">
        <v>2381</v>
      </c>
      <c r="E1934" s="41" t="s">
        <v>1406</v>
      </c>
      <c r="F1934">
        <v>250.1</v>
      </c>
      <c r="G1934">
        <v>0.72</v>
      </c>
      <c r="H1934">
        <v>0</v>
      </c>
      <c r="I1934">
        <v>152</v>
      </c>
      <c r="K1934">
        <v>0.6077568972411036</v>
      </c>
      <c r="M1934">
        <v>0.67761874787400989</v>
      </c>
      <c r="N1934">
        <v>294.5</v>
      </c>
      <c r="O1934">
        <v>0.39200000000000002</v>
      </c>
      <c r="P1934">
        <v>-0.13300000000000001</v>
      </c>
      <c r="Q1934">
        <v>0.5161290322580645</v>
      </c>
      <c r="R1934">
        <v>1.2446058634420589</v>
      </c>
      <c r="S1934">
        <v>0.48788549846928714</v>
      </c>
      <c r="T1934" s="21">
        <v>9</v>
      </c>
      <c r="U1934"/>
      <c r="W1934" t="s">
        <v>1430</v>
      </c>
      <c r="X1934" t="s">
        <v>2382</v>
      </c>
      <c r="Y1934" t="s">
        <v>4379</v>
      </c>
      <c r="Z1934" t="s">
        <v>2383</v>
      </c>
      <c r="AA1934" t="s">
        <v>1936</v>
      </c>
      <c r="AB1934">
        <v>2</v>
      </c>
      <c r="AC1934">
        <v>33</v>
      </c>
      <c r="AD1934" t="s">
        <v>1433</v>
      </c>
      <c r="AE1934" s="56">
        <v>300.39999999999998</v>
      </c>
      <c r="AF1934" s="10">
        <v>2.0033955857385322E-2</v>
      </c>
      <c r="AG1934">
        <v>1</v>
      </c>
    </row>
    <row r="1935" spans="1:33">
      <c r="B1935" s="94" t="s">
        <v>1321</v>
      </c>
      <c r="C1935" s="81" t="s">
        <v>1818</v>
      </c>
      <c r="D1935" s="81" t="s">
        <v>2363</v>
      </c>
      <c r="E1935" t="s">
        <v>1411</v>
      </c>
      <c r="F1935">
        <v>171.7</v>
      </c>
      <c r="G1935">
        <v>0.98</v>
      </c>
      <c r="H1935">
        <v>-0.04</v>
      </c>
      <c r="I1935">
        <v>120</v>
      </c>
      <c r="K1935">
        <v>0.69889341875364008</v>
      </c>
      <c r="M1935">
        <v>0.80746148690290998</v>
      </c>
      <c r="N1935">
        <v>170.1</v>
      </c>
      <c r="O1935">
        <v>1.1000000000000001</v>
      </c>
      <c r="P1935">
        <v>-8.3000000000000004E-2</v>
      </c>
      <c r="Q1935">
        <v>0.70546737213403887</v>
      </c>
      <c r="R1935">
        <v>0.71937477924077431</v>
      </c>
      <c r="S1935">
        <v>0.79131225716485176</v>
      </c>
      <c r="T1935">
        <v>5.5</v>
      </c>
      <c r="U1935"/>
      <c r="W1935" t="s">
        <v>1407</v>
      </c>
      <c r="X1935" t="s">
        <v>1755</v>
      </c>
      <c r="Y1935" t="s">
        <v>2746</v>
      </c>
      <c r="Z1935" t="s">
        <v>1820</v>
      </c>
      <c r="AA1935" t="s">
        <v>1439</v>
      </c>
      <c r="AB1935">
        <v>3</v>
      </c>
      <c r="AC1935">
        <v>32</v>
      </c>
      <c r="AD1935" t="s">
        <v>1433</v>
      </c>
      <c r="AE1935">
        <v>200</v>
      </c>
      <c r="AF1935" s="10">
        <v>0.17577895355673137</v>
      </c>
      <c r="AG1935">
        <v>1</v>
      </c>
    </row>
    <row r="1936" spans="1:33">
      <c r="B1936" s="94" t="s">
        <v>1321</v>
      </c>
      <c r="C1936" s="81" t="s">
        <v>1818</v>
      </c>
      <c r="D1936" s="81" t="s">
        <v>2363</v>
      </c>
      <c r="E1936" t="s">
        <v>1406</v>
      </c>
      <c r="F1936">
        <v>169.1</v>
      </c>
      <c r="G1936">
        <v>1.03</v>
      </c>
      <c r="H1936">
        <v>-0.11</v>
      </c>
      <c r="I1936">
        <v>123</v>
      </c>
      <c r="K1936">
        <v>0.72738024837374338</v>
      </c>
      <c r="M1936">
        <v>0.65202750004690013</v>
      </c>
      <c r="N1936">
        <v>178.1</v>
      </c>
      <c r="O1936">
        <v>0.86799999999999999</v>
      </c>
      <c r="P1936">
        <v>-0.10100000000000001</v>
      </c>
      <c r="Q1936">
        <v>0.69062324536777098</v>
      </c>
      <c r="R1936">
        <v>0.7737192684888331</v>
      </c>
      <c r="S1936">
        <v>0.67158832504830712</v>
      </c>
      <c r="T1936">
        <v>6.5</v>
      </c>
      <c r="U1936"/>
      <c r="W1936" t="s">
        <v>1407</v>
      </c>
      <c r="X1936" t="s">
        <v>1755</v>
      </c>
      <c r="Y1936" t="s">
        <v>2746</v>
      </c>
      <c r="Z1936" t="s">
        <v>1820</v>
      </c>
      <c r="AA1936" t="s">
        <v>1439</v>
      </c>
      <c r="AB1936">
        <v>3</v>
      </c>
      <c r="AC1936">
        <v>32</v>
      </c>
      <c r="AD1936" t="s">
        <v>1433</v>
      </c>
      <c r="AE1936">
        <v>200</v>
      </c>
      <c r="AF1936" s="10">
        <v>0.12296462661426169</v>
      </c>
      <c r="AG1936">
        <v>1</v>
      </c>
    </row>
    <row r="1937" spans="1:33">
      <c r="B1937" s="94" t="s">
        <v>1321</v>
      </c>
      <c r="C1937" s="81" t="s">
        <v>1818</v>
      </c>
      <c r="D1937" s="81" t="s">
        <v>2363</v>
      </c>
      <c r="E1937" t="s">
        <v>1411</v>
      </c>
      <c r="F1937">
        <v>223.6</v>
      </c>
      <c r="G1937">
        <v>0.34</v>
      </c>
      <c r="H1937">
        <v>-0.31</v>
      </c>
      <c r="I1937">
        <v>142</v>
      </c>
      <c r="K1937">
        <v>0.63506261180679791</v>
      </c>
      <c r="M1937">
        <v>1.2939131806537993</v>
      </c>
      <c r="N1937">
        <v>227</v>
      </c>
      <c r="O1937">
        <v>0.35099999999999998</v>
      </c>
      <c r="P1937">
        <v>-0.19400000000000001</v>
      </c>
      <c r="Q1937">
        <v>0.62555066079295152</v>
      </c>
      <c r="R1937">
        <v>1.2533631949353043</v>
      </c>
      <c r="S1937">
        <v>0.4399304814222918</v>
      </c>
      <c r="T1937" s="21">
        <v>10</v>
      </c>
      <c r="U1937"/>
      <c r="W1937" t="s">
        <v>1430</v>
      </c>
      <c r="X1937" t="s">
        <v>3391</v>
      </c>
      <c r="Y1937" t="s">
        <v>2746</v>
      </c>
      <c r="Z1937" t="s">
        <v>3459</v>
      </c>
      <c r="AA1937" t="s">
        <v>1936</v>
      </c>
      <c r="AB1937">
        <v>2</v>
      </c>
      <c r="AC1937">
        <v>29.5</v>
      </c>
      <c r="AD1937" t="s">
        <v>1433</v>
      </c>
      <c r="AE1937" s="21">
        <v>223.25933384070001</v>
      </c>
      <c r="AF1937" s="10">
        <v>-1.6478705547577053E-2</v>
      </c>
      <c r="AG1937">
        <v>1</v>
      </c>
    </row>
    <row r="1938" spans="1:33">
      <c r="B1938" s="94" t="s">
        <v>1321</v>
      </c>
      <c r="C1938" s="81" t="s">
        <v>1818</v>
      </c>
      <c r="D1938" s="81" t="s">
        <v>2363</v>
      </c>
      <c r="E1938" t="s">
        <v>1406</v>
      </c>
      <c r="F1938">
        <v>234.5</v>
      </c>
      <c r="G1938">
        <v>0.31</v>
      </c>
      <c r="H1938">
        <v>-0.44</v>
      </c>
      <c r="I1938">
        <v>146</v>
      </c>
      <c r="K1938">
        <v>0.62260127931769726</v>
      </c>
      <c r="M1938">
        <v>1.7668024502584412</v>
      </c>
      <c r="N1938">
        <v>220</v>
      </c>
      <c r="O1938">
        <v>0.40100000000000002</v>
      </c>
      <c r="P1938">
        <v>-0.17599999999999999</v>
      </c>
      <c r="Q1938">
        <v>0.66363636363636369</v>
      </c>
      <c r="R1938">
        <v>1.3658572558107649</v>
      </c>
      <c r="S1938">
        <v>0.54770875958011678</v>
      </c>
      <c r="T1938" s="21">
        <v>8</v>
      </c>
      <c r="U1938"/>
      <c r="W1938" t="s">
        <v>1430</v>
      </c>
      <c r="X1938" t="s">
        <v>3391</v>
      </c>
      <c r="Y1938" t="s">
        <v>2746</v>
      </c>
      <c r="Z1938" t="s">
        <v>3459</v>
      </c>
      <c r="AA1938" t="s">
        <v>1936</v>
      </c>
      <c r="AB1938">
        <v>2</v>
      </c>
      <c r="AC1938">
        <v>29.5</v>
      </c>
      <c r="AD1938" t="s">
        <v>1433</v>
      </c>
      <c r="AE1938" s="21">
        <v>238.9592635958</v>
      </c>
      <c r="AF1938" s="10">
        <v>8.6178470889999984E-2</v>
      </c>
      <c r="AG1938">
        <v>1</v>
      </c>
    </row>
    <row r="1939" spans="1:33">
      <c r="B1939" s="94" t="s">
        <v>1321</v>
      </c>
      <c r="C1939" s="81" t="s">
        <v>1818</v>
      </c>
      <c r="D1939" s="81" t="s">
        <v>2363</v>
      </c>
      <c r="E1939" s="41" t="s">
        <v>1406</v>
      </c>
      <c r="H1939"/>
      <c r="I1939">
        <v>140</v>
      </c>
      <c r="K1939"/>
      <c r="M1939"/>
      <c r="N1939">
        <v>250.5</v>
      </c>
      <c r="O1939">
        <v>0.377</v>
      </c>
      <c r="P1939">
        <v>-0.16400000000000001</v>
      </c>
      <c r="Q1939">
        <v>0.55888223552894212</v>
      </c>
      <c r="R1939">
        <v>1.9270730410817791</v>
      </c>
      <c r="S1939">
        <v>0.7265065364878307</v>
      </c>
      <c r="T1939">
        <v>6</v>
      </c>
      <c r="U1939"/>
      <c r="W1939" t="s">
        <v>1430</v>
      </c>
      <c r="X1939" t="s">
        <v>4342</v>
      </c>
      <c r="Y1939" t="s">
        <v>2746</v>
      </c>
      <c r="Z1939" t="s">
        <v>3459</v>
      </c>
      <c r="AA1939" t="s">
        <v>1568</v>
      </c>
      <c r="AB1939">
        <v>1</v>
      </c>
      <c r="AC1939">
        <v>33</v>
      </c>
      <c r="AD1939" t="s">
        <v>1433</v>
      </c>
      <c r="AE1939" s="21">
        <v>231.4966510113</v>
      </c>
      <c r="AF1939" s="10">
        <v>-7.5861672609580821E-2</v>
      </c>
      <c r="AG1939">
        <v>1</v>
      </c>
    </row>
    <row r="1940" spans="1:33">
      <c r="B1940" s="94" t="s">
        <v>1321</v>
      </c>
      <c r="C1940" s="81" t="s">
        <v>1818</v>
      </c>
      <c r="D1940" s="81" t="s">
        <v>2363</v>
      </c>
      <c r="E1940" s="41" t="s">
        <v>1411</v>
      </c>
      <c r="H1940"/>
      <c r="I1940">
        <v>127</v>
      </c>
      <c r="K1940"/>
      <c r="M1940"/>
      <c r="N1940">
        <v>270.2</v>
      </c>
      <c r="O1940">
        <v>0.34</v>
      </c>
      <c r="P1940">
        <v>-0.16800000000000001</v>
      </c>
      <c r="Q1940">
        <v>0.47002220577350112</v>
      </c>
      <c r="R1940">
        <v>3.1818684869558806</v>
      </c>
      <c r="S1940">
        <v>1.0818352855649995</v>
      </c>
      <c r="T1940">
        <v>4</v>
      </c>
      <c r="U1940"/>
      <c r="W1940" t="s">
        <v>1430</v>
      </c>
      <c r="X1940" t="s">
        <v>4342</v>
      </c>
      <c r="Y1940" t="s">
        <v>2746</v>
      </c>
      <c r="Z1940" t="s">
        <v>3459</v>
      </c>
      <c r="AA1940" t="s">
        <v>1568</v>
      </c>
      <c r="AB1940">
        <v>1</v>
      </c>
      <c r="AC1940">
        <v>33</v>
      </c>
      <c r="AD1940" t="s">
        <v>1433</v>
      </c>
      <c r="AE1940" s="21">
        <v>219.46868874719999</v>
      </c>
      <c r="AF1940" s="10">
        <v>-0.18775466784900074</v>
      </c>
      <c r="AG1940">
        <v>1</v>
      </c>
    </row>
    <row r="1941" spans="1:33">
      <c r="B1941" s="94" t="s">
        <v>1321</v>
      </c>
      <c r="C1941" s="81" t="s">
        <v>1818</v>
      </c>
      <c r="D1941" s="81" t="s">
        <v>2342</v>
      </c>
      <c r="E1941" t="s">
        <v>1411</v>
      </c>
      <c r="F1941">
        <v>290.39999999999998</v>
      </c>
      <c r="G1941">
        <v>0.58799999999999997</v>
      </c>
      <c r="H1941">
        <v>1.2E-2</v>
      </c>
      <c r="I1941">
        <v>195.9</v>
      </c>
      <c r="K1941">
        <v>0.67458677685950419</v>
      </c>
      <c r="M1941">
        <v>0.74818109085423778</v>
      </c>
      <c r="N1941">
        <v>290.5</v>
      </c>
      <c r="O1941">
        <v>0.56200000000000006</v>
      </c>
      <c r="P1941">
        <v>-9.4E-2</v>
      </c>
      <c r="Q1941">
        <v>0.67435456110154912</v>
      </c>
      <c r="R1941">
        <v>0.78279445092934474</v>
      </c>
      <c r="S1941">
        <v>0.4399304814222918</v>
      </c>
      <c r="T1941">
        <v>10</v>
      </c>
      <c r="U1941">
        <v>7.6332259794392962E-6</v>
      </c>
      <c r="V1941">
        <v>3.0049999999999999</v>
      </c>
      <c r="W1941" t="s">
        <v>1407</v>
      </c>
      <c r="X1941" t="s">
        <v>2511</v>
      </c>
      <c r="Y1941" t="s">
        <v>4379</v>
      </c>
      <c r="Z1941" t="s">
        <v>2512</v>
      </c>
      <c r="AA1941" t="s">
        <v>1439</v>
      </c>
      <c r="AB1941">
        <v>3</v>
      </c>
      <c r="AC1941">
        <v>26</v>
      </c>
      <c r="AD1941" t="s">
        <v>1433</v>
      </c>
      <c r="AE1941">
        <v>302</v>
      </c>
      <c r="AF1941" s="10">
        <v>3.9586919104991396E-2</v>
      </c>
      <c r="AG1941">
        <v>1</v>
      </c>
    </row>
    <row r="1942" spans="1:33">
      <c r="B1942" s="94" t="s">
        <v>1321</v>
      </c>
      <c r="C1942" s="81" t="s">
        <v>1818</v>
      </c>
      <c r="D1942" s="81" t="s">
        <v>2342</v>
      </c>
      <c r="E1942" t="s">
        <v>1406</v>
      </c>
      <c r="F1942">
        <v>345.9</v>
      </c>
      <c r="G1942">
        <v>0.47699999999999998</v>
      </c>
      <c r="H1942">
        <v>-8.0000000000000002E-3</v>
      </c>
      <c r="I1942">
        <v>223.3</v>
      </c>
      <c r="K1942">
        <v>0.64556230124313396</v>
      </c>
      <c r="M1942">
        <v>0.87913947923169122</v>
      </c>
      <c r="N1942">
        <v>343</v>
      </c>
      <c r="O1942">
        <v>0.45500000000000002</v>
      </c>
      <c r="P1942">
        <v>-9.8000000000000004E-2</v>
      </c>
      <c r="Q1942">
        <v>0.65102040816326534</v>
      </c>
      <c r="R1942">
        <v>0.92164732218355305</v>
      </c>
      <c r="S1942">
        <v>0.41934953159351668</v>
      </c>
      <c r="T1942">
        <v>10.5</v>
      </c>
      <c r="U1942">
        <v>7.6332259794392962E-6</v>
      </c>
      <c r="V1942">
        <v>3.0049999999999999</v>
      </c>
      <c r="W1942" t="s">
        <v>1407</v>
      </c>
      <c r="X1942" t="s">
        <v>2511</v>
      </c>
      <c r="Y1942" t="s">
        <v>4379</v>
      </c>
      <c r="Z1942" t="s">
        <v>2512</v>
      </c>
      <c r="AA1942" t="s">
        <v>1439</v>
      </c>
      <c r="AB1942">
        <v>3</v>
      </c>
      <c r="AC1942">
        <v>26</v>
      </c>
      <c r="AD1942" t="s">
        <v>1433</v>
      </c>
      <c r="AE1942">
        <v>383</v>
      </c>
      <c r="AF1942" s="10">
        <v>0.11661807580174927</v>
      </c>
      <c r="AG1942">
        <v>1</v>
      </c>
    </row>
    <row r="1943" spans="1:33">
      <c r="B1943" s="94" t="s">
        <v>1321</v>
      </c>
      <c r="C1943" s="81" t="s">
        <v>1818</v>
      </c>
      <c r="D1943" s="81" t="s">
        <v>2342</v>
      </c>
      <c r="E1943" t="s">
        <v>1406</v>
      </c>
      <c r="F1943">
        <v>333.3</v>
      </c>
      <c r="G1943">
        <v>0.53</v>
      </c>
      <c r="H1943">
        <v>-0.16</v>
      </c>
      <c r="I1943">
        <v>200</v>
      </c>
      <c r="K1943">
        <v>0.60006000600060005</v>
      </c>
      <c r="M1943">
        <v>0.64152828970578202</v>
      </c>
      <c r="N1943">
        <v>376.8</v>
      </c>
      <c r="O1943">
        <v>0.29899999999999999</v>
      </c>
      <c r="P1943">
        <v>-0.13600000000000001</v>
      </c>
      <c r="Q1943">
        <v>0.53078556263269638</v>
      </c>
      <c r="R1943">
        <v>1.1371571690436939</v>
      </c>
      <c r="S1943">
        <v>0.34000999354406447</v>
      </c>
      <c r="T1943">
        <v>13</v>
      </c>
      <c r="U1943"/>
      <c r="W1943" t="s">
        <v>1407</v>
      </c>
      <c r="X1943" t="s">
        <v>1755</v>
      </c>
      <c r="Y1943" t="s">
        <v>2746</v>
      </c>
      <c r="Z1943" t="s">
        <v>2343</v>
      </c>
      <c r="AA1943" s="41" t="s">
        <v>1439</v>
      </c>
      <c r="AB1943" s="41">
        <v>3</v>
      </c>
      <c r="AC1943">
        <v>32</v>
      </c>
      <c r="AD1943" t="s">
        <v>1433</v>
      </c>
      <c r="AE1943" s="21">
        <v>351.09269903329999</v>
      </c>
      <c r="AF1943" s="10">
        <v>-6.8225321036889636E-2</v>
      </c>
      <c r="AG1943">
        <v>1</v>
      </c>
    </row>
    <row r="1944" spans="1:33">
      <c r="B1944" s="94" t="s">
        <v>1321</v>
      </c>
      <c r="C1944" s="81" t="s">
        <v>1818</v>
      </c>
      <c r="D1944" s="81" t="s">
        <v>2342</v>
      </c>
      <c r="E1944" t="s">
        <v>1411</v>
      </c>
      <c r="F1944">
        <v>324.7</v>
      </c>
      <c r="G1944">
        <v>0.49</v>
      </c>
      <c r="H1944">
        <v>-0.22</v>
      </c>
      <c r="I1944">
        <v>185</v>
      </c>
      <c r="K1944">
        <v>0.5697566984909147</v>
      </c>
      <c r="M1944">
        <v>1.1177729787349322</v>
      </c>
      <c r="N1944">
        <v>387.3</v>
      </c>
      <c r="O1944">
        <v>0.253</v>
      </c>
      <c r="P1944">
        <v>-0.156</v>
      </c>
      <c r="Q1944">
        <v>0.47766589207332816</v>
      </c>
      <c r="R1944">
        <v>2.1648567572336632</v>
      </c>
      <c r="S1944">
        <v>0.54770875958011678</v>
      </c>
      <c r="T1944">
        <v>8</v>
      </c>
      <c r="U1944"/>
      <c r="W1944" t="s">
        <v>1407</v>
      </c>
      <c r="X1944" t="s">
        <v>1755</v>
      </c>
      <c r="Y1944" t="s">
        <v>2746</v>
      </c>
      <c r="Z1944" t="s">
        <v>2343</v>
      </c>
      <c r="AA1944" t="s">
        <v>1936</v>
      </c>
      <c r="AB1944">
        <v>2</v>
      </c>
      <c r="AC1944">
        <v>32</v>
      </c>
      <c r="AD1944" t="s">
        <v>1433</v>
      </c>
      <c r="AE1944" s="21">
        <v>346.58332670639999</v>
      </c>
      <c r="AF1944" s="10">
        <v>-0.10512954632997683</v>
      </c>
      <c r="AG1944">
        <v>1</v>
      </c>
    </row>
    <row r="1945" spans="1:33">
      <c r="B1945" s="94" t="s">
        <v>1321</v>
      </c>
      <c r="C1945" s="81" t="s">
        <v>1818</v>
      </c>
      <c r="D1945" s="81" t="s">
        <v>3636</v>
      </c>
      <c r="E1945" t="s">
        <v>1416</v>
      </c>
      <c r="F1945">
        <v>330</v>
      </c>
      <c r="G1945">
        <v>0.71</v>
      </c>
      <c r="H1945">
        <v>-2.8400000000000002E-2</v>
      </c>
      <c r="I1945">
        <v>165</v>
      </c>
      <c r="K1945">
        <v>0.5</v>
      </c>
      <c r="M1945">
        <v>1.4456690332518243</v>
      </c>
      <c r="R1945"/>
      <c r="S1945">
        <v>1.0264250136087951</v>
      </c>
      <c r="T1945">
        <v>4.22</v>
      </c>
      <c r="U1945">
        <v>1.6001943969488905E-5</v>
      </c>
      <c r="V1945">
        <v>2.56</v>
      </c>
      <c r="W1945" t="s">
        <v>1430</v>
      </c>
      <c r="X1945" t="s">
        <v>3637</v>
      </c>
      <c r="Y1945" t="s">
        <v>5599</v>
      </c>
      <c r="Z1945" t="s">
        <v>3638</v>
      </c>
      <c r="AB1945">
        <v>5</v>
      </c>
      <c r="AC1945">
        <v>15.19</v>
      </c>
      <c r="AD1945" t="s">
        <v>1410</v>
      </c>
      <c r="AE1945">
        <v>313</v>
      </c>
      <c r="AF1945" s="10"/>
      <c r="AG1945">
        <v>-999</v>
      </c>
    </row>
    <row r="1946" spans="1:33">
      <c r="B1946" s="94" t="s">
        <v>1321</v>
      </c>
      <c r="C1946" s="81" t="s">
        <v>1818</v>
      </c>
      <c r="D1946" s="81" t="s">
        <v>3538</v>
      </c>
      <c r="E1946" t="s">
        <v>1411</v>
      </c>
      <c r="F1946">
        <v>311.89999999999998</v>
      </c>
      <c r="G1946">
        <v>0.45</v>
      </c>
      <c r="H1946">
        <v>-0.23</v>
      </c>
      <c r="I1946">
        <v>130</v>
      </c>
      <c r="K1946">
        <v>0.41680025649246555</v>
      </c>
      <c r="M1946">
        <v>1.4924185001073491</v>
      </c>
      <c r="N1946">
        <v>273.7</v>
      </c>
      <c r="O1946">
        <v>0.67100000000000004</v>
      </c>
      <c r="P1946">
        <v>-8.4000000000000005E-2</v>
      </c>
      <c r="Q1946">
        <v>0.47497259773474609</v>
      </c>
      <c r="R1946">
        <v>1.0008767884475516</v>
      </c>
      <c r="S1946">
        <v>0.67158832504830712</v>
      </c>
      <c r="T1946">
        <v>6.5</v>
      </c>
      <c r="U1946" s="12">
        <v>1.3E-6</v>
      </c>
      <c r="V1946">
        <v>2.9264000000000001</v>
      </c>
      <c r="W1946" t="s">
        <v>1407</v>
      </c>
      <c r="X1946" t="s">
        <v>1755</v>
      </c>
      <c r="Y1946" t="s">
        <v>2746</v>
      </c>
      <c r="Z1946" t="s">
        <v>1820</v>
      </c>
      <c r="AA1946" t="s">
        <v>1936</v>
      </c>
      <c r="AB1946">
        <v>2</v>
      </c>
      <c r="AC1946">
        <v>32</v>
      </c>
      <c r="AD1946" t="s">
        <v>1433</v>
      </c>
      <c r="AE1946">
        <v>325</v>
      </c>
      <c r="AF1946" s="10">
        <v>0.18743149433686523</v>
      </c>
      <c r="AG1946">
        <v>1</v>
      </c>
    </row>
    <row r="1947" spans="1:33">
      <c r="B1947" s="94" t="s">
        <v>1321</v>
      </c>
      <c r="C1947" s="81" t="s">
        <v>1818</v>
      </c>
      <c r="D1947" s="81" t="s">
        <v>3538</v>
      </c>
      <c r="E1947" t="s">
        <v>1406</v>
      </c>
      <c r="F1947">
        <v>330.9</v>
      </c>
      <c r="G1947">
        <v>0.43</v>
      </c>
      <c r="H1947">
        <v>-0.21</v>
      </c>
      <c r="I1947">
        <v>140</v>
      </c>
      <c r="K1947">
        <v>0.42308854638863708</v>
      </c>
      <c r="M1947">
        <v>1.357079961232196</v>
      </c>
      <c r="N1947">
        <v>300</v>
      </c>
      <c r="O1947">
        <v>0.55000000000000004</v>
      </c>
      <c r="P1947">
        <v>-9.2999999999999999E-2</v>
      </c>
      <c r="Q1947">
        <v>0.46666666666666667</v>
      </c>
      <c r="R1947">
        <v>1.0609897878724441</v>
      </c>
      <c r="S1947">
        <v>0.58354438332984426</v>
      </c>
      <c r="T1947">
        <v>7.5</v>
      </c>
      <c r="U1947" s="12">
        <v>1.3E-6</v>
      </c>
      <c r="V1947">
        <v>2.9264000000000001</v>
      </c>
      <c r="W1947" t="s">
        <v>1407</v>
      </c>
      <c r="X1947" t="s">
        <v>1755</v>
      </c>
      <c r="Y1947" t="s">
        <v>2746</v>
      </c>
      <c r="Z1947" t="s">
        <v>1820</v>
      </c>
      <c r="AA1947" s="41" t="s">
        <v>1439</v>
      </c>
      <c r="AB1947" s="41">
        <v>3</v>
      </c>
      <c r="AC1947">
        <v>32</v>
      </c>
      <c r="AD1947" t="s">
        <v>1433</v>
      </c>
      <c r="AE1947">
        <v>310</v>
      </c>
      <c r="AF1947" s="10">
        <v>3.3333333333333333E-2</v>
      </c>
      <c r="AG1947">
        <v>1</v>
      </c>
    </row>
    <row r="1948" spans="1:33">
      <c r="A1948" s="94" t="s">
        <v>2316</v>
      </c>
      <c r="B1948" s="94" t="s">
        <v>1958</v>
      </c>
      <c r="C1948" s="81" t="s">
        <v>2317</v>
      </c>
      <c r="D1948" s="81" t="s">
        <v>2318</v>
      </c>
      <c r="E1948" t="s">
        <v>1411</v>
      </c>
      <c r="F1948">
        <v>98</v>
      </c>
      <c r="G1948">
        <v>0.60599999999999998</v>
      </c>
      <c r="H1948">
        <v>-0.44700000000000001</v>
      </c>
      <c r="I1948">
        <v>80</v>
      </c>
      <c r="K1948" s="10">
        <v>0.81632653061224492</v>
      </c>
      <c r="M1948" s="10">
        <v>0.64666544199172304</v>
      </c>
      <c r="N1948">
        <v>102.3</v>
      </c>
      <c r="O1948">
        <v>0.45200000000000001</v>
      </c>
      <c r="P1948">
        <v>-0.22700000000000001</v>
      </c>
      <c r="Q1948" s="10">
        <v>0.78201368523949166</v>
      </c>
      <c r="R1948" s="10">
        <v>0.86698950851102685</v>
      </c>
      <c r="S1948" s="10">
        <v>0.39187925784698413</v>
      </c>
      <c r="T1948" s="21">
        <v>11.25</v>
      </c>
      <c r="U1948" s="12">
        <v>1.9036437849756004E-6</v>
      </c>
      <c r="V1948">
        <v>3.3563000000000001</v>
      </c>
      <c r="W1948" t="s">
        <v>1407</v>
      </c>
      <c r="X1948" t="s">
        <v>1944</v>
      </c>
      <c r="Y1948" t="s">
        <v>5532</v>
      </c>
      <c r="Z1948" t="s">
        <v>1961</v>
      </c>
      <c r="AA1948" t="s">
        <v>1439</v>
      </c>
      <c r="AB1948">
        <v>3</v>
      </c>
      <c r="AC1948">
        <v>48</v>
      </c>
      <c r="AD1948" t="s">
        <v>1410</v>
      </c>
      <c r="AE1948">
        <v>112</v>
      </c>
      <c r="AF1948" s="10">
        <v>9.4819159335288394E-2</v>
      </c>
      <c r="AG1948">
        <v>1</v>
      </c>
    </row>
    <row r="1949" spans="1:33">
      <c r="A1949" s="94" t="s">
        <v>2316</v>
      </c>
      <c r="B1949" s="94" t="s">
        <v>1958</v>
      </c>
      <c r="C1949" s="81" t="s">
        <v>2317</v>
      </c>
      <c r="D1949" s="81" t="s">
        <v>2318</v>
      </c>
      <c r="E1949" t="s">
        <v>1406</v>
      </c>
      <c r="F1949">
        <v>117</v>
      </c>
      <c r="G1949">
        <v>0.54</v>
      </c>
      <c r="H1949">
        <v>-0.504</v>
      </c>
      <c r="I1949">
        <v>80</v>
      </c>
      <c r="K1949" s="10">
        <v>0.68376068376068377</v>
      </c>
      <c r="M1949" s="10">
        <v>0.62964813619271198</v>
      </c>
      <c r="N1949">
        <v>121.2</v>
      </c>
      <c r="O1949">
        <v>0.32800000000000001</v>
      </c>
      <c r="P1949">
        <v>-0.26300000000000001</v>
      </c>
      <c r="Q1949" s="10">
        <v>0.66006600660066006</v>
      </c>
      <c r="R1949" s="10">
        <v>1.0366158339758063</v>
      </c>
      <c r="S1949" s="10">
        <v>0.34000999354406447</v>
      </c>
      <c r="T1949" s="21">
        <v>13</v>
      </c>
      <c r="U1949">
        <v>2.9597976969579868E-6</v>
      </c>
      <c r="V1949">
        <v>3.26736</v>
      </c>
      <c r="W1949" t="s">
        <v>1407</v>
      </c>
      <c r="X1949" t="s">
        <v>1944</v>
      </c>
      <c r="Y1949" t="s">
        <v>5532</v>
      </c>
      <c r="Z1949" t="s">
        <v>1961</v>
      </c>
      <c r="AA1949" t="s">
        <v>1439</v>
      </c>
      <c r="AB1949">
        <v>3</v>
      </c>
      <c r="AC1949">
        <v>48</v>
      </c>
      <c r="AD1949" t="s">
        <v>1410</v>
      </c>
      <c r="AE1949">
        <v>137</v>
      </c>
      <c r="AF1949" s="10">
        <v>0.13036303630363033</v>
      </c>
      <c r="AG1949">
        <v>1</v>
      </c>
    </row>
    <row r="1950" spans="1:33">
      <c r="A1950" s="94" t="s">
        <v>2316</v>
      </c>
      <c r="B1950" s="94" t="s">
        <v>1958</v>
      </c>
      <c r="C1950" s="81" t="s">
        <v>2317</v>
      </c>
      <c r="D1950" s="81" t="s">
        <v>2318</v>
      </c>
      <c r="E1950" t="s">
        <v>1416</v>
      </c>
      <c r="F1950">
        <v>133</v>
      </c>
      <c r="G1950">
        <v>0.48099999999999998</v>
      </c>
      <c r="H1950">
        <v>-0.44</v>
      </c>
      <c r="I1950">
        <v>80</v>
      </c>
      <c r="K1950">
        <v>0.60150375939849621</v>
      </c>
      <c r="M1950" s="10">
        <v>2.249137807827442</v>
      </c>
      <c r="Q1950" s="10"/>
      <c r="R1950" s="10"/>
      <c r="S1950" s="10">
        <v>1.0818352855649995</v>
      </c>
      <c r="T1950">
        <v>4</v>
      </c>
      <c r="U1950">
        <v>9.9156542245018422E-6</v>
      </c>
      <c r="V1950">
        <v>3.008</v>
      </c>
      <c r="W1950" t="s">
        <v>1407</v>
      </c>
      <c r="X1950" t="s">
        <v>3675</v>
      </c>
      <c r="Y1950" t="s">
        <v>2746</v>
      </c>
      <c r="Z1950" t="s">
        <v>4459</v>
      </c>
      <c r="AB1950">
        <v>5</v>
      </c>
      <c r="AC1950">
        <v>38.4</v>
      </c>
      <c r="AD1950" t="s">
        <v>1410</v>
      </c>
      <c r="AG1950">
        <v>-999</v>
      </c>
    </row>
    <row r="1951" spans="1:33">
      <c r="A1951" s="94" t="s">
        <v>4478</v>
      </c>
      <c r="B1951" s="94" t="s">
        <v>1958</v>
      </c>
      <c r="C1951" s="81" t="s">
        <v>4479</v>
      </c>
      <c r="D1951" s="32" t="s">
        <v>4480</v>
      </c>
      <c r="E1951" t="s">
        <v>1416</v>
      </c>
      <c r="F1951">
        <v>525</v>
      </c>
      <c r="G1951">
        <v>0.24</v>
      </c>
      <c r="H1951">
        <v>-0.69</v>
      </c>
      <c r="K1951"/>
      <c r="M1951" s="10">
        <v>2.2821198315838198</v>
      </c>
      <c r="N1951">
        <v>525.4</v>
      </c>
      <c r="O1951">
        <v>0.29199999999999998</v>
      </c>
      <c r="P1951">
        <v>-0.66</v>
      </c>
      <c r="Q1951" s="10"/>
      <c r="R1951" s="10">
        <v>1.8757149300688931</v>
      </c>
      <c r="S1951" s="10">
        <v>0.54770875958011678</v>
      </c>
      <c r="T1951">
        <v>8</v>
      </c>
      <c r="U1951"/>
      <c r="W1951" t="s">
        <v>1407</v>
      </c>
      <c r="X1951" t="s">
        <v>3952</v>
      </c>
      <c r="Y1951" t="s">
        <v>2746</v>
      </c>
      <c r="Z1951" t="s">
        <v>4481</v>
      </c>
      <c r="AA1951" t="s">
        <v>1522</v>
      </c>
      <c r="AB1951">
        <v>2</v>
      </c>
      <c r="AC1951">
        <v>37.5</v>
      </c>
      <c r="AD1951" t="s">
        <v>1410</v>
      </c>
      <c r="AE1951">
        <v>480</v>
      </c>
      <c r="AF1951">
        <v>-8.6410354015987775E-2</v>
      </c>
      <c r="AG1951">
        <v>1</v>
      </c>
    </row>
    <row r="1952" spans="1:33">
      <c r="A1952" s="94" t="s">
        <v>4203</v>
      </c>
      <c r="B1952" s="94" t="s">
        <v>1958</v>
      </c>
      <c r="C1952" s="81" t="s">
        <v>2753</v>
      </c>
      <c r="D1952" s="81" t="s">
        <v>4204</v>
      </c>
      <c r="E1952" t="s">
        <v>1406</v>
      </c>
      <c r="F1952">
        <v>347.1</v>
      </c>
      <c r="G1952">
        <v>0.28199999999999997</v>
      </c>
      <c r="H1952">
        <v>-1.075</v>
      </c>
      <c r="I1952">
        <v>230</v>
      </c>
      <c r="K1952" s="10">
        <v>0.66263324690290981</v>
      </c>
      <c r="M1952" s="10">
        <v>1.9422296439011235</v>
      </c>
      <c r="N1952">
        <v>332</v>
      </c>
      <c r="O1952">
        <v>0.36</v>
      </c>
      <c r="P1952">
        <v>-8.5000000000000006E-2</v>
      </c>
      <c r="Q1952" s="10">
        <v>0.69277108433734935</v>
      </c>
      <c r="R1952" s="10">
        <v>1.5214132210558799</v>
      </c>
      <c r="S1952" s="10">
        <v>0.54770875958011678</v>
      </c>
      <c r="T1952" s="21">
        <v>8</v>
      </c>
      <c r="U1952">
        <v>2.5669236081048171E-5</v>
      </c>
      <c r="V1952">
        <v>2.8601000000000001</v>
      </c>
      <c r="W1952" t="s">
        <v>1407</v>
      </c>
      <c r="X1952" t="s">
        <v>4205</v>
      </c>
      <c r="Y1952" s="11" t="s">
        <v>5562</v>
      </c>
      <c r="Z1952" t="s">
        <v>4206</v>
      </c>
      <c r="AA1952" t="s">
        <v>1936</v>
      </c>
      <c r="AB1952">
        <v>2</v>
      </c>
      <c r="AC1952">
        <v>38</v>
      </c>
      <c r="AD1952" t="s">
        <v>1410</v>
      </c>
      <c r="AE1952">
        <v>327</v>
      </c>
      <c r="AF1952" s="10">
        <v>-1.5060240963855422E-2</v>
      </c>
      <c r="AG1952">
        <v>1</v>
      </c>
    </row>
    <row r="1953" spans="1:33">
      <c r="A1953" s="94" t="s">
        <v>4203</v>
      </c>
      <c r="B1953" s="94" t="s">
        <v>1958</v>
      </c>
      <c r="C1953" s="81" t="s">
        <v>2753</v>
      </c>
      <c r="D1953" s="81" t="s">
        <v>4204</v>
      </c>
      <c r="E1953" t="s">
        <v>1411</v>
      </c>
      <c r="F1953">
        <v>336.7</v>
      </c>
      <c r="G1953">
        <v>0.29499999999999998</v>
      </c>
      <c r="H1953">
        <v>-1.071</v>
      </c>
      <c r="K1953"/>
      <c r="M1953" s="10">
        <v>2.1167801908485004</v>
      </c>
      <c r="N1953">
        <v>319.60000000000002</v>
      </c>
      <c r="O1953">
        <v>0.38400000000000001</v>
      </c>
      <c r="P1953">
        <v>-8.3000000000000004E-2</v>
      </c>
      <c r="R1953" s="10">
        <v>1.6261722820320508</v>
      </c>
      <c r="S1953" s="10">
        <v>0.62445015630030754</v>
      </c>
      <c r="T1953" s="21">
        <v>7</v>
      </c>
      <c r="U1953">
        <v>5.4828494357066911E-5</v>
      </c>
      <c r="V1953">
        <v>2.7097000000000002</v>
      </c>
      <c r="W1953" t="s">
        <v>1407</v>
      </c>
      <c r="X1953" t="s">
        <v>4205</v>
      </c>
      <c r="Y1953" s="11" t="s">
        <v>5562</v>
      </c>
      <c r="Z1953" t="s">
        <v>4206</v>
      </c>
      <c r="AA1953" t="s">
        <v>1936</v>
      </c>
      <c r="AB1953">
        <v>2</v>
      </c>
      <c r="AC1953">
        <v>38</v>
      </c>
      <c r="AD1953" t="s">
        <v>1410</v>
      </c>
      <c r="AE1953">
        <v>319</v>
      </c>
      <c r="AF1953" s="10">
        <v>-1.8773466833542638E-3</v>
      </c>
      <c r="AG1953">
        <v>1</v>
      </c>
    </row>
    <row r="1954" spans="1:33">
      <c r="B1954" s="94" t="s">
        <v>1958</v>
      </c>
      <c r="C1954" s="81" t="s">
        <v>2753</v>
      </c>
      <c r="D1954" s="81" t="s">
        <v>2754</v>
      </c>
      <c r="E1954" t="s">
        <v>1406</v>
      </c>
      <c r="F1954">
        <v>207</v>
      </c>
      <c r="G1954">
        <v>0.374</v>
      </c>
      <c r="H1954">
        <v>-7.5999999999999998E-2</v>
      </c>
      <c r="K1954"/>
      <c r="M1954" s="10">
        <v>0.84530749694203622</v>
      </c>
      <c r="N1954">
        <v>209.3</v>
      </c>
      <c r="O1954">
        <v>0.34</v>
      </c>
      <c r="P1954">
        <v>-0.14399999999999999</v>
      </c>
      <c r="R1954" s="10">
        <v>0.92983824663623982</v>
      </c>
      <c r="S1954" s="10">
        <v>0.31614500385632155</v>
      </c>
      <c r="T1954" s="21">
        <v>14</v>
      </c>
      <c r="U1954">
        <v>2.1330985103967107E-6</v>
      </c>
      <c r="V1954">
        <v>3.3315700000000001</v>
      </c>
      <c r="W1954" t="s">
        <v>1407</v>
      </c>
      <c r="X1954" t="s">
        <v>1944</v>
      </c>
      <c r="Y1954" t="s">
        <v>5532</v>
      </c>
      <c r="Z1954" t="s">
        <v>1961</v>
      </c>
      <c r="AA1954" t="s">
        <v>1936</v>
      </c>
      <c r="AB1954">
        <v>2</v>
      </c>
      <c r="AC1954">
        <v>48</v>
      </c>
      <c r="AD1954" t="s">
        <v>1410</v>
      </c>
      <c r="AE1954">
        <v>252</v>
      </c>
      <c r="AF1954" s="10">
        <v>0.20401337792642135</v>
      </c>
      <c r="AG1954">
        <v>1</v>
      </c>
    </row>
    <row r="1955" spans="1:33">
      <c r="B1955" s="94" t="s">
        <v>1958</v>
      </c>
      <c r="C1955" s="81" t="s">
        <v>2753</v>
      </c>
      <c r="D1955" s="81" t="s">
        <v>2754</v>
      </c>
      <c r="E1955" t="s">
        <v>1411</v>
      </c>
      <c r="F1955">
        <v>175</v>
      </c>
      <c r="G1955">
        <v>0.39</v>
      </c>
      <c r="H1955">
        <v>-0.14499999999999999</v>
      </c>
      <c r="K1955"/>
      <c r="M1955" s="10">
        <v>0.87734358094533382</v>
      </c>
      <c r="N1955">
        <v>198.7</v>
      </c>
      <c r="O1955">
        <v>0.23400000000000001</v>
      </c>
      <c r="P1955">
        <v>-0.22</v>
      </c>
      <c r="R1955" s="10">
        <v>1.4622393015755561</v>
      </c>
      <c r="S1955" s="10">
        <v>0.34216399656868018</v>
      </c>
      <c r="T1955" s="21">
        <v>12.916666666666666</v>
      </c>
      <c r="U1955">
        <v>2.1790940181794407E-6</v>
      </c>
      <c r="V1955">
        <v>3.32646</v>
      </c>
      <c r="W1955" t="s">
        <v>1407</v>
      </c>
      <c r="X1955" t="s">
        <v>1944</v>
      </c>
      <c r="Y1955" t="s">
        <v>5532</v>
      </c>
      <c r="Z1955" t="s">
        <v>1961</v>
      </c>
      <c r="AA1955" t="s">
        <v>1936</v>
      </c>
      <c r="AB1955">
        <v>2</v>
      </c>
      <c r="AC1955">
        <v>48</v>
      </c>
      <c r="AD1955" t="s">
        <v>1410</v>
      </c>
      <c r="AE1955">
        <v>197</v>
      </c>
      <c r="AF1955" s="10">
        <v>-8.5556114745847442E-3</v>
      </c>
      <c r="AG1955">
        <v>1</v>
      </c>
    </row>
    <row r="1956" spans="1:33">
      <c r="A1956" s="94" t="s">
        <v>3763</v>
      </c>
      <c r="B1956" s="94" t="s">
        <v>1958</v>
      </c>
      <c r="C1956" s="81" t="s">
        <v>3764</v>
      </c>
      <c r="D1956" s="81" t="s">
        <v>3765</v>
      </c>
      <c r="E1956" t="s">
        <v>1411</v>
      </c>
      <c r="F1956">
        <v>111</v>
      </c>
      <c r="G1956">
        <v>0.7</v>
      </c>
      <c r="H1956">
        <v>0.25</v>
      </c>
      <c r="K1956"/>
      <c r="M1956" s="10">
        <v>1.5454789793785708</v>
      </c>
      <c r="N1956">
        <v>116.2</v>
      </c>
      <c r="O1956">
        <v>0.66</v>
      </c>
      <c r="P1956">
        <v>-0.13600000000000001</v>
      </c>
      <c r="Q1956" s="10"/>
      <c r="R1956" s="10">
        <v>1.6391443720681811</v>
      </c>
      <c r="S1956" s="10">
        <v>1.0818352855649995</v>
      </c>
      <c r="T1956">
        <v>4</v>
      </c>
      <c r="U1956"/>
      <c r="W1956" t="s">
        <v>1407</v>
      </c>
      <c r="X1956" s="68" t="s">
        <v>3766</v>
      </c>
      <c r="Y1956" t="s">
        <v>2746</v>
      </c>
      <c r="Z1956" t="s">
        <v>3767</v>
      </c>
      <c r="AA1956" t="s">
        <v>1522</v>
      </c>
      <c r="AB1956">
        <v>2</v>
      </c>
      <c r="AC1956">
        <v>38.5</v>
      </c>
      <c r="AD1956" t="s">
        <v>1410</v>
      </c>
      <c r="AE1956">
        <v>128</v>
      </c>
      <c r="AF1956">
        <v>0.10154905335628224</v>
      </c>
      <c r="AG1956">
        <v>1</v>
      </c>
    </row>
    <row r="1957" spans="1:33">
      <c r="A1957" s="94" t="s">
        <v>3763</v>
      </c>
      <c r="B1957" s="94" t="s">
        <v>1958</v>
      </c>
      <c r="C1957" s="81" t="s">
        <v>3764</v>
      </c>
      <c r="D1957" s="81" t="s">
        <v>3765</v>
      </c>
      <c r="E1957" t="s">
        <v>1406</v>
      </c>
      <c r="F1957">
        <v>174</v>
      </c>
      <c r="G1957">
        <v>0.24</v>
      </c>
      <c r="H1957">
        <v>-1.1299999999999999</v>
      </c>
      <c r="K1957"/>
      <c r="M1957" s="10">
        <v>4.5076470231874985</v>
      </c>
      <c r="N1957">
        <v>135.80000000000001</v>
      </c>
      <c r="O1957">
        <v>0.55700000000000005</v>
      </c>
      <c r="P1957">
        <v>-0.13700000000000001</v>
      </c>
      <c r="Q1957" s="10"/>
      <c r="R1957" s="10">
        <v>1.9422536545152593</v>
      </c>
      <c r="S1957" s="10">
        <v>1.0818352855649995</v>
      </c>
      <c r="T1957">
        <v>4</v>
      </c>
      <c r="U1957"/>
      <c r="W1957" t="s">
        <v>1407</v>
      </c>
      <c r="X1957" s="68" t="s">
        <v>3766</v>
      </c>
      <c r="Y1957" t="s">
        <v>2746</v>
      </c>
      <c r="Z1957" t="s">
        <v>3767</v>
      </c>
      <c r="AA1957" t="s">
        <v>1522</v>
      </c>
      <c r="AB1957">
        <v>2</v>
      </c>
      <c r="AC1957">
        <v>38.5</v>
      </c>
      <c r="AD1957" t="s">
        <v>1410</v>
      </c>
      <c r="AE1957">
        <v>111</v>
      </c>
      <c r="AF1957">
        <v>-0.18262150220913115</v>
      </c>
      <c r="AG1957">
        <v>1</v>
      </c>
    </row>
    <row r="1958" spans="1:33">
      <c r="B1958" s="94" t="s">
        <v>1958</v>
      </c>
      <c r="C1958" s="81" t="s">
        <v>1959</v>
      </c>
      <c r="D1958" s="81" t="s">
        <v>2384</v>
      </c>
      <c r="E1958" t="s">
        <v>1411</v>
      </c>
      <c r="F1958">
        <v>270</v>
      </c>
      <c r="G1958">
        <v>0.56000000000000005</v>
      </c>
      <c r="H1958">
        <v>0.112</v>
      </c>
      <c r="I1958">
        <v>200</v>
      </c>
      <c r="K1958" s="10">
        <v>0.7407407407407407</v>
      </c>
      <c r="M1958" s="10">
        <v>0.65681043401099015</v>
      </c>
      <c r="N1958">
        <v>280.8</v>
      </c>
      <c r="O1958">
        <v>0.41799999999999998</v>
      </c>
      <c r="P1958">
        <v>-8.6999999999999994E-2</v>
      </c>
      <c r="Q1958" s="10">
        <v>0.71225071225071224</v>
      </c>
      <c r="R1958" s="10">
        <v>0.87993742355539362</v>
      </c>
      <c r="S1958" s="10">
        <v>0.3678138430461545</v>
      </c>
      <c r="T1958" s="21">
        <v>12</v>
      </c>
      <c r="U1958"/>
      <c r="W1958" t="s">
        <v>1407</v>
      </c>
      <c r="X1958" t="s">
        <v>1944</v>
      </c>
      <c r="Y1958" t="s">
        <v>5532</v>
      </c>
      <c r="Z1958" t="s">
        <v>2385</v>
      </c>
      <c r="AA1958" t="s">
        <v>1936</v>
      </c>
      <c r="AB1958">
        <v>2</v>
      </c>
      <c r="AC1958">
        <v>48</v>
      </c>
      <c r="AD1958" t="s">
        <v>1410</v>
      </c>
      <c r="AE1958">
        <v>310</v>
      </c>
      <c r="AF1958" s="10">
        <v>0.10398860398860395</v>
      </c>
      <c r="AG1958">
        <v>1</v>
      </c>
    </row>
    <row r="1959" spans="1:33">
      <c r="B1959" s="94" t="s">
        <v>1958</v>
      </c>
      <c r="C1959" s="81" t="s">
        <v>1959</v>
      </c>
      <c r="D1959" s="81" t="s">
        <v>2384</v>
      </c>
      <c r="E1959" t="s">
        <v>1406</v>
      </c>
      <c r="F1959">
        <v>291</v>
      </c>
      <c r="G1959">
        <v>0.54600000000000004</v>
      </c>
      <c r="H1959">
        <v>0.16200000000000001</v>
      </c>
      <c r="I1959">
        <v>200</v>
      </c>
      <c r="K1959" s="10">
        <v>0.6872852233676976</v>
      </c>
      <c r="M1959" s="10">
        <v>0.73374270156377297</v>
      </c>
      <c r="N1959">
        <v>304.7</v>
      </c>
      <c r="O1959">
        <v>0.38500000000000001</v>
      </c>
      <c r="P1959">
        <v>-0.08</v>
      </c>
      <c r="Q1959" s="10">
        <v>0.65638332786347231</v>
      </c>
      <c r="R1959" s="10">
        <v>1.0405805585813508</v>
      </c>
      <c r="S1959" s="10">
        <v>0.40062351505382005</v>
      </c>
      <c r="T1959" s="21">
        <v>11</v>
      </c>
      <c r="U1959"/>
      <c r="W1959" t="s">
        <v>1407</v>
      </c>
      <c r="X1959" t="s">
        <v>1944</v>
      </c>
      <c r="Y1959" t="s">
        <v>5532</v>
      </c>
      <c r="Z1959" t="s">
        <v>2385</v>
      </c>
      <c r="AA1959" t="s">
        <v>1936</v>
      </c>
      <c r="AB1959">
        <v>2</v>
      </c>
      <c r="AC1959">
        <v>48</v>
      </c>
      <c r="AD1959" t="s">
        <v>1410</v>
      </c>
      <c r="AE1959">
        <v>340</v>
      </c>
      <c r="AF1959" s="10">
        <v>0.1158516573679029</v>
      </c>
      <c r="AG1959">
        <v>1</v>
      </c>
    </row>
    <row r="1960" spans="1:33">
      <c r="B1960" s="94" t="s">
        <v>1958</v>
      </c>
      <c r="C1960" s="81" t="s">
        <v>1959</v>
      </c>
      <c r="D1960" s="81" t="s">
        <v>2705</v>
      </c>
      <c r="E1960" t="s">
        <v>1411</v>
      </c>
      <c r="F1960">
        <v>311</v>
      </c>
      <c r="G1960">
        <v>0.35899999999999999</v>
      </c>
      <c r="H1960">
        <v>-0.21299999999999999</v>
      </c>
      <c r="I1960">
        <v>223</v>
      </c>
      <c r="K1960" s="10">
        <v>0.71704180064308687</v>
      </c>
      <c r="M1960" s="10">
        <v>0.82293965270614589</v>
      </c>
      <c r="N1960">
        <v>316.5</v>
      </c>
      <c r="O1960">
        <v>0.30299999999999999</v>
      </c>
      <c r="P1960">
        <v>-0.106</v>
      </c>
      <c r="Q1960" s="10">
        <v>0.70458135860979465</v>
      </c>
      <c r="R1960" s="10">
        <v>0.97503410997196815</v>
      </c>
      <c r="S1960" s="10">
        <v>0.29543533532150634</v>
      </c>
      <c r="T1960" s="21">
        <v>15</v>
      </c>
      <c r="U1960">
        <v>6.5980000000000002E-6</v>
      </c>
      <c r="V1960">
        <v>3.12357</v>
      </c>
      <c r="W1960" t="s">
        <v>1407</v>
      </c>
      <c r="X1960" t="s">
        <v>1944</v>
      </c>
      <c r="Y1960" t="s">
        <v>5532</v>
      </c>
      <c r="Z1960" t="s">
        <v>1961</v>
      </c>
      <c r="AA1960" t="s">
        <v>1936</v>
      </c>
      <c r="AB1960">
        <v>2</v>
      </c>
      <c r="AC1960">
        <v>48</v>
      </c>
      <c r="AD1960" t="s">
        <v>1410</v>
      </c>
      <c r="AE1960">
        <v>310</v>
      </c>
      <c r="AF1960" s="10">
        <v>-2.0537124802527645E-2</v>
      </c>
      <c r="AG1960">
        <v>1</v>
      </c>
    </row>
    <row r="1961" spans="1:33">
      <c r="B1961" s="94" t="s">
        <v>1958</v>
      </c>
      <c r="C1961" s="81" t="s">
        <v>1959</v>
      </c>
      <c r="D1961" s="81" t="s">
        <v>2705</v>
      </c>
      <c r="E1961" t="s">
        <v>1406</v>
      </c>
      <c r="F1961">
        <v>363.7</v>
      </c>
      <c r="G1961">
        <v>0.29899999999999999</v>
      </c>
      <c r="H1961">
        <v>-0.223</v>
      </c>
      <c r="I1961">
        <v>223</v>
      </c>
      <c r="K1961" s="10">
        <v>0.61314270002749516</v>
      </c>
      <c r="M1961" s="10">
        <v>1.0573411500211423</v>
      </c>
      <c r="N1961">
        <v>346.8</v>
      </c>
      <c r="O1961">
        <v>0.30499999999999999</v>
      </c>
      <c r="P1961">
        <v>-9.6000000000000002E-2</v>
      </c>
      <c r="Q1961" s="10">
        <v>0.64302191464821223</v>
      </c>
      <c r="R1961" s="10">
        <v>1.0365409962502345</v>
      </c>
      <c r="S1961" s="10">
        <v>0.31614500385632155</v>
      </c>
      <c r="T1961" s="21">
        <v>14</v>
      </c>
      <c r="U1961">
        <v>5.2659064372096121E-6</v>
      </c>
      <c r="V1961">
        <v>3.1166200000000002</v>
      </c>
      <c r="W1961" t="s">
        <v>1407</v>
      </c>
      <c r="X1961" t="s">
        <v>1944</v>
      </c>
      <c r="Y1961" t="s">
        <v>5532</v>
      </c>
      <c r="Z1961" t="s">
        <v>1961</v>
      </c>
      <c r="AA1961" t="s">
        <v>1439</v>
      </c>
      <c r="AB1961">
        <v>3</v>
      </c>
      <c r="AC1961">
        <v>48</v>
      </c>
      <c r="AD1961" t="s">
        <v>1410</v>
      </c>
      <c r="AE1961">
        <v>350</v>
      </c>
      <c r="AF1961" s="10">
        <v>9.2272202998846271E-3</v>
      </c>
      <c r="AG1961">
        <v>1</v>
      </c>
    </row>
    <row r="1962" spans="1:33">
      <c r="B1962" s="94" t="s">
        <v>1958</v>
      </c>
      <c r="C1962" s="81" t="s">
        <v>1959</v>
      </c>
      <c r="D1962" s="81" t="s">
        <v>3987</v>
      </c>
      <c r="E1962" t="s">
        <v>1406</v>
      </c>
      <c r="F1962">
        <v>532.29999999999995</v>
      </c>
      <c r="G1962">
        <v>0.17</v>
      </c>
      <c r="H1962" s="10">
        <v>-1.17</v>
      </c>
      <c r="M1962" s="15">
        <v>3.2218162328242159</v>
      </c>
      <c r="N1962">
        <v>508</v>
      </c>
      <c r="O1962">
        <v>0.214</v>
      </c>
      <c r="P1962">
        <v>-9.2999999999999999E-2</v>
      </c>
      <c r="R1962" s="15">
        <v>2.5593867270098913</v>
      </c>
      <c r="S1962">
        <v>0.54770875958011678</v>
      </c>
      <c r="T1962">
        <v>8</v>
      </c>
      <c r="W1962" t="s">
        <v>1407</v>
      </c>
      <c r="X1962" t="s">
        <v>3952</v>
      </c>
      <c r="Y1962" t="s">
        <v>2746</v>
      </c>
      <c r="Z1962" t="s">
        <v>3988</v>
      </c>
      <c r="AA1962" t="s">
        <v>1522</v>
      </c>
      <c r="AB1962">
        <v>1</v>
      </c>
      <c r="AC1962">
        <v>40</v>
      </c>
      <c r="AD1962" t="s">
        <v>1410</v>
      </c>
      <c r="AE1962" s="21">
        <v>472.02246983700002</v>
      </c>
      <c r="AF1962" s="10">
        <v>-7.0821909769685013E-2</v>
      </c>
      <c r="AG1962">
        <v>1</v>
      </c>
    </row>
    <row r="1963" spans="1:33">
      <c r="B1963" s="94" t="s">
        <v>1958</v>
      </c>
      <c r="C1963" s="81" t="s">
        <v>1959</v>
      </c>
      <c r="D1963" s="81" t="s">
        <v>3987</v>
      </c>
      <c r="E1963" t="s">
        <v>1411</v>
      </c>
      <c r="F1963">
        <v>457.2</v>
      </c>
      <c r="G1963">
        <v>0.15</v>
      </c>
      <c r="H1963" s="10">
        <v>-2.91</v>
      </c>
      <c r="M1963" s="15">
        <v>1.7417746042990254</v>
      </c>
      <c r="N1963">
        <v>511.4</v>
      </c>
      <c r="O1963">
        <v>0.16300000000000001</v>
      </c>
      <c r="P1963">
        <v>-0.121</v>
      </c>
      <c r="R1963" s="15">
        <v>3.3601764391418207</v>
      </c>
      <c r="S1963">
        <v>0.54770875958011678</v>
      </c>
      <c r="T1963">
        <v>8</v>
      </c>
      <c r="W1963" t="s">
        <v>1407</v>
      </c>
      <c r="X1963" t="s">
        <v>3952</v>
      </c>
      <c r="Y1963" t="s">
        <v>2746</v>
      </c>
      <c r="Z1963" t="s">
        <v>3988</v>
      </c>
      <c r="AA1963" t="s">
        <v>1969</v>
      </c>
      <c r="AB1963">
        <v>2</v>
      </c>
      <c r="AC1963">
        <v>40</v>
      </c>
      <c r="AD1963" t="s">
        <v>1410</v>
      </c>
      <c r="AE1963" s="21">
        <v>400.75915448400002</v>
      </c>
      <c r="AF1963" s="10">
        <v>-0.21634893530700031</v>
      </c>
      <c r="AG1963">
        <v>0</v>
      </c>
    </row>
    <row r="1964" spans="1:33">
      <c r="B1964" s="94" t="s">
        <v>1958</v>
      </c>
      <c r="C1964" s="81" t="s">
        <v>1959</v>
      </c>
      <c r="D1964" s="81" t="s">
        <v>4343</v>
      </c>
      <c r="E1964" t="s">
        <v>1411</v>
      </c>
      <c r="F1964">
        <v>466.9</v>
      </c>
      <c r="G1964">
        <v>0.21</v>
      </c>
      <c r="H1964" s="10">
        <v>1.57</v>
      </c>
      <c r="M1964" s="15">
        <v>2.6081369503815086</v>
      </c>
      <c r="N1964">
        <v>395.8</v>
      </c>
      <c r="O1964">
        <v>0.495</v>
      </c>
      <c r="P1964">
        <v>-5.1999999999999998E-2</v>
      </c>
      <c r="R1964" s="15">
        <v>0.98562726963492353</v>
      </c>
      <c r="S1964">
        <v>0.48788549846928714</v>
      </c>
      <c r="T1964">
        <v>9</v>
      </c>
      <c r="W1964" t="s">
        <v>1407</v>
      </c>
      <c r="X1964" t="s">
        <v>3952</v>
      </c>
      <c r="Y1964" t="s">
        <v>2746</v>
      </c>
      <c r="Z1964" t="s">
        <v>3988</v>
      </c>
      <c r="AA1964" t="s">
        <v>1522</v>
      </c>
      <c r="AB1964">
        <v>2</v>
      </c>
      <c r="AC1964">
        <v>40</v>
      </c>
      <c r="AD1964" t="s">
        <v>1410</v>
      </c>
      <c r="AE1964" s="21">
        <v>413.73994782810001</v>
      </c>
      <c r="AF1964" s="10">
        <v>4.5325790369125825E-2</v>
      </c>
      <c r="AG1964">
        <v>1</v>
      </c>
    </row>
    <row r="1965" spans="1:33">
      <c r="B1965" s="94" t="s">
        <v>1958</v>
      </c>
      <c r="C1965" s="81" t="s">
        <v>1959</v>
      </c>
      <c r="D1965" s="81" t="s">
        <v>4343</v>
      </c>
      <c r="E1965" t="s">
        <v>1406</v>
      </c>
      <c r="F1965">
        <v>521.5</v>
      </c>
      <c r="G1965">
        <v>0.23</v>
      </c>
      <c r="H1965" s="10">
        <v>-0.11</v>
      </c>
      <c r="M1965" s="15">
        <v>2.1212412976925528</v>
      </c>
      <c r="N1965">
        <v>499.2</v>
      </c>
      <c r="O1965">
        <v>0.26800000000000002</v>
      </c>
      <c r="P1965">
        <v>-7.4999999999999997E-2</v>
      </c>
      <c r="R1965" s="15">
        <v>1.8204682778704744</v>
      </c>
      <c r="S1965">
        <v>0.48788549846928714</v>
      </c>
      <c r="T1965">
        <v>9</v>
      </c>
      <c r="U1965"/>
      <c r="W1965" t="s">
        <v>1407</v>
      </c>
      <c r="X1965" t="s">
        <v>3952</v>
      </c>
      <c r="Y1965" t="s">
        <v>2746</v>
      </c>
      <c r="Z1965" t="s">
        <v>3988</v>
      </c>
      <c r="AA1965" t="s">
        <v>1522</v>
      </c>
      <c r="AB1965">
        <v>2</v>
      </c>
      <c r="AC1965">
        <v>40</v>
      </c>
      <c r="AD1965" t="s">
        <v>1410</v>
      </c>
      <c r="AE1965" s="21">
        <v>462.95386259830002</v>
      </c>
      <c r="AF1965" s="10">
        <v>-7.2608448320713073E-2</v>
      </c>
      <c r="AG1965">
        <v>1</v>
      </c>
    </row>
    <row r="1966" spans="1:33">
      <c r="B1966" s="94" t="s">
        <v>1958</v>
      </c>
      <c r="C1966" s="81" t="s">
        <v>1959</v>
      </c>
      <c r="D1966" s="81" t="s">
        <v>1960</v>
      </c>
      <c r="E1966" t="s">
        <v>1411</v>
      </c>
      <c r="F1966">
        <v>424</v>
      </c>
      <c r="G1966">
        <v>0.39700000000000002</v>
      </c>
      <c r="H1966">
        <v>9.2999999999999999E-2</v>
      </c>
      <c r="I1966">
        <v>220</v>
      </c>
      <c r="K1966" s="10">
        <v>0.51886792452830188</v>
      </c>
      <c r="M1966" s="10">
        <v>0.46746365371514148</v>
      </c>
      <c r="N1966">
        <v>436.1</v>
      </c>
      <c r="O1966">
        <v>0.32400000000000001</v>
      </c>
      <c r="P1966">
        <v>-7.1999999999999995E-2</v>
      </c>
      <c r="Q1966" s="10">
        <v>0.50447145150194905</v>
      </c>
      <c r="R1966" s="10">
        <v>0.57278725470651604</v>
      </c>
      <c r="S1966" s="10">
        <v>0.18558307052491119</v>
      </c>
      <c r="T1966" s="21">
        <v>24.083333333333332</v>
      </c>
      <c r="U1966">
        <v>3.5499999999999999E-6</v>
      </c>
      <c r="V1966">
        <v>3.16323</v>
      </c>
      <c r="W1966" t="s">
        <v>1407</v>
      </c>
      <c r="X1966" t="s">
        <v>1944</v>
      </c>
      <c r="Y1966" t="s">
        <v>5532</v>
      </c>
      <c r="Z1966" t="s">
        <v>1961</v>
      </c>
      <c r="AA1966" t="s">
        <v>1439</v>
      </c>
      <c r="AB1966">
        <v>3</v>
      </c>
      <c r="AC1966">
        <v>48</v>
      </c>
      <c r="AD1966" t="s">
        <v>1410</v>
      </c>
      <c r="AE1966">
        <v>500</v>
      </c>
      <c r="AF1966" s="10">
        <v>0.14652602614079333</v>
      </c>
      <c r="AG1966">
        <v>1</v>
      </c>
    </row>
    <row r="1967" spans="1:33">
      <c r="B1967" s="94" t="s">
        <v>1958</v>
      </c>
      <c r="C1967" s="81" t="s">
        <v>1959</v>
      </c>
      <c r="D1967" s="81" t="s">
        <v>1960</v>
      </c>
      <c r="E1967" t="s">
        <v>1406</v>
      </c>
      <c r="F1967">
        <v>482</v>
      </c>
      <c r="G1967">
        <v>0.32900000000000001</v>
      </c>
      <c r="H1967">
        <v>7.4999999999999997E-2</v>
      </c>
      <c r="I1967">
        <v>310</v>
      </c>
      <c r="K1967" s="10">
        <v>0.6431535269709544</v>
      </c>
      <c r="M1967" s="10">
        <v>0.51511470053106367</v>
      </c>
      <c r="N1967">
        <v>509.4</v>
      </c>
      <c r="O1967">
        <v>0.28599999999999998</v>
      </c>
      <c r="P1967">
        <v>-6.9000000000000006E-2</v>
      </c>
      <c r="Q1967" s="10">
        <v>0.60855908912446022</v>
      </c>
      <c r="R1967" s="10">
        <v>0.59256201564587407</v>
      </c>
      <c r="S1967" s="10">
        <v>0.16947273647471997</v>
      </c>
      <c r="T1967" s="21">
        <v>26.416666666666668</v>
      </c>
      <c r="U1967">
        <v>2.8195908674718021E-6</v>
      </c>
      <c r="V1967">
        <v>3.2095400000000001</v>
      </c>
      <c r="W1967" t="s">
        <v>1407</v>
      </c>
      <c r="X1967" t="s">
        <v>1944</v>
      </c>
      <c r="Y1967" t="s">
        <v>5532</v>
      </c>
      <c r="Z1967" t="s">
        <v>1961</v>
      </c>
      <c r="AA1967" t="s">
        <v>1439</v>
      </c>
      <c r="AB1967">
        <v>3</v>
      </c>
      <c r="AC1967">
        <v>48</v>
      </c>
      <c r="AD1967" t="s">
        <v>1410</v>
      </c>
      <c r="AE1967">
        <v>600</v>
      </c>
      <c r="AF1967" s="10">
        <v>0.17785630153121323</v>
      </c>
      <c r="AG1967">
        <v>1</v>
      </c>
    </row>
    <row r="1968" spans="1:33">
      <c r="B1968" s="94" t="s">
        <v>959</v>
      </c>
      <c r="C1968" s="81" t="s">
        <v>1518</v>
      </c>
      <c r="D1968" s="81" t="s">
        <v>5226</v>
      </c>
      <c r="E1968" t="s">
        <v>1406</v>
      </c>
      <c r="H1968"/>
      <c r="K1968"/>
      <c r="M1968" s="10"/>
      <c r="N1968">
        <v>306.39999999999998</v>
      </c>
      <c r="O1968">
        <v>0.314</v>
      </c>
      <c r="P1968">
        <v>-0.215</v>
      </c>
      <c r="R1968" s="10">
        <v>0.67613755441909662</v>
      </c>
      <c r="S1968" s="10">
        <v>0.21230719208759635</v>
      </c>
      <c r="T1968">
        <v>21</v>
      </c>
      <c r="U1968"/>
      <c r="W1968" t="s">
        <v>1430</v>
      </c>
      <c r="X1968" t="s">
        <v>5229</v>
      </c>
      <c r="Y1968" t="s">
        <v>4379</v>
      </c>
      <c r="Z1968" t="s">
        <v>5227</v>
      </c>
      <c r="AA1968" t="s">
        <v>1439</v>
      </c>
      <c r="AB1968">
        <v>3</v>
      </c>
      <c r="AC1968">
        <v>35.33</v>
      </c>
      <c r="AD1968" t="s">
        <v>1433</v>
      </c>
      <c r="AE1968">
        <v>361</v>
      </c>
      <c r="AF1968" s="10">
        <v>0.17819843342036562</v>
      </c>
      <c r="AG1968">
        <v>1</v>
      </c>
    </row>
    <row r="1969" spans="1:33">
      <c r="B1969" s="94" t="s">
        <v>959</v>
      </c>
      <c r="C1969" s="81" t="s">
        <v>1518</v>
      </c>
      <c r="D1969" s="81" t="s">
        <v>5226</v>
      </c>
      <c r="E1969" t="s">
        <v>1411</v>
      </c>
      <c r="H1969"/>
      <c r="K1969"/>
      <c r="M1969" s="10"/>
      <c r="N1969">
        <v>310</v>
      </c>
      <c r="O1969">
        <v>0.26300000000000001</v>
      </c>
      <c r="P1969">
        <v>-0.253</v>
      </c>
      <c r="R1969" s="10">
        <v>0.89061964271796934</v>
      </c>
      <c r="S1969" s="10">
        <v>0.23423296603482593</v>
      </c>
      <c r="T1969">
        <v>19</v>
      </c>
      <c r="U1969"/>
      <c r="W1969" t="s">
        <v>1430</v>
      </c>
      <c r="X1969" t="s">
        <v>5229</v>
      </c>
      <c r="Y1969" t="s">
        <v>4379</v>
      </c>
      <c r="Z1969" t="s">
        <v>5227</v>
      </c>
      <c r="AA1969" s="41" t="s">
        <v>1439</v>
      </c>
      <c r="AB1969" s="41">
        <v>3</v>
      </c>
      <c r="AC1969">
        <v>35.33</v>
      </c>
      <c r="AD1969" t="s">
        <v>1433</v>
      </c>
      <c r="AE1969">
        <v>330</v>
      </c>
      <c r="AF1969" s="10">
        <v>6.4516129032258063E-2</v>
      </c>
      <c r="AG1969">
        <v>1</v>
      </c>
    </row>
    <row r="1970" spans="1:33">
      <c r="B1970" s="94" t="s">
        <v>959</v>
      </c>
      <c r="C1970" s="81" t="s">
        <v>1518</v>
      </c>
      <c r="D1970" s="81" t="s">
        <v>5226</v>
      </c>
      <c r="E1970" t="s">
        <v>1411</v>
      </c>
      <c r="H1970"/>
      <c r="K1970"/>
      <c r="M1970" s="10"/>
      <c r="N1970">
        <v>306.39999999999998</v>
      </c>
      <c r="O1970">
        <v>0.27100000000000002</v>
      </c>
      <c r="P1970">
        <v>-0.249</v>
      </c>
      <c r="R1970" s="10">
        <v>1.1665867300971273</v>
      </c>
      <c r="S1970" s="10">
        <v>0.31614500385632155</v>
      </c>
      <c r="T1970">
        <v>14</v>
      </c>
      <c r="U1970"/>
      <c r="W1970" t="s">
        <v>1430</v>
      </c>
      <c r="X1970" t="s">
        <v>5228</v>
      </c>
      <c r="Y1970" t="s">
        <v>4379</v>
      </c>
      <c r="Z1970" t="s">
        <v>5227</v>
      </c>
      <c r="AA1970" t="s">
        <v>1936</v>
      </c>
      <c r="AB1970">
        <v>2</v>
      </c>
      <c r="AC1970">
        <v>33</v>
      </c>
      <c r="AD1970" t="s">
        <v>1433</v>
      </c>
      <c r="AE1970">
        <v>401</v>
      </c>
      <c r="AF1970" s="10">
        <v>0.30874673629242827</v>
      </c>
      <c r="AG1970">
        <v>1</v>
      </c>
    </row>
    <row r="1971" spans="1:33">
      <c r="B1971" s="94" t="s">
        <v>959</v>
      </c>
      <c r="C1971" s="81" t="s">
        <v>1518</v>
      </c>
      <c r="D1971" s="81" t="s">
        <v>5226</v>
      </c>
      <c r="E1971" t="s">
        <v>1406</v>
      </c>
      <c r="H1971"/>
      <c r="K1971"/>
      <c r="M1971" s="10"/>
      <c r="N1971">
        <v>345.5</v>
      </c>
      <c r="O1971">
        <v>0.24199999999999999</v>
      </c>
      <c r="P1971">
        <v>-0.246</v>
      </c>
      <c r="R1971" s="10">
        <v>1.3063843134558741</v>
      </c>
      <c r="S1971" s="10">
        <v>0.31614500385632155</v>
      </c>
      <c r="T1971">
        <v>14</v>
      </c>
      <c r="U1971"/>
      <c r="W1971" t="s">
        <v>1430</v>
      </c>
      <c r="X1971" t="s">
        <v>5228</v>
      </c>
      <c r="Y1971" t="s">
        <v>4379</v>
      </c>
      <c r="Z1971" t="s">
        <v>5227</v>
      </c>
      <c r="AA1971" t="s">
        <v>1936</v>
      </c>
      <c r="AB1971">
        <v>2</v>
      </c>
      <c r="AC1971">
        <v>33</v>
      </c>
      <c r="AD1971" t="s">
        <v>1433</v>
      </c>
      <c r="AE1971">
        <v>381</v>
      </c>
      <c r="AF1971" s="10">
        <v>0.10274963820549927</v>
      </c>
      <c r="AG1971">
        <v>1</v>
      </c>
    </row>
    <row r="1972" spans="1:33">
      <c r="B1972" s="94" t="s">
        <v>959</v>
      </c>
      <c r="C1972" s="81" t="s">
        <v>1518</v>
      </c>
      <c r="D1972" s="81" t="s">
        <v>5226</v>
      </c>
      <c r="E1972" t="s">
        <v>1411</v>
      </c>
      <c r="H1972"/>
      <c r="K1972"/>
      <c r="M1972" s="10"/>
      <c r="N1972">
        <v>185.3</v>
      </c>
      <c r="O1972">
        <v>0.11799999999999999</v>
      </c>
      <c r="P1972">
        <v>-0.96799999999999997</v>
      </c>
      <c r="R1972" s="10">
        <v>2.0932661309816458</v>
      </c>
      <c r="S1972" s="10">
        <v>0.24700540345583419</v>
      </c>
      <c r="T1972">
        <v>18</v>
      </c>
      <c r="U1972"/>
      <c r="W1972" t="s">
        <v>1430</v>
      </c>
      <c r="X1972" t="s">
        <v>2875</v>
      </c>
      <c r="Y1972" t="s">
        <v>4379</v>
      </c>
      <c r="Z1972" t="s">
        <v>5227</v>
      </c>
      <c r="AA1972" t="s">
        <v>1936</v>
      </c>
      <c r="AB1972">
        <v>2</v>
      </c>
      <c r="AC1972">
        <v>29.45</v>
      </c>
      <c r="AD1972" t="s">
        <v>1433</v>
      </c>
      <c r="AE1972">
        <v>304</v>
      </c>
      <c r="AF1972" s="10">
        <v>0.64058283864004306</v>
      </c>
      <c r="AG1972">
        <v>1</v>
      </c>
    </row>
    <row r="1973" spans="1:33">
      <c r="B1973" s="94" t="s">
        <v>959</v>
      </c>
      <c r="C1973" s="81" t="s">
        <v>1518</v>
      </c>
      <c r="D1973" s="81" t="s">
        <v>5226</v>
      </c>
      <c r="E1973" t="s">
        <v>1406</v>
      </c>
      <c r="H1973"/>
      <c r="K1973"/>
      <c r="M1973" s="10"/>
      <c r="N1973">
        <v>727</v>
      </c>
      <c r="O1973">
        <v>2.4E-2</v>
      </c>
      <c r="P1973">
        <v>-1.139</v>
      </c>
      <c r="R1973" s="10">
        <v>8.451109710529126</v>
      </c>
      <c r="S1973" s="10">
        <v>0.20282663305269902</v>
      </c>
      <c r="T1973">
        <v>22</v>
      </c>
      <c r="U1973"/>
      <c r="W1973" t="s">
        <v>1430</v>
      </c>
      <c r="X1973" t="s">
        <v>2875</v>
      </c>
      <c r="Y1973" t="s">
        <v>4379</v>
      </c>
      <c r="Z1973" t="s">
        <v>5227</v>
      </c>
      <c r="AA1973" t="s">
        <v>1568</v>
      </c>
      <c r="AB1973">
        <v>1</v>
      </c>
      <c r="AC1973">
        <v>29.45</v>
      </c>
      <c r="AD1973" t="s">
        <v>1433</v>
      </c>
      <c r="AE1973">
        <v>356</v>
      </c>
      <c r="AF1973" s="10">
        <v>-0.51031636863823937</v>
      </c>
      <c r="AG1973">
        <v>0</v>
      </c>
    </row>
    <row r="1974" spans="1:33">
      <c r="A1974" s="94" t="s">
        <v>4864</v>
      </c>
      <c r="B1974" s="94" t="s">
        <v>959</v>
      </c>
      <c r="C1974" s="32" t="s">
        <v>1518</v>
      </c>
      <c r="D1974" s="32" t="s">
        <v>4865</v>
      </c>
      <c r="E1974" t="s">
        <v>1416</v>
      </c>
      <c r="F1974">
        <v>476.2</v>
      </c>
      <c r="G1974">
        <v>8.4000000000000005E-2</v>
      </c>
      <c r="H1974">
        <v>-3.2</v>
      </c>
      <c r="I1974">
        <v>230</v>
      </c>
      <c r="J1974">
        <v>0.26</v>
      </c>
      <c r="K1974" s="15">
        <v>0.48299034019319614</v>
      </c>
      <c r="L1974">
        <v>3.0952380952380953</v>
      </c>
      <c r="M1974" s="15">
        <v>3.0952380952380953</v>
      </c>
      <c r="N1974">
        <v>390</v>
      </c>
      <c r="O1974">
        <v>0.16700000000000001</v>
      </c>
      <c r="P1974">
        <v>-0.39700000000000002</v>
      </c>
      <c r="Q1974">
        <v>0.58974358974358976</v>
      </c>
      <c r="R1974" s="15">
        <v>1.9619133488411677</v>
      </c>
      <c r="S1974">
        <v>0.32763952925647505</v>
      </c>
      <c r="T1974">
        <v>13.5</v>
      </c>
      <c r="U1974" s="12">
        <v>1.2799999999999999E-5</v>
      </c>
      <c r="V1974" s="10">
        <v>3.09</v>
      </c>
      <c r="W1974" s="11" t="s">
        <v>1430</v>
      </c>
      <c r="X1974" s="11" t="s">
        <v>2768</v>
      </c>
      <c r="Y1974" t="s">
        <v>5568</v>
      </c>
      <c r="Z1974" s="11" t="s">
        <v>4866</v>
      </c>
      <c r="AA1974" t="s">
        <v>1522</v>
      </c>
      <c r="AB1974">
        <v>2</v>
      </c>
      <c r="AC1974">
        <v>28</v>
      </c>
      <c r="AD1974" t="s">
        <v>1433</v>
      </c>
      <c r="AE1974">
        <v>390</v>
      </c>
      <c r="AF1974" s="10">
        <v>0</v>
      </c>
      <c r="AG1974">
        <v>1</v>
      </c>
    </row>
    <row r="1975" spans="1:33">
      <c r="B1975" s="94" t="s">
        <v>959</v>
      </c>
      <c r="C1975" s="81" t="s">
        <v>1518</v>
      </c>
      <c r="D1975" s="81" t="s">
        <v>4018</v>
      </c>
      <c r="E1975" t="s">
        <v>1416</v>
      </c>
      <c r="F1975">
        <v>325</v>
      </c>
      <c r="G1975">
        <v>0.23400000000000001</v>
      </c>
      <c r="H1975">
        <v>-2.2200000000000002</v>
      </c>
      <c r="I1975">
        <v>241.5</v>
      </c>
      <c r="J1975">
        <v>0.66900000000000004</v>
      </c>
      <c r="K1975" s="15">
        <v>0.74307692307692308</v>
      </c>
      <c r="L1975">
        <v>2.858974358974359</v>
      </c>
      <c r="M1975" s="15">
        <v>2.858974358974359</v>
      </c>
      <c r="N1975">
        <v>321</v>
      </c>
      <c r="O1975">
        <v>0.40100000000000002</v>
      </c>
      <c r="P1975">
        <v>-0.20200000000000001</v>
      </c>
      <c r="Q1975">
        <v>0.75233644859813087</v>
      </c>
      <c r="R1975" s="15">
        <v>0.52212069897849545</v>
      </c>
      <c r="S1975">
        <v>0.20937040029037668</v>
      </c>
      <c r="T1975">
        <v>21.3</v>
      </c>
      <c r="U1975" s="12">
        <v>2.0000000000000002E-5</v>
      </c>
      <c r="V1975" s="10">
        <v>3.02</v>
      </c>
      <c r="W1975" s="11" t="s">
        <v>1430</v>
      </c>
      <c r="X1975" s="11" t="s">
        <v>1633</v>
      </c>
      <c r="Y1975" t="s">
        <v>5549</v>
      </c>
      <c r="Z1975" s="11" t="s">
        <v>4671</v>
      </c>
      <c r="AA1975" t="s">
        <v>1482</v>
      </c>
      <c r="AB1975">
        <v>3</v>
      </c>
      <c r="AC1975">
        <v>25</v>
      </c>
      <c r="AD1975" t="s">
        <v>1410</v>
      </c>
      <c r="AE1975">
        <v>330</v>
      </c>
      <c r="AF1975" s="10">
        <v>2.8037383177570093E-2</v>
      </c>
      <c r="AG1975">
        <v>1</v>
      </c>
    </row>
    <row r="1976" spans="1:33">
      <c r="B1976" s="94" t="s">
        <v>959</v>
      </c>
      <c r="C1976" s="81" t="s">
        <v>1518</v>
      </c>
      <c r="D1976" s="81" t="s">
        <v>4018</v>
      </c>
      <c r="E1976" t="s">
        <v>1416</v>
      </c>
      <c r="F1976">
        <v>298</v>
      </c>
      <c r="G1976" s="11">
        <v>0.25</v>
      </c>
      <c r="H1976">
        <v>-3.5000000000000003E-2</v>
      </c>
      <c r="M1976" s="15">
        <v>1.7597219256891672</v>
      </c>
      <c r="Q1976" s="15"/>
      <c r="S1976">
        <v>0.4399304814222918</v>
      </c>
      <c r="T1976">
        <v>10</v>
      </c>
      <c r="U1976" s="12">
        <v>4.1403883799113622E-6</v>
      </c>
      <c r="V1976" s="10">
        <v>2.91</v>
      </c>
      <c r="W1976" s="11" t="s">
        <v>1430</v>
      </c>
      <c r="X1976" s="11" t="s">
        <v>4019</v>
      </c>
      <c r="Y1976" t="s">
        <v>5586</v>
      </c>
      <c r="Z1976" s="11" t="s">
        <v>4020</v>
      </c>
      <c r="AB1976">
        <v>4</v>
      </c>
      <c r="AC1976">
        <v>15</v>
      </c>
      <c r="AD1976" t="s">
        <v>1410</v>
      </c>
      <c r="AG1976">
        <v>-999</v>
      </c>
    </row>
    <row r="1977" spans="1:33">
      <c r="B1977" s="94" t="s">
        <v>959</v>
      </c>
      <c r="C1977" s="32" t="s">
        <v>1518</v>
      </c>
      <c r="D1977" s="32" t="s">
        <v>1519</v>
      </c>
      <c r="E1977" t="s">
        <v>1411</v>
      </c>
      <c r="F1977">
        <v>264.39999999999998</v>
      </c>
      <c r="G1977">
        <v>0.33</v>
      </c>
      <c r="H1977">
        <v>-0.28000000000000003</v>
      </c>
      <c r="I1977">
        <v>156</v>
      </c>
      <c r="J1977">
        <v>0.13400000000000001</v>
      </c>
      <c r="K1977" s="15">
        <v>0.59001512859304095</v>
      </c>
      <c r="L1977">
        <v>0.40606060606060607</v>
      </c>
      <c r="M1977" s="15">
        <v>0.40606060606060607</v>
      </c>
      <c r="N1977">
        <v>255.8</v>
      </c>
      <c r="O1977">
        <v>0.41799999999999998</v>
      </c>
      <c r="P1977">
        <v>-0.246</v>
      </c>
      <c r="Q1977">
        <v>0.6098514464425332</v>
      </c>
      <c r="R1977" s="15">
        <v>0.81342103718675718</v>
      </c>
      <c r="S1977">
        <v>0.34000999354406447</v>
      </c>
      <c r="T1977">
        <v>13</v>
      </c>
      <c r="W1977" s="11" t="s">
        <v>1407</v>
      </c>
      <c r="X1977" t="s">
        <v>1783</v>
      </c>
      <c r="Y1977" t="s">
        <v>4379</v>
      </c>
      <c r="Z1977" s="11" t="s">
        <v>1521</v>
      </c>
      <c r="AA1977" t="s">
        <v>1482</v>
      </c>
      <c r="AB1977">
        <v>3</v>
      </c>
      <c r="AC1977">
        <v>34</v>
      </c>
      <c r="AD1977" t="s">
        <v>1433</v>
      </c>
      <c r="AE1977">
        <v>270</v>
      </c>
      <c r="AF1977" s="10">
        <v>5.5512118842845924E-2</v>
      </c>
      <c r="AG1977">
        <v>1</v>
      </c>
    </row>
    <row r="1978" spans="1:33">
      <c r="B1978" s="94" t="s">
        <v>959</v>
      </c>
      <c r="C1978" s="32" t="s">
        <v>1518</v>
      </c>
      <c r="D1978" s="32" t="s">
        <v>1519</v>
      </c>
      <c r="E1978" t="s">
        <v>1411</v>
      </c>
      <c r="F1978">
        <v>424</v>
      </c>
      <c r="G1978">
        <v>0.28999999999999998</v>
      </c>
      <c r="H1978">
        <v>-0.19</v>
      </c>
      <c r="I1978">
        <v>172</v>
      </c>
      <c r="K1978" s="15">
        <v>0.40566037735849059</v>
      </c>
      <c r="M1978" s="15">
        <v>1.0187425355914013</v>
      </c>
      <c r="N1978">
        <v>428.4</v>
      </c>
      <c r="O1978">
        <v>0.29699999999999999</v>
      </c>
      <c r="P1978">
        <v>-0.20200000000000001</v>
      </c>
      <c r="Q1978">
        <v>0.40149393090569563</v>
      </c>
      <c r="R1978" s="15">
        <v>0.99473176875928071</v>
      </c>
      <c r="S1978">
        <v>0.29543533532150634</v>
      </c>
      <c r="T1978">
        <v>15</v>
      </c>
      <c r="U1978" s="12">
        <v>1.147E-6</v>
      </c>
      <c r="V1978" s="10">
        <v>3.08</v>
      </c>
      <c r="W1978" s="11" t="s">
        <v>1407</v>
      </c>
      <c r="X1978" t="s">
        <v>2955</v>
      </c>
      <c r="Y1978" t="s">
        <v>4379</v>
      </c>
      <c r="Z1978" s="11" t="s">
        <v>2956</v>
      </c>
      <c r="AA1978" t="s">
        <v>1482</v>
      </c>
      <c r="AB1978">
        <v>3</v>
      </c>
      <c r="AC1978">
        <v>32</v>
      </c>
      <c r="AD1978" t="s">
        <v>1433</v>
      </c>
      <c r="AE1978">
        <v>641</v>
      </c>
      <c r="AF1978" s="10">
        <v>0.49626517273576104</v>
      </c>
      <c r="AG1978">
        <v>1</v>
      </c>
    </row>
    <row r="1979" spans="1:33">
      <c r="B1979" s="94" t="s">
        <v>959</v>
      </c>
      <c r="C1979" s="32" t="s">
        <v>1518</v>
      </c>
      <c r="D1979" s="32" t="s">
        <v>1519</v>
      </c>
      <c r="E1979" t="s">
        <v>1406</v>
      </c>
      <c r="F1979">
        <v>441</v>
      </c>
      <c r="G1979">
        <v>0.28999999999999998</v>
      </c>
      <c r="H1979">
        <v>-0.12</v>
      </c>
      <c r="I1979">
        <v>174</v>
      </c>
      <c r="K1979" s="15">
        <v>0.42335766423357662</v>
      </c>
      <c r="M1979" s="15">
        <v>0.9561812716221082</v>
      </c>
      <c r="N1979">
        <v>444.6</v>
      </c>
      <c r="O1979">
        <v>0.27600000000000002</v>
      </c>
      <c r="P1979">
        <v>-0.20899999999999999</v>
      </c>
      <c r="Q1979">
        <v>0.39136302294197028</v>
      </c>
      <c r="R1979" s="15">
        <v>1.0046832201826499</v>
      </c>
      <c r="S1979">
        <v>0.27729256877041136</v>
      </c>
      <c r="T1979" s="60">
        <v>16</v>
      </c>
      <c r="U1979" s="12">
        <v>9.3700000000000001E-6</v>
      </c>
      <c r="V1979" s="10">
        <v>3.1160000000000001</v>
      </c>
      <c r="W1979" s="11" t="s">
        <v>1407</v>
      </c>
      <c r="X1979" t="s">
        <v>2955</v>
      </c>
      <c r="Y1979" t="s">
        <v>4379</v>
      </c>
      <c r="Z1979" s="11" t="s">
        <v>2956</v>
      </c>
      <c r="AA1979" t="s">
        <v>1482</v>
      </c>
      <c r="AB1979">
        <v>3</v>
      </c>
      <c r="AC1979">
        <v>32</v>
      </c>
      <c r="AD1979" t="s">
        <v>1433</v>
      </c>
      <c r="AE1979">
        <v>479</v>
      </c>
      <c r="AF1979" s="10">
        <v>7.7372919478182575E-2</v>
      </c>
      <c r="AG1979">
        <v>1</v>
      </c>
    </row>
    <row r="1980" spans="1:33">
      <c r="B1980" s="94" t="s">
        <v>959</v>
      </c>
      <c r="C1980" s="32" t="s">
        <v>1518</v>
      </c>
      <c r="D1980" s="32" t="s">
        <v>1519</v>
      </c>
      <c r="E1980" t="s">
        <v>1416</v>
      </c>
      <c r="H1980"/>
      <c r="I1980">
        <v>158.1</v>
      </c>
      <c r="N1980">
        <v>263.89999999999998</v>
      </c>
      <c r="O1980">
        <v>0.33700000000000002</v>
      </c>
      <c r="P1980">
        <v>-0.29499999999999998</v>
      </c>
      <c r="Q1980">
        <v>0.59909056460780596</v>
      </c>
      <c r="R1980" s="15">
        <v>1.008931731584761</v>
      </c>
      <c r="S1980">
        <v>0.34000999354406447</v>
      </c>
      <c r="T1980">
        <v>13</v>
      </c>
      <c r="W1980" s="11" t="s">
        <v>1407</v>
      </c>
      <c r="X1980" t="s">
        <v>1783</v>
      </c>
      <c r="Y1980" t="s">
        <v>4379</v>
      </c>
      <c r="Z1980" s="11" t="s">
        <v>1521</v>
      </c>
      <c r="AA1980" t="s">
        <v>1482</v>
      </c>
      <c r="AB1980">
        <v>3</v>
      </c>
      <c r="AC1980">
        <v>34</v>
      </c>
      <c r="AD1980" t="s">
        <v>1433</v>
      </c>
      <c r="AE1980">
        <v>210</v>
      </c>
      <c r="AF1980" s="10">
        <v>-0.20424403183023865</v>
      </c>
      <c r="AG1980">
        <v>0</v>
      </c>
    </row>
    <row r="1981" spans="1:33">
      <c r="B1981" s="94" t="s">
        <v>959</v>
      </c>
      <c r="C1981" s="32" t="s">
        <v>1518</v>
      </c>
      <c r="D1981" s="32" t="s">
        <v>1519</v>
      </c>
      <c r="E1981" t="s">
        <v>1411</v>
      </c>
      <c r="F1981">
        <v>274</v>
      </c>
      <c r="G1981">
        <v>0.68</v>
      </c>
      <c r="H1981">
        <v>-0.04</v>
      </c>
      <c r="J1981">
        <v>0.13400000000000001</v>
      </c>
      <c r="L1981">
        <v>0.19705882352941176</v>
      </c>
      <c r="M1981" s="15">
        <v>0.19705882352941176</v>
      </c>
      <c r="N1981">
        <v>366.5</v>
      </c>
      <c r="O1981">
        <v>0.31</v>
      </c>
      <c r="P1981">
        <v>-0.22800000000000001</v>
      </c>
      <c r="R1981" s="15">
        <v>1.0198225930849083</v>
      </c>
      <c r="S1981">
        <v>0.31614500385632155</v>
      </c>
      <c r="T1981">
        <v>14</v>
      </c>
      <c r="W1981" s="11" t="s">
        <v>1407</v>
      </c>
      <c r="X1981" t="s">
        <v>1520</v>
      </c>
      <c r="Y1981" t="s">
        <v>4379</v>
      </c>
      <c r="Z1981" s="11" t="s">
        <v>1521</v>
      </c>
      <c r="AA1981" t="s">
        <v>1482</v>
      </c>
      <c r="AB1981">
        <v>3</v>
      </c>
      <c r="AC1981">
        <v>34</v>
      </c>
      <c r="AD1981" t="s">
        <v>1433</v>
      </c>
      <c r="AE1981">
        <v>380</v>
      </c>
      <c r="AF1981" s="10">
        <v>3.6834924965893585E-2</v>
      </c>
      <c r="AG1981">
        <v>1</v>
      </c>
    </row>
    <row r="1982" spans="1:33">
      <c r="B1982" s="94" t="s">
        <v>959</v>
      </c>
      <c r="C1982" s="32" t="s">
        <v>1518</v>
      </c>
      <c r="D1982" s="32" t="s">
        <v>1519</v>
      </c>
      <c r="E1982" t="s">
        <v>1416</v>
      </c>
      <c r="F1982">
        <v>350</v>
      </c>
      <c r="G1982">
        <v>0.31</v>
      </c>
      <c r="H1982" s="11">
        <v>-0.7</v>
      </c>
      <c r="I1982">
        <v>157</v>
      </c>
      <c r="K1982" s="15">
        <v>0.44857142857142857</v>
      </c>
      <c r="M1982" s="15">
        <v>1.1864962678908211</v>
      </c>
      <c r="N1982">
        <v>345.1</v>
      </c>
      <c r="O1982">
        <v>0.35499999999999998</v>
      </c>
      <c r="P1982">
        <v>-0.21099999999999999</v>
      </c>
      <c r="Q1982">
        <v>0.45494059692842653</v>
      </c>
      <c r="R1982" s="15">
        <v>1.0360953325243789</v>
      </c>
      <c r="S1982">
        <v>0.3678138430461545</v>
      </c>
      <c r="T1982">
        <v>12</v>
      </c>
      <c r="V1982" s="10"/>
      <c r="W1982" s="11" t="s">
        <v>1407</v>
      </c>
      <c r="X1982" t="s">
        <v>3317</v>
      </c>
      <c r="Y1982" t="s">
        <v>4379</v>
      </c>
      <c r="Z1982" s="11" t="s">
        <v>3318</v>
      </c>
      <c r="AA1982" t="s">
        <v>1482</v>
      </c>
      <c r="AB1982">
        <v>3</v>
      </c>
      <c r="AC1982">
        <v>34</v>
      </c>
      <c r="AD1982" t="s">
        <v>1433</v>
      </c>
      <c r="AE1982">
        <v>400</v>
      </c>
      <c r="AF1982" s="10">
        <v>0.15908432338452616</v>
      </c>
      <c r="AG1982">
        <v>1</v>
      </c>
    </row>
    <row r="1983" spans="1:33">
      <c r="B1983" s="94" t="s">
        <v>959</v>
      </c>
      <c r="C1983" s="32" t="s">
        <v>1518</v>
      </c>
      <c r="D1983" s="32" t="s">
        <v>1519</v>
      </c>
      <c r="E1983" t="s">
        <v>1416</v>
      </c>
      <c r="H1983"/>
      <c r="I1983">
        <v>214.85000000000002</v>
      </c>
      <c r="N1983">
        <v>446</v>
      </c>
      <c r="O1983">
        <v>0.19</v>
      </c>
      <c r="P1983">
        <v>-0.214</v>
      </c>
      <c r="Q1983">
        <v>0.48172645739910319</v>
      </c>
      <c r="R1983" s="15">
        <v>1.0675085950142054</v>
      </c>
      <c r="S1983">
        <v>0.20282663305269902</v>
      </c>
      <c r="T1983">
        <v>22</v>
      </c>
      <c r="U1983" s="12">
        <v>8.5113803820237649E-6</v>
      </c>
      <c r="V1983" s="10">
        <v>3.14</v>
      </c>
      <c r="W1983" s="11" t="s">
        <v>1407</v>
      </c>
      <c r="X1983" s="11" t="s">
        <v>2459</v>
      </c>
      <c r="Y1983" t="s">
        <v>4379</v>
      </c>
      <c r="Z1983" s="11" t="s">
        <v>2460</v>
      </c>
      <c r="AA1983" t="s">
        <v>1482</v>
      </c>
      <c r="AB1983">
        <v>3</v>
      </c>
      <c r="AC1983">
        <v>32</v>
      </c>
      <c r="AD1983" t="s">
        <v>1433</v>
      </c>
      <c r="AE1983">
        <v>300</v>
      </c>
      <c r="AF1983" s="10">
        <v>-0.3273542600896861</v>
      </c>
      <c r="AG1983">
        <v>0</v>
      </c>
    </row>
    <row r="1984" spans="1:33">
      <c r="B1984" s="94" t="s">
        <v>959</v>
      </c>
      <c r="C1984" s="32" t="s">
        <v>1518</v>
      </c>
      <c r="D1984" s="32" t="s">
        <v>1519</v>
      </c>
      <c r="E1984" t="s">
        <v>1411</v>
      </c>
      <c r="F1984">
        <v>296.7</v>
      </c>
      <c r="G1984">
        <v>0.49</v>
      </c>
      <c r="H1984">
        <v>0.32</v>
      </c>
      <c r="I1984">
        <v>164</v>
      </c>
      <c r="J1984">
        <v>0.13400000000000001</v>
      </c>
      <c r="K1984" s="15">
        <v>0.55274688237276715</v>
      </c>
      <c r="L1984">
        <v>0.27346938775510204</v>
      </c>
      <c r="M1984" s="15">
        <v>0.27346938775510204</v>
      </c>
      <c r="N1984">
        <v>311.39999999999998</v>
      </c>
      <c r="O1984">
        <v>0.28899999999999998</v>
      </c>
      <c r="P1984">
        <v>-0.28999999999999998</v>
      </c>
      <c r="Q1984">
        <v>0.5266538214515093</v>
      </c>
      <c r="R1984" s="15">
        <v>1.0939273489838117</v>
      </c>
      <c r="S1984">
        <v>0.31614500385632155</v>
      </c>
      <c r="T1984">
        <v>14</v>
      </c>
      <c r="W1984" s="11" t="s">
        <v>1407</v>
      </c>
      <c r="X1984" t="s">
        <v>1597</v>
      </c>
      <c r="Y1984" t="s">
        <v>4379</v>
      </c>
      <c r="Z1984" s="11" t="s">
        <v>1521</v>
      </c>
      <c r="AA1984" t="s">
        <v>1482</v>
      </c>
      <c r="AB1984">
        <v>3</v>
      </c>
      <c r="AC1984">
        <v>34</v>
      </c>
      <c r="AD1984" t="s">
        <v>1433</v>
      </c>
      <c r="AE1984">
        <v>320</v>
      </c>
      <c r="AF1984" s="10">
        <v>2.761721258831093E-2</v>
      </c>
      <c r="AG1984">
        <v>1</v>
      </c>
    </row>
    <row r="1985" spans="2:33">
      <c r="B1985" s="94" t="s">
        <v>959</v>
      </c>
      <c r="C1985" s="32" t="s">
        <v>1518</v>
      </c>
      <c r="D1985" s="32" t="s">
        <v>1519</v>
      </c>
      <c r="E1985" t="s">
        <v>1416</v>
      </c>
      <c r="H1985"/>
      <c r="I1985">
        <v>150.80000000000001</v>
      </c>
      <c r="N1985">
        <v>352.4</v>
      </c>
      <c r="O1985">
        <v>0.26800000000000002</v>
      </c>
      <c r="P1985">
        <v>-0.27400000000000002</v>
      </c>
      <c r="Q1985">
        <v>0.42792281498297396</v>
      </c>
      <c r="R1985" s="15">
        <v>1.1023706541847251</v>
      </c>
      <c r="S1985">
        <v>0.29543533532150634</v>
      </c>
      <c r="T1985">
        <v>15</v>
      </c>
      <c r="U1985" s="12">
        <v>1.4125375446227565E-5</v>
      </c>
      <c r="V1985" s="10">
        <v>3.01</v>
      </c>
      <c r="W1985" s="11" t="s">
        <v>1407</v>
      </c>
      <c r="X1985" s="11" t="s">
        <v>3172</v>
      </c>
      <c r="Y1985" t="s">
        <v>4379</v>
      </c>
      <c r="Z1985" s="11" t="s">
        <v>2460</v>
      </c>
      <c r="AA1985" t="s">
        <v>1482</v>
      </c>
      <c r="AB1985">
        <v>3</v>
      </c>
      <c r="AC1985">
        <v>34</v>
      </c>
      <c r="AD1985" t="s">
        <v>1433</v>
      </c>
      <c r="AE1985">
        <v>280</v>
      </c>
      <c r="AF1985" s="10">
        <v>-0.20544835414301924</v>
      </c>
      <c r="AG1985">
        <v>0</v>
      </c>
    </row>
    <row r="1986" spans="2:33">
      <c r="B1986" s="94" t="s">
        <v>959</v>
      </c>
      <c r="C1986" s="32" t="s">
        <v>1518</v>
      </c>
      <c r="D1986" s="32" t="s">
        <v>1519</v>
      </c>
      <c r="E1986" t="s">
        <v>1416</v>
      </c>
      <c r="F1986">
        <v>402</v>
      </c>
      <c r="G1986">
        <v>7.0000000000000007E-2</v>
      </c>
      <c r="H1986">
        <v>-4.9000000000000004</v>
      </c>
      <c r="M1986" s="15">
        <v>2.2090786582532109</v>
      </c>
      <c r="N1986">
        <v>354.8</v>
      </c>
      <c r="O1986">
        <v>0.13800000000000001</v>
      </c>
      <c r="P1986">
        <v>-0.53</v>
      </c>
      <c r="R1986" s="15">
        <v>1.1205471454907592</v>
      </c>
      <c r="S1986">
        <v>0.15463550607772478</v>
      </c>
      <c r="T1986">
        <v>29</v>
      </c>
      <c r="W1986" s="11" t="s">
        <v>1430</v>
      </c>
      <c r="X1986" s="11" t="s">
        <v>4422</v>
      </c>
      <c r="Y1986" t="s">
        <v>4379</v>
      </c>
      <c r="Z1986" s="11" t="s">
        <v>4423</v>
      </c>
      <c r="AA1986" t="s">
        <v>1522</v>
      </c>
      <c r="AB1986">
        <v>2</v>
      </c>
      <c r="AC1986">
        <v>37</v>
      </c>
      <c r="AD1986" t="s">
        <v>1433</v>
      </c>
      <c r="AE1986">
        <v>400</v>
      </c>
      <c r="AF1986" s="10">
        <v>0.12739571589627957</v>
      </c>
      <c r="AG1986">
        <v>1</v>
      </c>
    </row>
    <row r="1987" spans="2:33">
      <c r="B1987" s="94" t="s">
        <v>959</v>
      </c>
      <c r="C1987" s="32" t="s">
        <v>1518</v>
      </c>
      <c r="D1987" s="32" t="s">
        <v>1519</v>
      </c>
      <c r="E1987" t="s">
        <v>1416</v>
      </c>
      <c r="F1987">
        <v>323</v>
      </c>
      <c r="G1987">
        <v>0.28999999999999998</v>
      </c>
      <c r="H1987">
        <v>-0.79</v>
      </c>
      <c r="I1987">
        <v>164</v>
      </c>
      <c r="K1987" s="15">
        <v>0.50773993808049533</v>
      </c>
      <c r="M1987" s="15">
        <v>1.2683235967108777</v>
      </c>
      <c r="N1987">
        <v>324.7</v>
      </c>
      <c r="O1987">
        <v>0.32500000000000001</v>
      </c>
      <c r="P1987">
        <v>-0.247</v>
      </c>
      <c r="Q1987">
        <v>0.50508161379735139</v>
      </c>
      <c r="R1987" s="15">
        <v>1.1317349016804754</v>
      </c>
      <c r="S1987">
        <v>0.3678138430461545</v>
      </c>
      <c r="T1987">
        <v>12</v>
      </c>
      <c r="V1987" s="10"/>
      <c r="W1987" s="11" t="s">
        <v>1407</v>
      </c>
      <c r="X1987" t="s">
        <v>3429</v>
      </c>
      <c r="Y1987" t="s">
        <v>4379</v>
      </c>
      <c r="Z1987" s="11" t="s">
        <v>3318</v>
      </c>
      <c r="AA1987" t="s">
        <v>1482</v>
      </c>
      <c r="AB1987">
        <v>2</v>
      </c>
      <c r="AC1987">
        <v>37</v>
      </c>
      <c r="AD1987" t="s">
        <v>1433</v>
      </c>
      <c r="AE1987">
        <v>250</v>
      </c>
      <c r="AF1987" s="10">
        <v>-0.23005851555281795</v>
      </c>
      <c r="AG1987">
        <v>0</v>
      </c>
    </row>
    <row r="1988" spans="2:33">
      <c r="B1988" s="94" t="s">
        <v>959</v>
      </c>
      <c r="C1988" s="32" t="s">
        <v>1518</v>
      </c>
      <c r="D1988" s="32" t="s">
        <v>1519</v>
      </c>
      <c r="E1988" t="s">
        <v>1406</v>
      </c>
      <c r="F1988">
        <v>313.3</v>
      </c>
      <c r="G1988">
        <v>0.23</v>
      </c>
      <c r="H1988">
        <v>-0.78</v>
      </c>
      <c r="I1988">
        <v>145.6</v>
      </c>
      <c r="J1988">
        <v>0.13400000000000001</v>
      </c>
      <c r="K1988" s="15">
        <v>0.46473029045643149</v>
      </c>
      <c r="L1988">
        <v>0.58260869565217388</v>
      </c>
      <c r="M1988" s="15">
        <v>0.58260869565217388</v>
      </c>
      <c r="N1988">
        <v>331</v>
      </c>
      <c r="O1988">
        <v>0.23200000000000001</v>
      </c>
      <c r="P1988">
        <v>-0.33800000000000002</v>
      </c>
      <c r="Q1988">
        <v>0.43987915407854983</v>
      </c>
      <c r="R1988" s="15">
        <v>1.2734281694892513</v>
      </c>
      <c r="S1988">
        <v>0.29543533532150634</v>
      </c>
      <c r="T1988">
        <v>15</v>
      </c>
      <c r="W1988" s="11" t="s">
        <v>1407</v>
      </c>
      <c r="X1988" t="s">
        <v>2203</v>
      </c>
      <c r="Y1988" t="s">
        <v>4379</v>
      </c>
      <c r="Z1988" s="11" t="s">
        <v>1521</v>
      </c>
      <c r="AA1988" t="s">
        <v>1522</v>
      </c>
      <c r="AB1988">
        <v>2</v>
      </c>
      <c r="AC1988">
        <v>34</v>
      </c>
      <c r="AD1988" t="s">
        <v>1433</v>
      </c>
      <c r="AE1988">
        <v>320</v>
      </c>
      <c r="AF1988" s="10">
        <v>-3.3232628398791542E-2</v>
      </c>
      <c r="AG1988">
        <v>1</v>
      </c>
    </row>
    <row r="1989" spans="2:33">
      <c r="B1989" s="94" t="s">
        <v>959</v>
      </c>
      <c r="C1989" s="32" t="s">
        <v>1518</v>
      </c>
      <c r="D1989" s="32" t="s">
        <v>1519</v>
      </c>
      <c r="E1989" t="s">
        <v>1411</v>
      </c>
      <c r="F1989">
        <v>323.60000000000002</v>
      </c>
      <c r="G1989">
        <v>0.19</v>
      </c>
      <c r="H1989">
        <v>-0.94</v>
      </c>
      <c r="I1989">
        <v>138.19999999999999</v>
      </c>
      <c r="J1989">
        <v>0.13400000000000001</v>
      </c>
      <c r="K1989" s="15">
        <v>0.4270704573547589</v>
      </c>
      <c r="L1989">
        <v>0.70526315789473693</v>
      </c>
      <c r="M1989" s="15">
        <v>0.70526315789473693</v>
      </c>
      <c r="N1989">
        <v>323.5</v>
      </c>
      <c r="O1989">
        <v>0.223</v>
      </c>
      <c r="P1989">
        <v>-0.36</v>
      </c>
      <c r="Q1989">
        <v>0.42720247295208652</v>
      </c>
      <c r="R1989" s="15">
        <v>1.3248221314865756</v>
      </c>
      <c r="S1989">
        <v>0.29543533532150634</v>
      </c>
      <c r="T1989">
        <v>15</v>
      </c>
      <c r="W1989" s="11" t="s">
        <v>1407</v>
      </c>
      <c r="X1989" t="s">
        <v>2203</v>
      </c>
      <c r="Y1989" t="s">
        <v>4379</v>
      </c>
      <c r="Z1989" s="11" t="s">
        <v>1521</v>
      </c>
      <c r="AA1989" t="s">
        <v>1522</v>
      </c>
      <c r="AB1989">
        <v>2</v>
      </c>
      <c r="AC1989">
        <v>34</v>
      </c>
      <c r="AD1989" t="s">
        <v>1433</v>
      </c>
      <c r="AE1989">
        <v>310</v>
      </c>
      <c r="AF1989" s="10">
        <v>-4.1731066460587329E-2</v>
      </c>
      <c r="AG1989">
        <v>1</v>
      </c>
    </row>
    <row r="1990" spans="2:33">
      <c r="B1990" s="94" t="s">
        <v>959</v>
      </c>
      <c r="C1990" s="32" t="s">
        <v>1518</v>
      </c>
      <c r="D1990" s="32" t="s">
        <v>1519</v>
      </c>
      <c r="E1990" t="s">
        <v>1406</v>
      </c>
      <c r="F1990">
        <v>294.10000000000002</v>
      </c>
      <c r="G1990">
        <v>0.48</v>
      </c>
      <c r="H1990">
        <v>0.36</v>
      </c>
      <c r="I1990">
        <v>159</v>
      </c>
      <c r="J1990">
        <v>0.13400000000000001</v>
      </c>
      <c r="K1990" s="15">
        <v>0.54063243794627669</v>
      </c>
      <c r="L1990">
        <v>0.27916666666666667</v>
      </c>
      <c r="M1990" s="15">
        <v>0.27916666666666667</v>
      </c>
      <c r="N1990">
        <v>329.4</v>
      </c>
      <c r="O1990">
        <v>0.27700000000000002</v>
      </c>
      <c r="P1990">
        <v>-0.28499999999999998</v>
      </c>
      <c r="Q1990">
        <v>0.48269581056466304</v>
      </c>
      <c r="R1990" s="15">
        <v>1.3278478088308825</v>
      </c>
      <c r="S1990">
        <v>0.3678138430461545</v>
      </c>
      <c r="T1990">
        <v>12</v>
      </c>
      <c r="W1990" s="11" t="s">
        <v>1407</v>
      </c>
      <c r="X1990" t="s">
        <v>1597</v>
      </c>
      <c r="Y1990" t="s">
        <v>4379</v>
      </c>
      <c r="Z1990" s="11" t="s">
        <v>1521</v>
      </c>
      <c r="AA1990" t="s">
        <v>1482</v>
      </c>
      <c r="AB1990">
        <v>3</v>
      </c>
      <c r="AC1990">
        <v>34</v>
      </c>
      <c r="AD1990" t="s">
        <v>1433</v>
      </c>
      <c r="AE1990">
        <v>330</v>
      </c>
      <c r="AF1990" s="10">
        <v>1.8214936247723825E-3</v>
      </c>
      <c r="AG1990">
        <v>1</v>
      </c>
    </row>
    <row r="1991" spans="2:33">
      <c r="B1991" s="94" t="s">
        <v>959</v>
      </c>
      <c r="C1991" s="32" t="s">
        <v>1518</v>
      </c>
      <c r="D1991" s="32" t="s">
        <v>1519</v>
      </c>
      <c r="E1991" t="s">
        <v>1411</v>
      </c>
      <c r="F1991">
        <v>288</v>
      </c>
      <c r="G1991">
        <v>0.25</v>
      </c>
      <c r="H1991">
        <v>-0.76</v>
      </c>
      <c r="I1991">
        <v>155</v>
      </c>
      <c r="K1991" s="15">
        <v>0.53819444444444442</v>
      </c>
      <c r="M1991" s="15">
        <v>1.1817413412860254</v>
      </c>
      <c r="N1991">
        <v>345.3</v>
      </c>
      <c r="O1991">
        <v>0.21099999999999999</v>
      </c>
      <c r="P1991">
        <v>-0.35499999999999998</v>
      </c>
      <c r="Q1991">
        <v>0.44888502751230813</v>
      </c>
      <c r="R1991" s="15">
        <v>1.4001674659787031</v>
      </c>
      <c r="S1991">
        <v>0.29543533532150634</v>
      </c>
      <c r="T1991">
        <v>15</v>
      </c>
      <c r="U1991" s="12">
        <v>1.0860000000000001E-5</v>
      </c>
      <c r="V1991" s="10">
        <v>3.08</v>
      </c>
      <c r="W1991" s="11" t="s">
        <v>1407</v>
      </c>
      <c r="X1991" t="s">
        <v>3306</v>
      </c>
      <c r="Y1991" t="s">
        <v>4379</v>
      </c>
      <c r="Z1991" s="11" t="s">
        <v>2956</v>
      </c>
      <c r="AA1991" t="s">
        <v>1522</v>
      </c>
      <c r="AB1991">
        <v>2</v>
      </c>
      <c r="AC1991">
        <v>32</v>
      </c>
      <c r="AD1991" t="s">
        <v>1433</v>
      </c>
      <c r="AE1991">
        <v>210</v>
      </c>
      <c r="AF1991" s="10">
        <v>-0.39183318853171156</v>
      </c>
      <c r="AG1991">
        <v>0</v>
      </c>
    </row>
    <row r="1992" spans="2:33">
      <c r="B1992" s="94" t="s">
        <v>959</v>
      </c>
      <c r="C1992" s="32" t="s">
        <v>1518</v>
      </c>
      <c r="D1992" s="32" t="s">
        <v>1519</v>
      </c>
      <c r="E1992" t="s">
        <v>1416</v>
      </c>
      <c r="H1992"/>
      <c r="I1992">
        <v>179.45</v>
      </c>
      <c r="N1992">
        <v>392.5</v>
      </c>
      <c r="O1992">
        <v>0.14099999999999999</v>
      </c>
      <c r="P1992">
        <v>-0.46700000000000003</v>
      </c>
      <c r="Q1992">
        <v>0.45719745222929936</v>
      </c>
      <c r="R1992" s="15">
        <v>1.4384867592390003</v>
      </c>
      <c r="S1992">
        <v>0.20282663305269902</v>
      </c>
      <c r="T1992">
        <v>22</v>
      </c>
      <c r="U1992" s="12">
        <v>1.0000000000000016E-5</v>
      </c>
      <c r="V1992" s="10">
        <v>3.07</v>
      </c>
      <c r="W1992" s="11"/>
      <c r="X1992" s="11" t="s">
        <v>3073</v>
      </c>
      <c r="Y1992" t="s">
        <v>4379</v>
      </c>
      <c r="Z1992" s="11" t="s">
        <v>2460</v>
      </c>
      <c r="AA1992" t="s">
        <v>1522</v>
      </c>
      <c r="AB1992">
        <v>2</v>
      </c>
      <c r="AC1992">
        <v>34</v>
      </c>
      <c r="AD1992" t="s">
        <v>1433</v>
      </c>
      <c r="AE1992">
        <v>290</v>
      </c>
      <c r="AF1992" s="10">
        <v>-0.26114649681528662</v>
      </c>
      <c r="AG1992">
        <v>0</v>
      </c>
    </row>
    <row r="1993" spans="2:33">
      <c r="B1993" s="94" t="s">
        <v>959</v>
      </c>
      <c r="C1993" s="32" t="s">
        <v>1518</v>
      </c>
      <c r="D1993" s="32" t="s">
        <v>1519</v>
      </c>
      <c r="E1993" t="s">
        <v>1406</v>
      </c>
      <c r="F1993">
        <v>285.89999999999998</v>
      </c>
      <c r="G1993">
        <v>0.73</v>
      </c>
      <c r="H1993">
        <v>0.03</v>
      </c>
      <c r="J1993">
        <v>0.13400000000000001</v>
      </c>
      <c r="L1993">
        <v>0.18356164383561646</v>
      </c>
      <c r="M1993" s="15">
        <v>0.18356164383561646</v>
      </c>
      <c r="N1993">
        <v>390.1</v>
      </c>
      <c r="O1993">
        <v>0.28999999999999998</v>
      </c>
      <c r="P1993">
        <v>-0.22800000000000001</v>
      </c>
      <c r="R1993" s="15">
        <v>1.5170016600768683</v>
      </c>
      <c r="S1993">
        <v>0.4399304814222918</v>
      </c>
      <c r="T1993">
        <v>10</v>
      </c>
      <c r="W1993" s="11" t="s">
        <v>1407</v>
      </c>
      <c r="X1993" t="s">
        <v>1520</v>
      </c>
      <c r="Y1993" t="s">
        <v>4379</v>
      </c>
      <c r="Z1993" s="11" t="s">
        <v>1521</v>
      </c>
      <c r="AA1993" t="s">
        <v>1522</v>
      </c>
      <c r="AB1993">
        <v>2</v>
      </c>
      <c r="AC1993">
        <v>34</v>
      </c>
      <c r="AD1993" t="s">
        <v>1433</v>
      </c>
      <c r="AE1993">
        <v>380</v>
      </c>
      <c r="AF1993" s="10">
        <v>-2.5890797231479166E-2</v>
      </c>
      <c r="AG1993">
        <v>1</v>
      </c>
    </row>
    <row r="1994" spans="2:33">
      <c r="B1994" s="94" t="s">
        <v>959</v>
      </c>
      <c r="C1994" s="32" t="s">
        <v>1518</v>
      </c>
      <c r="D1994" s="32" t="s">
        <v>1519</v>
      </c>
      <c r="E1994" t="s">
        <v>1411</v>
      </c>
      <c r="F1994">
        <v>351</v>
      </c>
      <c r="G1994">
        <v>0.28000000000000003</v>
      </c>
      <c r="H1994">
        <v>-0.2</v>
      </c>
      <c r="I1994">
        <v>172</v>
      </c>
      <c r="K1994" s="15">
        <v>0.49002849002849003</v>
      </c>
      <c r="M1994" s="15">
        <v>1.9561027127861312</v>
      </c>
      <c r="N1994">
        <v>337.2</v>
      </c>
      <c r="O1994">
        <v>0.28199999999999997</v>
      </c>
      <c r="P1994">
        <v>-0.27300000000000002</v>
      </c>
      <c r="Q1994">
        <v>0.51008303677342826</v>
      </c>
      <c r="R1994" s="15">
        <v>1.9422296439011235</v>
      </c>
      <c r="S1994">
        <v>0.54770875958011678</v>
      </c>
      <c r="T1994">
        <v>8</v>
      </c>
      <c r="V1994" s="10"/>
      <c r="W1994" s="11" t="s">
        <v>1407</v>
      </c>
      <c r="X1994" s="11" t="s">
        <v>4041</v>
      </c>
      <c r="Y1994" t="s">
        <v>4379</v>
      </c>
      <c r="Z1994" s="11" t="s">
        <v>2956</v>
      </c>
      <c r="AA1994" t="s">
        <v>1522</v>
      </c>
      <c r="AB1994">
        <v>2</v>
      </c>
      <c r="AC1994">
        <v>32</v>
      </c>
      <c r="AD1994" t="s">
        <v>1433</v>
      </c>
      <c r="AE1994">
        <v>210</v>
      </c>
      <c r="AF1994" s="10">
        <v>-0.37722419928825623</v>
      </c>
      <c r="AG1994">
        <v>0</v>
      </c>
    </row>
    <row r="1995" spans="2:33">
      <c r="B1995" s="94" t="s">
        <v>959</v>
      </c>
      <c r="C1995" s="32" t="s">
        <v>1518</v>
      </c>
      <c r="D1995" s="32" t="s">
        <v>1519</v>
      </c>
      <c r="E1995" t="s">
        <v>1406</v>
      </c>
      <c r="F1995">
        <v>322</v>
      </c>
      <c r="G1995">
        <v>0.35</v>
      </c>
      <c r="H1995">
        <v>-0.13</v>
      </c>
      <c r="I1995">
        <v>174</v>
      </c>
      <c r="K1995" s="15">
        <v>0.54037267080745344</v>
      </c>
      <c r="M1995" s="15">
        <v>1.7841433037151646</v>
      </c>
      <c r="N1995">
        <v>336.23</v>
      </c>
      <c r="O1995">
        <v>0.311</v>
      </c>
      <c r="P1995">
        <v>-0.248</v>
      </c>
      <c r="Q1995">
        <v>0.51750289980073161</v>
      </c>
      <c r="R1995" s="15">
        <v>2.0078783160781595</v>
      </c>
      <c r="S1995">
        <v>0.62445015630030754</v>
      </c>
      <c r="T1995">
        <v>7</v>
      </c>
      <c r="V1995" s="10"/>
      <c r="W1995" s="11" t="s">
        <v>1407</v>
      </c>
      <c r="X1995" t="s">
        <v>4041</v>
      </c>
      <c r="Y1995" t="s">
        <v>4379</v>
      </c>
      <c r="Z1995" s="11" t="s">
        <v>2956</v>
      </c>
      <c r="AA1995" t="s">
        <v>1522</v>
      </c>
      <c r="AB1995">
        <v>2</v>
      </c>
      <c r="AC1995">
        <v>32</v>
      </c>
      <c r="AD1995" t="s">
        <v>1433</v>
      </c>
      <c r="AE1995">
        <v>340</v>
      </c>
      <c r="AF1995" s="10">
        <v>1.1212562829015798E-2</v>
      </c>
      <c r="AG1995">
        <v>1</v>
      </c>
    </row>
    <row r="1996" spans="2:33">
      <c r="B1996" s="94" t="s">
        <v>959</v>
      </c>
      <c r="C1996" s="32" t="s">
        <v>1518</v>
      </c>
      <c r="D1996" s="32" t="s">
        <v>1519</v>
      </c>
      <c r="E1996" t="s">
        <v>1416</v>
      </c>
      <c r="H1996"/>
      <c r="I1996">
        <v>173</v>
      </c>
      <c r="N1996">
        <v>365.2</v>
      </c>
      <c r="O1996">
        <v>0.25600000000000001</v>
      </c>
      <c r="P1996">
        <v>-0.27700000000000002</v>
      </c>
      <c r="Q1996">
        <v>0.47371303395399783</v>
      </c>
      <c r="R1996" s="15">
        <v>2.139487342109831</v>
      </c>
      <c r="S1996">
        <v>0.54770875958011678</v>
      </c>
      <c r="T1996">
        <v>8</v>
      </c>
      <c r="V1996" s="10"/>
      <c r="W1996" s="11" t="s">
        <v>1407</v>
      </c>
      <c r="X1996" s="11" t="s">
        <v>4041</v>
      </c>
      <c r="Y1996" t="s">
        <v>4379</v>
      </c>
      <c r="Z1996" s="11" t="s">
        <v>2956</v>
      </c>
      <c r="AA1996" t="s">
        <v>1522</v>
      </c>
      <c r="AB1996">
        <v>2</v>
      </c>
      <c r="AC1996">
        <v>32</v>
      </c>
      <c r="AD1996" t="s">
        <v>1433</v>
      </c>
      <c r="AE1996">
        <v>340</v>
      </c>
      <c r="AF1996" s="10">
        <v>-6.9003285870755715E-2</v>
      </c>
      <c r="AG1996">
        <v>1</v>
      </c>
    </row>
    <row r="1997" spans="2:33">
      <c r="B1997" s="94" t="s">
        <v>959</v>
      </c>
      <c r="C1997" s="32" t="s">
        <v>1518</v>
      </c>
      <c r="D1997" s="32" t="s">
        <v>1519</v>
      </c>
      <c r="E1997" t="s">
        <v>1406</v>
      </c>
      <c r="F1997">
        <v>341</v>
      </c>
      <c r="G1997">
        <v>0.19</v>
      </c>
      <c r="H1997">
        <v>-0.84</v>
      </c>
      <c r="I1997">
        <v>156</v>
      </c>
      <c r="K1997" s="15">
        <v>0.45747800586510262</v>
      </c>
      <c r="M1997" s="15">
        <v>2.3154235864331145</v>
      </c>
      <c r="N1997">
        <v>381.6</v>
      </c>
      <c r="O1997" s="60">
        <v>0.19900000000000001</v>
      </c>
      <c r="P1997">
        <v>-0.34</v>
      </c>
      <c r="Q1997">
        <v>0.40880503144654085</v>
      </c>
      <c r="R1997" s="15">
        <v>2.2107059367954363</v>
      </c>
      <c r="S1997">
        <v>0.4399304814222918</v>
      </c>
      <c r="T1997">
        <v>10</v>
      </c>
      <c r="U1997" s="12">
        <v>8.833E-6</v>
      </c>
      <c r="V1997" s="10">
        <v>3.1160000000000001</v>
      </c>
      <c r="W1997" s="11" t="s">
        <v>1407</v>
      </c>
      <c r="X1997" s="11" t="s">
        <v>3306</v>
      </c>
      <c r="Y1997" t="s">
        <v>4379</v>
      </c>
      <c r="Z1997" s="11" t="s">
        <v>2956</v>
      </c>
      <c r="AA1997" t="s">
        <v>1522</v>
      </c>
      <c r="AB1997">
        <v>2</v>
      </c>
      <c r="AC1997">
        <v>32</v>
      </c>
      <c r="AD1997" t="s">
        <v>1433</v>
      </c>
      <c r="AE1997">
        <v>220</v>
      </c>
      <c r="AF1997" s="10">
        <v>-0.4234800838574424</v>
      </c>
      <c r="AG1997">
        <v>0</v>
      </c>
    </row>
    <row r="1998" spans="2:33">
      <c r="B1998" s="94" t="s">
        <v>959</v>
      </c>
      <c r="C1998" s="32" t="s">
        <v>1518</v>
      </c>
      <c r="D1998" s="32" t="s">
        <v>1519</v>
      </c>
      <c r="E1998" t="s">
        <v>1416</v>
      </c>
      <c r="H1998" s="11"/>
      <c r="I1998">
        <v>156.5</v>
      </c>
      <c r="N1998">
        <v>462</v>
      </c>
      <c r="O1998">
        <v>0.107</v>
      </c>
      <c r="P1998">
        <v>-0.51600000000000001</v>
      </c>
      <c r="Q1998">
        <v>0.33874458874458874</v>
      </c>
      <c r="R1998" s="15">
        <v>2.441740099484615</v>
      </c>
      <c r="S1998">
        <v>0.26126619064485379</v>
      </c>
      <c r="T1998">
        <v>17</v>
      </c>
      <c r="U1998" s="12">
        <v>7.5857757502918424E-6</v>
      </c>
      <c r="V1998" s="10">
        <v>3.13</v>
      </c>
      <c r="W1998" s="11"/>
      <c r="X1998" t="s">
        <v>4457</v>
      </c>
      <c r="Y1998" t="s">
        <v>4379</v>
      </c>
      <c r="Z1998" s="11" t="s">
        <v>2460</v>
      </c>
      <c r="AA1998" t="s">
        <v>1522</v>
      </c>
      <c r="AB1998">
        <v>2</v>
      </c>
      <c r="AC1998">
        <v>32</v>
      </c>
      <c r="AD1998" t="s">
        <v>1433</v>
      </c>
      <c r="AE1998">
        <v>260</v>
      </c>
      <c r="AF1998" s="10">
        <v>-0.43722943722943725</v>
      </c>
      <c r="AG1998">
        <v>0</v>
      </c>
    </row>
    <row r="1999" spans="2:33">
      <c r="B1999" s="94" t="s">
        <v>959</v>
      </c>
      <c r="C1999" s="32" t="s">
        <v>1518</v>
      </c>
      <c r="D1999" s="32" t="s">
        <v>1519</v>
      </c>
      <c r="E1999" t="s">
        <v>1416</v>
      </c>
      <c r="H1999"/>
      <c r="I1999">
        <v>158.19999999999999</v>
      </c>
      <c r="J1999">
        <v>0.13400000000000001</v>
      </c>
      <c r="N1999">
        <v>509.8</v>
      </c>
      <c r="O1999">
        <v>0.128</v>
      </c>
      <c r="P1999">
        <v>-0.39300000000000002</v>
      </c>
      <c r="Q1999">
        <v>0.31031777167516672</v>
      </c>
      <c r="R1999" s="15">
        <v>5.675832316311177</v>
      </c>
      <c r="S1999">
        <v>0.7265065364878307</v>
      </c>
      <c r="T1999">
        <v>6</v>
      </c>
      <c r="W1999" s="11" t="s">
        <v>1407</v>
      </c>
      <c r="X1999" t="s">
        <v>2551</v>
      </c>
      <c r="Y1999" t="s">
        <v>4379</v>
      </c>
      <c r="Z1999" s="11" t="s">
        <v>1521</v>
      </c>
      <c r="AA1999" t="s">
        <v>1969</v>
      </c>
      <c r="AB1999">
        <v>1</v>
      </c>
      <c r="AC1999">
        <v>34</v>
      </c>
      <c r="AD1999" t="s">
        <v>1433</v>
      </c>
      <c r="AE1999">
        <v>290</v>
      </c>
      <c r="AF1999" s="10">
        <v>-0.43114947038054141</v>
      </c>
      <c r="AG1999">
        <v>0</v>
      </c>
    </row>
    <row r="2000" spans="2:33">
      <c r="B2000" s="94" t="s">
        <v>959</v>
      </c>
      <c r="C2000" s="32" t="s">
        <v>1518</v>
      </c>
      <c r="D2000" s="32" t="s">
        <v>1519</v>
      </c>
      <c r="E2000" t="s">
        <v>1411</v>
      </c>
      <c r="F2000">
        <v>608.20000000000005</v>
      </c>
      <c r="G2000">
        <v>0.08</v>
      </c>
      <c r="H2000">
        <v>-1.38</v>
      </c>
      <c r="I2000">
        <v>155.1</v>
      </c>
      <c r="J2000">
        <v>0.13400000000000001</v>
      </c>
      <c r="K2000" s="15">
        <v>0.25501479776389341</v>
      </c>
      <c r="L2000">
        <v>1.675</v>
      </c>
      <c r="M2000" s="15">
        <v>1.675</v>
      </c>
      <c r="R2000"/>
      <c r="S2000">
        <v>0.48788549846928714</v>
      </c>
      <c r="T2000">
        <v>9</v>
      </c>
      <c r="W2000" s="11" t="s">
        <v>1407</v>
      </c>
      <c r="X2000" t="s">
        <v>2551</v>
      </c>
      <c r="Y2000" t="s">
        <v>4379</v>
      </c>
      <c r="Z2000" s="11" t="s">
        <v>1521</v>
      </c>
      <c r="AB2000">
        <v>0</v>
      </c>
      <c r="AC2000">
        <v>34</v>
      </c>
      <c r="AD2000" t="s">
        <v>1433</v>
      </c>
      <c r="AG2000">
        <v>-999</v>
      </c>
    </row>
    <row r="2001" spans="1:33">
      <c r="B2001" s="94" t="s">
        <v>959</v>
      </c>
      <c r="C2001" s="32" t="s">
        <v>1518</v>
      </c>
      <c r="D2001" s="32" t="s">
        <v>1519</v>
      </c>
      <c r="E2001" t="s">
        <v>1406</v>
      </c>
      <c r="F2001">
        <v>383</v>
      </c>
      <c r="G2001">
        <v>0.18</v>
      </c>
      <c r="H2001">
        <v>-0.77</v>
      </c>
      <c r="I2001">
        <v>161.30000000000001</v>
      </c>
      <c r="J2001">
        <v>0.13400000000000001</v>
      </c>
      <c r="K2001" s="15">
        <v>0.42114882506527418</v>
      </c>
      <c r="L2001">
        <v>0.74444444444444446</v>
      </c>
      <c r="M2001" s="15">
        <v>0.74444444444444446</v>
      </c>
      <c r="Q2001" s="15"/>
      <c r="S2001">
        <v>0.7265065364878307</v>
      </c>
      <c r="T2001">
        <v>6</v>
      </c>
      <c r="W2001" s="11" t="s">
        <v>1407</v>
      </c>
      <c r="X2001" t="s">
        <v>2551</v>
      </c>
      <c r="Y2001" t="s">
        <v>4379</v>
      </c>
      <c r="Z2001" s="11" t="s">
        <v>1521</v>
      </c>
      <c r="AB2001">
        <v>0</v>
      </c>
      <c r="AC2001">
        <v>34</v>
      </c>
      <c r="AD2001" t="s">
        <v>1433</v>
      </c>
      <c r="AG2001">
        <v>-999</v>
      </c>
    </row>
    <row r="2002" spans="1:33">
      <c r="B2002" s="94" t="s">
        <v>959</v>
      </c>
      <c r="C2002" s="32" t="s">
        <v>1518</v>
      </c>
      <c r="D2002" s="32" t="s">
        <v>1519</v>
      </c>
      <c r="E2002" t="s">
        <v>1411</v>
      </c>
      <c r="F2002">
        <v>429.2</v>
      </c>
      <c r="G2002">
        <v>0.11</v>
      </c>
      <c r="H2002">
        <v>-0.61</v>
      </c>
      <c r="I2002">
        <v>129.1</v>
      </c>
      <c r="K2002" s="15">
        <v>0.30079217148182663</v>
      </c>
      <c r="M2002" s="15">
        <v>2.2455036677803109</v>
      </c>
      <c r="Q2002" s="15"/>
      <c r="S2002">
        <v>0.24700540345583419</v>
      </c>
      <c r="T2002">
        <v>18</v>
      </c>
      <c r="U2002" s="12">
        <v>7.2443596007499168E-6</v>
      </c>
      <c r="V2002" s="10">
        <v>3.15</v>
      </c>
      <c r="W2002" s="11" t="s">
        <v>1407</v>
      </c>
      <c r="X2002" t="s">
        <v>4457</v>
      </c>
      <c r="Y2002" t="s">
        <v>4379</v>
      </c>
      <c r="Z2002" s="11" t="s">
        <v>2460</v>
      </c>
      <c r="AB2002">
        <v>0</v>
      </c>
      <c r="AC2002">
        <v>32</v>
      </c>
      <c r="AD2002" t="s">
        <v>1433</v>
      </c>
      <c r="AG2002">
        <v>-999</v>
      </c>
    </row>
    <row r="2003" spans="1:33">
      <c r="B2003" s="94" t="s">
        <v>959</v>
      </c>
      <c r="C2003" s="32" t="s">
        <v>1518</v>
      </c>
      <c r="D2003" s="32" t="s">
        <v>1519</v>
      </c>
      <c r="E2003" t="s">
        <v>1406</v>
      </c>
      <c r="F2003">
        <v>367</v>
      </c>
      <c r="G2003">
        <v>0.16</v>
      </c>
      <c r="H2003">
        <v>-0.6</v>
      </c>
      <c r="I2003">
        <v>201</v>
      </c>
      <c r="K2003" s="15">
        <v>0.54768392370572205</v>
      </c>
      <c r="M2003" s="15">
        <v>1.6329136915303362</v>
      </c>
      <c r="Q2003" s="15"/>
      <c r="S2003">
        <v>0.26126619064485379</v>
      </c>
      <c r="T2003">
        <v>17</v>
      </c>
      <c r="U2003" s="12">
        <v>1.023292992280755E-5</v>
      </c>
      <c r="V2003" s="10">
        <v>3.07</v>
      </c>
      <c r="W2003" s="11" t="s">
        <v>1407</v>
      </c>
      <c r="X2003" s="11" t="s">
        <v>3073</v>
      </c>
      <c r="Y2003" t="s">
        <v>4379</v>
      </c>
      <c r="Z2003" s="11" t="s">
        <v>2460</v>
      </c>
      <c r="AB2003">
        <v>0</v>
      </c>
      <c r="AC2003">
        <v>34</v>
      </c>
      <c r="AD2003" t="s">
        <v>1433</v>
      </c>
      <c r="AG2003">
        <v>-999</v>
      </c>
    </row>
    <row r="2004" spans="1:33">
      <c r="B2004" s="94" t="s">
        <v>959</v>
      </c>
      <c r="C2004" s="32" t="s">
        <v>1518</v>
      </c>
      <c r="D2004" s="32" t="s">
        <v>1519</v>
      </c>
      <c r="E2004" t="s">
        <v>1406</v>
      </c>
      <c r="F2004">
        <v>451.6</v>
      </c>
      <c r="G2004">
        <v>0.11</v>
      </c>
      <c r="H2004">
        <v>-0.54</v>
      </c>
      <c r="I2004">
        <v>156.5</v>
      </c>
      <c r="K2004" s="15">
        <v>0.34654561558901681</v>
      </c>
      <c r="M2004" s="15">
        <v>2.375147187680489</v>
      </c>
      <c r="Q2004" s="15"/>
      <c r="S2004">
        <v>0.26126619064485379</v>
      </c>
      <c r="T2004">
        <v>17</v>
      </c>
      <c r="U2004" s="12">
        <v>7.9432823472428285E-6</v>
      </c>
      <c r="V2004" s="10">
        <v>3.13</v>
      </c>
      <c r="W2004" s="11" t="s">
        <v>1407</v>
      </c>
      <c r="X2004" t="s">
        <v>4457</v>
      </c>
      <c r="Y2004" t="s">
        <v>4379</v>
      </c>
      <c r="Z2004" s="11" t="s">
        <v>2460</v>
      </c>
      <c r="AB2004">
        <v>0</v>
      </c>
      <c r="AC2004">
        <v>32</v>
      </c>
      <c r="AD2004" t="s">
        <v>1433</v>
      </c>
      <c r="AG2004">
        <v>-999</v>
      </c>
    </row>
    <row r="2005" spans="1:33">
      <c r="B2005" s="94" t="s">
        <v>959</v>
      </c>
      <c r="C2005" s="32" t="s">
        <v>1518</v>
      </c>
      <c r="D2005" s="32" t="s">
        <v>1519</v>
      </c>
      <c r="E2005" t="s">
        <v>1411</v>
      </c>
      <c r="F2005">
        <v>441.5</v>
      </c>
      <c r="G2005">
        <v>0.31</v>
      </c>
      <c r="H2005" s="11">
        <v>-0.46</v>
      </c>
      <c r="I2005">
        <v>156.5</v>
      </c>
      <c r="K2005" s="15">
        <v>0.35447338618346547</v>
      </c>
      <c r="M2005" s="15">
        <v>0.79679162405107806</v>
      </c>
      <c r="Q2005" s="15"/>
      <c r="S2005">
        <v>0.24700540345583419</v>
      </c>
      <c r="T2005">
        <v>18</v>
      </c>
      <c r="U2005" s="12">
        <v>7.5857757502918407E-6</v>
      </c>
      <c r="V2005" s="10">
        <v>3.14</v>
      </c>
      <c r="W2005" s="11" t="s">
        <v>1407</v>
      </c>
      <c r="X2005" s="11" t="s">
        <v>2647</v>
      </c>
      <c r="Y2005" t="s">
        <v>4379</v>
      </c>
      <c r="Z2005" s="11" t="s">
        <v>2460</v>
      </c>
      <c r="AB2005">
        <v>0</v>
      </c>
      <c r="AC2005">
        <v>32</v>
      </c>
      <c r="AD2005" t="s">
        <v>1433</v>
      </c>
      <c r="AG2005">
        <v>-999</v>
      </c>
    </row>
    <row r="2006" spans="1:33">
      <c r="B2006" s="94" t="s">
        <v>959</v>
      </c>
      <c r="C2006" s="32" t="s">
        <v>1518</v>
      </c>
      <c r="D2006" s="32" t="s">
        <v>1519</v>
      </c>
      <c r="E2006" t="s">
        <v>1411</v>
      </c>
      <c r="F2006">
        <v>323</v>
      </c>
      <c r="G2006">
        <v>0.21</v>
      </c>
      <c r="H2006">
        <v>-0.31</v>
      </c>
      <c r="I2006">
        <v>157.9</v>
      </c>
      <c r="K2006" s="15">
        <v>0.48885448916408669</v>
      </c>
      <c r="M2006" s="15">
        <v>1.0109866289885541</v>
      </c>
      <c r="Q2006" s="15"/>
      <c r="S2006">
        <v>0.21230719208759635</v>
      </c>
      <c r="T2006">
        <v>21</v>
      </c>
      <c r="U2006" s="12">
        <v>9.3325430079699161E-6</v>
      </c>
      <c r="V2006" s="10">
        <v>3.09</v>
      </c>
      <c r="W2006" s="11" t="s">
        <v>1407</v>
      </c>
      <c r="X2006" s="11" t="s">
        <v>3073</v>
      </c>
      <c r="Y2006" t="s">
        <v>4379</v>
      </c>
      <c r="Z2006" s="11" t="s">
        <v>2460</v>
      </c>
      <c r="AB2006">
        <v>0</v>
      </c>
      <c r="AC2006">
        <v>34</v>
      </c>
      <c r="AD2006" t="s">
        <v>1433</v>
      </c>
      <c r="AG2006">
        <v>-999</v>
      </c>
    </row>
    <row r="2007" spans="1:33">
      <c r="B2007" s="94" t="s">
        <v>959</v>
      </c>
      <c r="C2007" s="32" t="s">
        <v>1518</v>
      </c>
      <c r="D2007" s="32" t="s">
        <v>1519</v>
      </c>
      <c r="E2007" t="s">
        <v>1406</v>
      </c>
      <c r="F2007">
        <v>265.60000000000002</v>
      </c>
      <c r="G2007">
        <v>0.37</v>
      </c>
      <c r="H2007">
        <v>-0.18</v>
      </c>
      <c r="I2007">
        <v>160.19999999999999</v>
      </c>
      <c r="J2007">
        <v>0.13400000000000001</v>
      </c>
      <c r="K2007" s="15">
        <v>0.60316265060240959</v>
      </c>
      <c r="L2007">
        <v>0.36216216216216218</v>
      </c>
      <c r="M2007" s="15">
        <v>0.36216216216216218</v>
      </c>
      <c r="Q2007" s="15"/>
      <c r="S2007">
        <v>0.34000999354406447</v>
      </c>
      <c r="T2007">
        <v>13</v>
      </c>
      <c r="W2007" s="11" t="s">
        <v>1407</v>
      </c>
      <c r="X2007" t="s">
        <v>1783</v>
      </c>
      <c r="Y2007" t="s">
        <v>4379</v>
      </c>
      <c r="Z2007" s="11" t="s">
        <v>1521</v>
      </c>
      <c r="AB2007">
        <v>0</v>
      </c>
      <c r="AC2007">
        <v>34</v>
      </c>
      <c r="AD2007" t="s">
        <v>1433</v>
      </c>
      <c r="AG2007">
        <v>-999</v>
      </c>
    </row>
    <row r="2008" spans="1:33">
      <c r="B2008" s="94" t="s">
        <v>959</v>
      </c>
      <c r="C2008" s="32" t="s">
        <v>1518</v>
      </c>
      <c r="D2008" s="32" t="s">
        <v>1519</v>
      </c>
      <c r="E2008" t="s">
        <v>1411</v>
      </c>
      <c r="F2008">
        <v>344.6</v>
      </c>
      <c r="G2008">
        <v>0.27</v>
      </c>
      <c r="H2008">
        <v>-0.18</v>
      </c>
      <c r="I2008">
        <v>144.9</v>
      </c>
      <c r="K2008" s="15">
        <v>0.42048752176436449</v>
      </c>
      <c r="M2008" s="15">
        <v>1.0942049456352085</v>
      </c>
      <c r="Q2008" s="15"/>
      <c r="S2008">
        <v>0.29543533532150634</v>
      </c>
      <c r="T2008">
        <v>15</v>
      </c>
      <c r="U2008" s="12">
        <v>1.2882495516931372E-5</v>
      </c>
      <c r="V2008" s="10">
        <v>3.03</v>
      </c>
      <c r="W2008" s="11" t="s">
        <v>1407</v>
      </c>
      <c r="X2008" s="11" t="s">
        <v>3172</v>
      </c>
      <c r="Y2008" t="s">
        <v>4379</v>
      </c>
      <c r="Z2008" s="11" t="s">
        <v>2460</v>
      </c>
      <c r="AB2008">
        <v>0</v>
      </c>
      <c r="AC2008">
        <v>34</v>
      </c>
      <c r="AD2008" t="s">
        <v>1433</v>
      </c>
      <c r="AG2008">
        <v>-999</v>
      </c>
    </row>
    <row r="2009" spans="1:33">
      <c r="B2009" s="94" t="s">
        <v>959</v>
      </c>
      <c r="C2009" s="32" t="s">
        <v>1518</v>
      </c>
      <c r="D2009" s="32" t="s">
        <v>1519</v>
      </c>
      <c r="E2009" t="s">
        <v>1406</v>
      </c>
      <c r="F2009">
        <v>377.8</v>
      </c>
      <c r="G2009">
        <v>0.25</v>
      </c>
      <c r="H2009">
        <v>-0.17</v>
      </c>
      <c r="I2009">
        <v>156.69999999999999</v>
      </c>
      <c r="K2009" s="15">
        <v>0.4147697194282689</v>
      </c>
      <c r="M2009" s="15">
        <v>1.1817413412860254</v>
      </c>
      <c r="Q2009" s="15"/>
      <c r="S2009">
        <v>0.29543533532150634</v>
      </c>
      <c r="T2009">
        <v>15</v>
      </c>
      <c r="U2009" s="12">
        <v>1.445439770745929E-5</v>
      </c>
      <c r="V2009" s="10">
        <v>3.01</v>
      </c>
      <c r="W2009" s="11" t="s">
        <v>1407</v>
      </c>
      <c r="X2009" s="11" t="s">
        <v>3172</v>
      </c>
      <c r="Y2009" t="s">
        <v>4379</v>
      </c>
      <c r="Z2009" s="11" t="s">
        <v>2460</v>
      </c>
      <c r="AB2009">
        <v>0</v>
      </c>
      <c r="AC2009">
        <v>34</v>
      </c>
      <c r="AD2009" t="s">
        <v>1433</v>
      </c>
      <c r="AG2009">
        <v>-999</v>
      </c>
    </row>
    <row r="2010" spans="1:33">
      <c r="B2010" s="94" t="s">
        <v>959</v>
      </c>
      <c r="C2010" s="32" t="s">
        <v>1518</v>
      </c>
      <c r="D2010" s="32" t="s">
        <v>1519</v>
      </c>
      <c r="E2010" t="s">
        <v>1411</v>
      </c>
      <c r="F2010">
        <v>419.3</v>
      </c>
      <c r="G2010">
        <v>0.31</v>
      </c>
      <c r="H2010">
        <v>-0.15</v>
      </c>
      <c r="I2010">
        <v>211.9</v>
      </c>
      <c r="K2010" s="15">
        <v>0.50536608633436675</v>
      </c>
      <c r="M2010" s="15">
        <v>0.9530172107145366</v>
      </c>
      <c r="Q2010" s="15"/>
      <c r="S2010">
        <v>0.29543533532150634</v>
      </c>
      <c r="T2010">
        <v>15</v>
      </c>
      <c r="U2010" s="12">
        <v>7.9432823472428268E-6</v>
      </c>
      <c r="V2010" s="10">
        <v>3.14</v>
      </c>
      <c r="W2010" s="11" t="s">
        <v>1407</v>
      </c>
      <c r="X2010" s="11" t="s">
        <v>2954</v>
      </c>
      <c r="Y2010" t="s">
        <v>4379</v>
      </c>
      <c r="Z2010" s="11" t="s">
        <v>2460</v>
      </c>
      <c r="AB2010">
        <v>0</v>
      </c>
      <c r="AC2010">
        <v>32</v>
      </c>
      <c r="AD2010" t="s">
        <v>1433</v>
      </c>
      <c r="AG2010">
        <v>-999</v>
      </c>
    </row>
    <row r="2011" spans="1:33">
      <c r="B2011" s="94" t="s">
        <v>959</v>
      </c>
      <c r="C2011" s="32" t="s">
        <v>1518</v>
      </c>
      <c r="D2011" s="32" t="s">
        <v>1519</v>
      </c>
      <c r="E2011" t="s">
        <v>1406</v>
      </c>
      <c r="F2011">
        <v>437.8</v>
      </c>
      <c r="G2011">
        <v>0.3</v>
      </c>
      <c r="H2011">
        <v>-0.13</v>
      </c>
      <c r="I2011">
        <v>217.8</v>
      </c>
      <c r="K2011" s="15">
        <v>0.49748743718592964</v>
      </c>
      <c r="M2011" s="15">
        <v>0.70769064029198792</v>
      </c>
      <c r="Q2011" s="15"/>
      <c r="S2011">
        <v>0.21230719208759635</v>
      </c>
      <c r="T2011">
        <v>21</v>
      </c>
      <c r="U2011" s="12">
        <v>8.1283051616410017E-6</v>
      </c>
      <c r="V2011" s="10">
        <v>3.14</v>
      </c>
      <c r="W2011" s="11" t="s">
        <v>1407</v>
      </c>
      <c r="X2011" s="11" t="s">
        <v>2459</v>
      </c>
      <c r="Y2011" t="s">
        <v>4379</v>
      </c>
      <c r="Z2011" s="11" t="s">
        <v>2460</v>
      </c>
      <c r="AB2011">
        <v>0</v>
      </c>
      <c r="AC2011">
        <v>32</v>
      </c>
      <c r="AD2011" t="s">
        <v>1433</v>
      </c>
      <c r="AG2011">
        <v>-999</v>
      </c>
    </row>
    <row r="2012" spans="1:33">
      <c r="B2012" s="94" t="s">
        <v>959</v>
      </c>
      <c r="C2012" s="32" t="s">
        <v>1518</v>
      </c>
      <c r="D2012" s="32" t="s">
        <v>2307</v>
      </c>
      <c r="E2012" t="s">
        <v>1416</v>
      </c>
      <c r="F2012">
        <v>419</v>
      </c>
      <c r="G2012">
        <v>0.32</v>
      </c>
      <c r="H2012">
        <v>8.1000000000000003E-2</v>
      </c>
      <c r="I2012" s="11">
        <v>245</v>
      </c>
      <c r="J2012">
        <v>0.2</v>
      </c>
      <c r="K2012" s="15">
        <v>0.58472553699284013</v>
      </c>
      <c r="L2012">
        <v>0.625</v>
      </c>
      <c r="M2012" s="15">
        <v>0.625</v>
      </c>
      <c r="N2012">
        <v>427.3</v>
      </c>
      <c r="O2012">
        <v>0.26200000000000001</v>
      </c>
      <c r="P2012">
        <v>-0.23</v>
      </c>
      <c r="Q2012">
        <v>0.57336765738357121</v>
      </c>
      <c r="R2012" s="15">
        <v>0.68281912089523367</v>
      </c>
      <c r="S2012">
        <v>0.17889860967455123</v>
      </c>
      <c r="T2012">
        <v>25</v>
      </c>
      <c r="U2012" s="12">
        <v>2.870384053742205E-5</v>
      </c>
      <c r="V2012" s="10">
        <v>2.9969999999999999</v>
      </c>
      <c r="W2012" s="11" t="s">
        <v>1407</v>
      </c>
      <c r="X2012" s="11" t="s">
        <v>2308</v>
      </c>
      <c r="Y2012" t="s">
        <v>5538</v>
      </c>
      <c r="Z2012" s="11" t="s">
        <v>2309</v>
      </c>
      <c r="AA2012" t="s">
        <v>1482</v>
      </c>
      <c r="AB2012">
        <v>3</v>
      </c>
      <c r="AC2012">
        <v>22</v>
      </c>
      <c r="AD2012" t="s">
        <v>1433</v>
      </c>
      <c r="AE2012">
        <v>230</v>
      </c>
      <c r="AF2012" s="10">
        <v>-0.46173648490521885</v>
      </c>
      <c r="AG2012">
        <v>0</v>
      </c>
    </row>
    <row r="2013" spans="1:33">
      <c r="B2013" s="94" t="s">
        <v>959</v>
      </c>
      <c r="C2013" s="81" t="s">
        <v>1518</v>
      </c>
      <c r="D2013" s="81" t="s">
        <v>2307</v>
      </c>
      <c r="E2013" t="s">
        <v>1416</v>
      </c>
      <c r="F2013">
        <v>504</v>
      </c>
      <c r="G2013">
        <v>0.23</v>
      </c>
      <c r="H2013">
        <v>-0.7</v>
      </c>
      <c r="I2013">
        <v>244</v>
      </c>
      <c r="J2013">
        <v>0.56999999999999995</v>
      </c>
      <c r="K2013">
        <v>0.48412698412698413</v>
      </c>
      <c r="L2013">
        <v>2.4782608695652169</v>
      </c>
      <c r="M2013" s="10">
        <v>2.4782608695652169</v>
      </c>
      <c r="Q2013" s="10"/>
      <c r="R2013"/>
      <c r="U2013">
        <v>2.5273511808873749E-4</v>
      </c>
      <c r="V2013">
        <v>2.57</v>
      </c>
      <c r="W2013" t="s">
        <v>1430</v>
      </c>
      <c r="X2013" t="s">
        <v>4618</v>
      </c>
      <c r="Y2013" t="s">
        <v>5597</v>
      </c>
      <c r="Z2013" t="s">
        <v>4619</v>
      </c>
      <c r="AB2013">
        <v>5</v>
      </c>
      <c r="AC2013">
        <v>29</v>
      </c>
      <c r="AD2013" t="s">
        <v>1410</v>
      </c>
      <c r="AE2013">
        <v>642</v>
      </c>
      <c r="AG2013">
        <v>-999</v>
      </c>
    </row>
    <row r="2014" spans="1:33">
      <c r="B2014" s="94" t="s">
        <v>959</v>
      </c>
      <c r="C2014" s="81" t="s">
        <v>1518</v>
      </c>
      <c r="D2014" s="81" t="s">
        <v>2307</v>
      </c>
      <c r="E2014" t="s">
        <v>1416</v>
      </c>
      <c r="F2014">
        <v>504</v>
      </c>
      <c r="G2014">
        <v>0.23</v>
      </c>
      <c r="H2014">
        <v>-0.7</v>
      </c>
      <c r="I2014">
        <v>244</v>
      </c>
      <c r="J2014">
        <v>0.56999999999999995</v>
      </c>
      <c r="K2014">
        <v>0.48412698412698413</v>
      </c>
      <c r="L2014">
        <v>2.4782608695652169</v>
      </c>
      <c r="M2014" s="10">
        <v>2.4782608695652169</v>
      </c>
      <c r="Q2014" s="10"/>
      <c r="R2014" s="10"/>
      <c r="S2014" s="10"/>
      <c r="U2014">
        <v>2.5273511808873749E-4</v>
      </c>
      <c r="V2014">
        <v>2.57</v>
      </c>
      <c r="W2014" t="s">
        <v>1430</v>
      </c>
      <c r="X2014" t="s">
        <v>4618</v>
      </c>
      <c r="Y2014" t="s">
        <v>5597</v>
      </c>
      <c r="Z2014" t="s">
        <v>4620</v>
      </c>
      <c r="AB2014">
        <v>5</v>
      </c>
      <c r="AC2014">
        <v>28</v>
      </c>
      <c r="AD2014" t="s">
        <v>1410</v>
      </c>
      <c r="AG2014">
        <v>-999</v>
      </c>
    </row>
    <row r="2015" spans="1:33">
      <c r="A2015" s="94" t="s">
        <v>1921</v>
      </c>
      <c r="B2015" s="94" t="s">
        <v>959</v>
      </c>
      <c r="C2015" s="81" t="s">
        <v>1518</v>
      </c>
      <c r="D2015" s="81" t="s">
        <v>1922</v>
      </c>
      <c r="E2015" t="s">
        <v>1411</v>
      </c>
      <c r="F2015">
        <v>407</v>
      </c>
      <c r="G2015">
        <v>0.51</v>
      </c>
      <c r="H2015">
        <v>-0.25800000000000001</v>
      </c>
      <c r="K2015"/>
      <c r="M2015" s="10">
        <v>0.43671933712172395</v>
      </c>
      <c r="N2015">
        <v>415</v>
      </c>
      <c r="O2015">
        <v>0.51300000000000001</v>
      </c>
      <c r="P2015">
        <v>-0.121</v>
      </c>
      <c r="Q2015" s="10"/>
      <c r="R2015" s="10">
        <v>0.43416542286955012</v>
      </c>
      <c r="S2015" s="10">
        <v>0.22272686193207922</v>
      </c>
      <c r="T2015">
        <v>20</v>
      </c>
      <c r="U2015"/>
      <c r="W2015" t="s">
        <v>1430</v>
      </c>
      <c r="X2015" t="s">
        <v>1923</v>
      </c>
      <c r="Y2015" t="s">
        <v>4379</v>
      </c>
      <c r="Z2015" t="s">
        <v>1924</v>
      </c>
      <c r="AA2015" t="s">
        <v>1584</v>
      </c>
      <c r="AB2015">
        <v>3</v>
      </c>
      <c r="AC2015">
        <v>35.700000000000003</v>
      </c>
      <c r="AD2015" t="s">
        <v>1410</v>
      </c>
      <c r="AE2015">
        <v>480</v>
      </c>
      <c r="AF2015">
        <v>0.15662650602409639</v>
      </c>
      <c r="AG2015">
        <v>1</v>
      </c>
    </row>
    <row r="2016" spans="1:33">
      <c r="A2016" s="94" t="s">
        <v>1921</v>
      </c>
      <c r="B2016" s="94" t="s">
        <v>959</v>
      </c>
      <c r="C2016" s="81" t="s">
        <v>1518</v>
      </c>
      <c r="D2016" s="81" t="s">
        <v>1922</v>
      </c>
      <c r="E2016" t="s">
        <v>1406</v>
      </c>
      <c r="F2016">
        <v>439</v>
      </c>
      <c r="G2016">
        <v>0.34599999999999997</v>
      </c>
      <c r="H2016">
        <v>-0.25800000000000001</v>
      </c>
      <c r="K2016"/>
      <c r="M2016" s="10">
        <v>0.46259269288230997</v>
      </c>
      <c r="N2016">
        <v>447.3</v>
      </c>
      <c r="O2016">
        <v>0.34799999999999998</v>
      </c>
      <c r="P2016">
        <v>-0.16500000000000001</v>
      </c>
      <c r="Q2016" s="10"/>
      <c r="R2016" s="10">
        <v>0.45993411418758401</v>
      </c>
      <c r="S2016" s="10">
        <v>0.16005707173727923</v>
      </c>
      <c r="T2016">
        <v>28</v>
      </c>
      <c r="U2016"/>
      <c r="W2016" t="s">
        <v>1430</v>
      </c>
      <c r="X2016" t="s">
        <v>1923</v>
      </c>
      <c r="Y2016" t="s">
        <v>4379</v>
      </c>
      <c r="Z2016" t="s">
        <v>1924</v>
      </c>
      <c r="AA2016" t="s">
        <v>1584</v>
      </c>
      <c r="AB2016">
        <v>3</v>
      </c>
      <c r="AC2016">
        <v>35.700000000000003</v>
      </c>
      <c r="AD2016" t="s">
        <v>1410</v>
      </c>
      <c r="AE2016">
        <v>500</v>
      </c>
      <c r="AF2016">
        <v>0.11781801922646991</v>
      </c>
      <c r="AG2016">
        <v>1</v>
      </c>
    </row>
    <row r="2017" spans="1:33">
      <c r="B2017" s="94" t="s">
        <v>959</v>
      </c>
      <c r="C2017" s="81" t="s">
        <v>1518</v>
      </c>
      <c r="D2017" s="81" t="s">
        <v>1922</v>
      </c>
      <c r="E2017" t="s">
        <v>1416</v>
      </c>
      <c r="F2017">
        <v>437</v>
      </c>
      <c r="G2017">
        <v>0.22</v>
      </c>
      <c r="H2017">
        <v>-1.59</v>
      </c>
      <c r="I2017">
        <v>196</v>
      </c>
      <c r="K2017" s="10">
        <v>0.44851258581235698</v>
      </c>
      <c r="M2017" s="10">
        <v>2.1029879912263518</v>
      </c>
      <c r="N2017">
        <v>376.2</v>
      </c>
      <c r="O2017">
        <v>0.436</v>
      </c>
      <c r="P2017">
        <v>-0.157</v>
      </c>
      <c r="Q2017" s="10">
        <v>0.52099946836788946</v>
      </c>
      <c r="R2017" s="10">
        <v>1.0611407295178841</v>
      </c>
      <c r="S2017" s="10">
        <v>0.46265735806979741</v>
      </c>
      <c r="T2017">
        <v>9.5</v>
      </c>
      <c r="U2017"/>
      <c r="W2017" t="s">
        <v>1457</v>
      </c>
      <c r="X2017" t="s">
        <v>4325</v>
      </c>
      <c r="Y2017" t="s">
        <v>4379</v>
      </c>
      <c r="Z2017" t="s">
        <v>4326</v>
      </c>
      <c r="AA2017" t="s">
        <v>1584</v>
      </c>
      <c r="AB2017">
        <v>3</v>
      </c>
      <c r="AC2017">
        <v>22.3</v>
      </c>
      <c r="AD2017" t="s">
        <v>1410</v>
      </c>
      <c r="AE2017">
        <v>414</v>
      </c>
      <c r="AF2017">
        <v>0.10047846889952157</v>
      </c>
      <c r="AG2017">
        <v>1</v>
      </c>
    </row>
    <row r="2018" spans="1:33">
      <c r="B2018" s="94" t="s">
        <v>959</v>
      </c>
      <c r="C2018" s="81" t="s">
        <v>4669</v>
      </c>
      <c r="D2018" s="81" t="s">
        <v>4670</v>
      </c>
      <c r="E2018" t="s">
        <v>1416</v>
      </c>
      <c r="F2018">
        <v>524.1</v>
      </c>
      <c r="G2018">
        <v>0.224</v>
      </c>
      <c r="H2018">
        <v>-0.44</v>
      </c>
      <c r="I2018">
        <v>268</v>
      </c>
      <c r="J2018">
        <v>0.57299999999999995</v>
      </c>
      <c r="K2018" s="15">
        <v>0.51135279526807864</v>
      </c>
      <c r="L2018">
        <v>2.558035714285714</v>
      </c>
      <c r="M2018" s="15">
        <v>2.558035714285714</v>
      </c>
      <c r="N2018">
        <v>824.3</v>
      </c>
      <c r="O2018">
        <v>0.124</v>
      </c>
      <c r="P2018">
        <v>-0.249</v>
      </c>
      <c r="Q2018">
        <v>0.32512434793157835</v>
      </c>
      <c r="R2018" s="15">
        <v>3.9345604715265092</v>
      </c>
      <c r="S2018">
        <v>0.48788549846928714</v>
      </c>
      <c r="T2018">
        <v>9</v>
      </c>
      <c r="U2018" s="12">
        <v>5.0000000000000002E-5</v>
      </c>
      <c r="V2018" s="10">
        <v>2.73</v>
      </c>
      <c r="W2018" s="11" t="s">
        <v>1430</v>
      </c>
      <c r="X2018" s="11" t="s">
        <v>1633</v>
      </c>
      <c r="Y2018" t="s">
        <v>5549</v>
      </c>
      <c r="Z2018" s="11" t="s">
        <v>4671</v>
      </c>
      <c r="AA2018" t="s">
        <v>1969</v>
      </c>
      <c r="AB2018">
        <v>1</v>
      </c>
      <c r="AC2018">
        <v>25</v>
      </c>
      <c r="AD2018" t="s">
        <v>1410</v>
      </c>
      <c r="AE2018">
        <v>350</v>
      </c>
      <c r="AF2018" s="10">
        <v>-0.57539730680577461</v>
      </c>
      <c r="AG2018">
        <v>0</v>
      </c>
    </row>
    <row r="2019" spans="1:33">
      <c r="B2019" s="94" t="s">
        <v>959</v>
      </c>
      <c r="C2019" s="32" t="s">
        <v>2249</v>
      </c>
      <c r="D2019" s="32" t="s">
        <v>2250</v>
      </c>
      <c r="E2019" t="s">
        <v>1416</v>
      </c>
      <c r="H2019"/>
      <c r="N2019">
        <v>435.3</v>
      </c>
      <c r="O2019">
        <v>0.438</v>
      </c>
      <c r="P2019">
        <v>-0.13500000000000001</v>
      </c>
      <c r="R2019" s="15">
        <v>0.50850881719652785</v>
      </c>
      <c r="S2019">
        <v>0.22272686193207922</v>
      </c>
      <c r="T2019">
        <v>20</v>
      </c>
      <c r="U2019" s="10">
        <v>5.3000000000000001E-5</v>
      </c>
      <c r="V2019" s="10">
        <v>2.88</v>
      </c>
      <c r="W2019" s="11" t="s">
        <v>1430</v>
      </c>
      <c r="X2019" s="11" t="s">
        <v>2251</v>
      </c>
      <c r="Y2019" t="s">
        <v>4379</v>
      </c>
      <c r="Z2019" s="11" t="s">
        <v>2252</v>
      </c>
      <c r="AA2019" t="s">
        <v>1482</v>
      </c>
      <c r="AB2019">
        <v>3</v>
      </c>
      <c r="AC2019">
        <v>29</v>
      </c>
      <c r="AD2019" t="s">
        <v>1410</v>
      </c>
      <c r="AE2019">
        <v>550</v>
      </c>
      <c r="AF2019" s="10">
        <v>0.26349643923730759</v>
      </c>
      <c r="AG2019">
        <v>1</v>
      </c>
    </row>
    <row r="2020" spans="1:33">
      <c r="B2020" s="94" t="s">
        <v>959</v>
      </c>
      <c r="C2020" s="32" t="s">
        <v>2249</v>
      </c>
      <c r="D2020" s="32" t="s">
        <v>2250</v>
      </c>
      <c r="E2020" t="s">
        <v>1416</v>
      </c>
      <c r="F2020">
        <v>498</v>
      </c>
      <c r="G2020">
        <v>0.29699999999999999</v>
      </c>
      <c r="H2020">
        <v>-1.1000000000000001</v>
      </c>
      <c r="I2020">
        <v>250</v>
      </c>
      <c r="K2020" s="15">
        <v>0.50200803212851408</v>
      </c>
      <c r="M2020" s="15">
        <v>0.64008693661673866</v>
      </c>
      <c r="N2020">
        <v>494.4</v>
      </c>
      <c r="O2020">
        <v>0.34599999999999997</v>
      </c>
      <c r="P2020">
        <v>-5.8999999999999997E-2</v>
      </c>
      <c r="Q2020">
        <v>0.50566343042071205</v>
      </c>
      <c r="R2020" s="15">
        <v>0.54943878663344325</v>
      </c>
      <c r="S2020">
        <v>0.19010582017517136</v>
      </c>
      <c r="T2020">
        <v>23.5</v>
      </c>
      <c r="U2020" s="12">
        <v>5.4700000000000001E-5</v>
      </c>
      <c r="V2020" s="10">
        <v>2.9969999999999999</v>
      </c>
      <c r="W2020" s="11" t="s">
        <v>1430</v>
      </c>
      <c r="X2020" s="11" t="s">
        <v>2336</v>
      </c>
      <c r="Y2020" t="s">
        <v>4379</v>
      </c>
      <c r="Z2020" s="11" t="s">
        <v>2337</v>
      </c>
      <c r="AA2020" t="s">
        <v>1482</v>
      </c>
      <c r="AB2020">
        <v>3</v>
      </c>
      <c r="AC2020">
        <v>32.5</v>
      </c>
      <c r="AD2020" t="s">
        <v>1410</v>
      </c>
      <c r="AE2020">
        <v>600</v>
      </c>
      <c r="AF2020" s="10">
        <v>0.21359223300970878</v>
      </c>
      <c r="AG2020">
        <v>1</v>
      </c>
    </row>
    <row r="2021" spans="1:33">
      <c r="A2021" s="95" t="s">
        <v>3218</v>
      </c>
      <c r="B2021" s="94" t="s">
        <v>959</v>
      </c>
      <c r="C2021" s="32" t="s">
        <v>2249</v>
      </c>
      <c r="D2021" s="32" t="s">
        <v>2250</v>
      </c>
      <c r="E2021" t="s">
        <v>1416</v>
      </c>
      <c r="F2021">
        <v>490.4</v>
      </c>
      <c r="G2021">
        <v>0.26</v>
      </c>
      <c r="H2021">
        <v>-0.42</v>
      </c>
      <c r="M2021" s="15">
        <v>1.1362897512365628</v>
      </c>
      <c r="N2021">
        <v>502</v>
      </c>
      <c r="O2021">
        <v>0.26100000000000001</v>
      </c>
      <c r="P2021">
        <v>-7.6999999999999999E-2</v>
      </c>
      <c r="R2021" s="15">
        <v>1.1319361506571124</v>
      </c>
      <c r="S2021">
        <v>0.29543533532150634</v>
      </c>
      <c r="T2021">
        <v>15</v>
      </c>
      <c r="U2021" s="12">
        <v>4.3999999999999999E-5</v>
      </c>
      <c r="V2021" s="10">
        <v>2.89</v>
      </c>
      <c r="W2021" s="11" t="s">
        <v>1430</v>
      </c>
      <c r="X2021" s="11" t="s">
        <v>3219</v>
      </c>
      <c r="Y2021" t="s">
        <v>4379</v>
      </c>
      <c r="Z2021" s="11" t="s">
        <v>3220</v>
      </c>
      <c r="AA2021" t="s">
        <v>1482</v>
      </c>
      <c r="AB2021">
        <v>3</v>
      </c>
      <c r="AC2021">
        <v>29</v>
      </c>
      <c r="AD2021" t="s">
        <v>1410</v>
      </c>
      <c r="AE2021">
        <v>520</v>
      </c>
      <c r="AF2021" s="10">
        <v>3.5856573705179286E-2</v>
      </c>
      <c r="AG2021">
        <v>1</v>
      </c>
    </row>
    <row r="2022" spans="1:33">
      <c r="B2022" s="94" t="s">
        <v>959</v>
      </c>
      <c r="C2022" s="32" t="s">
        <v>2249</v>
      </c>
      <c r="D2022" s="32" t="s">
        <v>2250</v>
      </c>
      <c r="E2022" t="s">
        <v>1411</v>
      </c>
      <c r="F2022">
        <v>419</v>
      </c>
      <c r="G2022">
        <v>0.36699999999999999</v>
      </c>
      <c r="H2022">
        <v>-1.0249999999999999</v>
      </c>
      <c r="M2022" s="15">
        <v>0.60688518237623768</v>
      </c>
      <c r="Q2022" s="15"/>
      <c r="S2022">
        <v>0.22272686193207922</v>
      </c>
      <c r="T2022">
        <v>20</v>
      </c>
      <c r="U2022" s="10">
        <v>4.4799999999999998E-5</v>
      </c>
      <c r="V2022" s="10">
        <v>2.85</v>
      </c>
      <c r="W2022" s="11" t="s">
        <v>1430</v>
      </c>
      <c r="X2022" s="11" t="s">
        <v>2251</v>
      </c>
      <c r="Y2022" t="s">
        <v>4379</v>
      </c>
      <c r="Z2022" s="11" t="s">
        <v>2252</v>
      </c>
      <c r="AB2022">
        <v>4</v>
      </c>
      <c r="AC2022">
        <v>29</v>
      </c>
      <c r="AD2022" t="s">
        <v>1410</v>
      </c>
      <c r="AG2022">
        <v>-999</v>
      </c>
    </row>
    <row r="2023" spans="1:33">
      <c r="B2023" s="94" t="s">
        <v>959</v>
      </c>
      <c r="C2023" s="32" t="s">
        <v>2249</v>
      </c>
      <c r="D2023" s="32" t="s">
        <v>2250</v>
      </c>
      <c r="E2023" t="s">
        <v>1406</v>
      </c>
      <c r="F2023">
        <v>447</v>
      </c>
      <c r="G2023">
        <v>0.11700000000000001</v>
      </c>
      <c r="H2023">
        <v>-0.90100000000000002</v>
      </c>
      <c r="M2023" s="15">
        <v>1.9036483925818735</v>
      </c>
      <c r="Q2023" s="15"/>
      <c r="S2023">
        <v>0.22272686193207922</v>
      </c>
      <c r="T2023">
        <v>20</v>
      </c>
      <c r="U2023" s="10">
        <v>5.3000000000000001E-5</v>
      </c>
      <c r="V2023" s="10">
        <v>2.88</v>
      </c>
      <c r="W2023" s="11" t="s">
        <v>1430</v>
      </c>
      <c r="X2023" s="11" t="s">
        <v>2251</v>
      </c>
      <c r="Y2023" t="s">
        <v>4379</v>
      </c>
      <c r="Z2023" s="11" t="s">
        <v>2252</v>
      </c>
      <c r="AB2023">
        <v>4</v>
      </c>
      <c r="AC2023">
        <v>29</v>
      </c>
      <c r="AD2023" t="s">
        <v>1410</v>
      </c>
      <c r="AG2023">
        <v>-999</v>
      </c>
    </row>
    <row r="2024" spans="1:33">
      <c r="B2024" s="94" t="s">
        <v>959</v>
      </c>
      <c r="C2024" s="81" t="s">
        <v>2934</v>
      </c>
      <c r="D2024" s="81" t="s">
        <v>2935</v>
      </c>
      <c r="E2024" t="s">
        <v>1406</v>
      </c>
      <c r="F2024">
        <v>431</v>
      </c>
      <c r="G2024">
        <v>0.245</v>
      </c>
      <c r="H2024">
        <v>-1.5029999999999999</v>
      </c>
      <c r="I2024">
        <v>200</v>
      </c>
      <c r="K2024" s="10">
        <v>0.46403712296983757</v>
      </c>
      <c r="M2024" s="10">
        <v>0.94145744058428193</v>
      </c>
      <c r="N2024">
        <v>421.4</v>
      </c>
      <c r="O2024">
        <v>0.316</v>
      </c>
      <c r="P2024">
        <v>-0.154</v>
      </c>
      <c r="Q2024" s="10">
        <v>0.47460844803037494</v>
      </c>
      <c r="R2024" s="10">
        <f>S2024/O2024</f>
        <v>0.7299274460226236</v>
      </c>
      <c r="S2024" s="10">
        <v>0.23065707294314908</v>
      </c>
      <c r="T2024">
        <v>19.3</v>
      </c>
      <c r="U2024" s="12">
        <v>7.6523372172786783E-5</v>
      </c>
      <c r="V2024">
        <v>2.827</v>
      </c>
      <c r="W2024" t="s">
        <v>1457</v>
      </c>
      <c r="X2024" t="s">
        <v>2936</v>
      </c>
      <c r="Y2024" t="s">
        <v>4379</v>
      </c>
      <c r="Z2024" t="s">
        <v>2937</v>
      </c>
      <c r="AA2024" s="41" t="s">
        <v>1439</v>
      </c>
      <c r="AB2024" s="41">
        <v>3</v>
      </c>
      <c r="AC2024">
        <v>25.5</v>
      </c>
      <c r="AD2024" t="s">
        <v>1410</v>
      </c>
      <c r="AE2024">
        <v>494</v>
      </c>
      <c r="AF2024" s="10">
        <v>0.17228286663502618</v>
      </c>
      <c r="AG2024">
        <v>1</v>
      </c>
    </row>
    <row r="2025" spans="1:33">
      <c r="B2025" s="94" t="s">
        <v>959</v>
      </c>
      <c r="C2025" s="81" t="s">
        <v>2934</v>
      </c>
      <c r="D2025" s="81" t="s">
        <v>2935</v>
      </c>
      <c r="E2025" t="s">
        <v>1411</v>
      </c>
      <c r="F2025">
        <v>468</v>
      </c>
      <c r="G2025">
        <v>0.26100000000000001</v>
      </c>
      <c r="H2025">
        <v>-0.67100000000000004</v>
      </c>
      <c r="I2025">
        <v>185</v>
      </c>
      <c r="K2025" s="10">
        <v>0.39529914529914528</v>
      </c>
      <c r="M2025" s="10">
        <v>0.97841743892229871</v>
      </c>
      <c r="N2025">
        <v>457.9</v>
      </c>
      <c r="O2025">
        <v>0.307</v>
      </c>
      <c r="P2025">
        <v>-0.14599999999999999</v>
      </c>
      <c r="Q2025" s="10">
        <v>0.40401834461672859</v>
      </c>
      <c r="R2025" s="10">
        <v>0.83181417445837125</v>
      </c>
      <c r="S2025" s="10">
        <v>0.25536695155871997</v>
      </c>
      <c r="T2025">
        <v>17.399999999999999</v>
      </c>
      <c r="U2025" s="12">
        <v>7.6523372172786783E-5</v>
      </c>
      <c r="V2025">
        <v>2.827</v>
      </c>
      <c r="W2025" t="s">
        <v>1457</v>
      </c>
      <c r="X2025" t="s">
        <v>2936</v>
      </c>
      <c r="Y2025" t="s">
        <v>4379</v>
      </c>
      <c r="Z2025" t="s">
        <v>2937</v>
      </c>
      <c r="AA2025" s="41" t="s">
        <v>1439</v>
      </c>
      <c r="AB2025" s="41">
        <v>3</v>
      </c>
      <c r="AC2025">
        <v>25.5</v>
      </c>
      <c r="AD2025" t="s">
        <v>1410</v>
      </c>
      <c r="AE2025">
        <v>465</v>
      </c>
      <c r="AF2025" s="10">
        <v>1.5505568901506929E-2</v>
      </c>
      <c r="AG2025">
        <v>1</v>
      </c>
    </row>
    <row r="2026" spans="1:33">
      <c r="B2026" s="94" t="s">
        <v>959</v>
      </c>
      <c r="C2026" s="81" t="s">
        <v>2934</v>
      </c>
      <c r="D2026" s="81" t="s">
        <v>4106</v>
      </c>
      <c r="E2026" t="s">
        <v>1416</v>
      </c>
      <c r="F2026">
        <v>490</v>
      </c>
      <c r="G2026">
        <v>0.48</v>
      </c>
      <c r="H2026">
        <v>-0.02</v>
      </c>
      <c r="J2026">
        <v>0.89</v>
      </c>
      <c r="L2026">
        <v>1.8541666666666667</v>
      </c>
      <c r="M2026" s="15">
        <v>1.8541666666666667</v>
      </c>
      <c r="Q2026" s="15"/>
      <c r="S2026">
        <v>0.62445015630030754</v>
      </c>
      <c r="T2026">
        <v>7</v>
      </c>
      <c r="U2026" s="12">
        <v>3.4862920387565457E-5</v>
      </c>
      <c r="V2026">
        <v>2.8889999999999998</v>
      </c>
      <c r="W2026" s="11" t="s">
        <v>1407</v>
      </c>
      <c r="X2026" s="11" t="s">
        <v>1633</v>
      </c>
      <c r="Y2026" t="s">
        <v>5600</v>
      </c>
      <c r="Z2026" t="s">
        <v>4107</v>
      </c>
      <c r="AB2026">
        <v>5</v>
      </c>
      <c r="AC2026">
        <v>18</v>
      </c>
      <c r="AD2026" t="s">
        <v>1410</v>
      </c>
      <c r="AG2026">
        <v>-999</v>
      </c>
    </row>
    <row r="2027" spans="1:33">
      <c r="B2027" s="94" t="s">
        <v>959</v>
      </c>
      <c r="C2027" s="81" t="s">
        <v>2934</v>
      </c>
      <c r="D2027" s="81" t="s">
        <v>3309</v>
      </c>
      <c r="E2027" t="s">
        <v>1416</v>
      </c>
      <c r="F2027">
        <v>655.1</v>
      </c>
      <c r="G2027">
        <v>0.22</v>
      </c>
      <c r="H2027">
        <v>-0.75</v>
      </c>
      <c r="I2027">
        <v>318</v>
      </c>
      <c r="J2027">
        <v>0.26</v>
      </c>
      <c r="K2027" s="15">
        <v>0.48542207296595941</v>
      </c>
      <c r="L2027">
        <v>1.1818181818181819</v>
      </c>
      <c r="M2027" s="15">
        <v>1.1818181818181819</v>
      </c>
      <c r="N2027">
        <v>620.70000000000005</v>
      </c>
      <c r="O2027">
        <v>0.27</v>
      </c>
      <c r="P2027">
        <v>-0.152</v>
      </c>
      <c r="Q2027">
        <v>0.51232479458675684</v>
      </c>
      <c r="R2027" s="15">
        <v>1.4837907964956296</v>
      </c>
      <c r="S2027">
        <v>0.40062351505382005</v>
      </c>
      <c r="T2027">
        <v>11</v>
      </c>
      <c r="U2027" s="12">
        <v>5.8022587966932785E-5</v>
      </c>
      <c r="V2027">
        <v>2.8330000000000002</v>
      </c>
      <c r="W2027" s="11" t="s">
        <v>1407</v>
      </c>
      <c r="X2027" s="11" t="s">
        <v>3310</v>
      </c>
      <c r="Y2027" t="s">
        <v>4379</v>
      </c>
      <c r="Z2027" t="s">
        <v>3311</v>
      </c>
      <c r="AA2027" t="s">
        <v>1522</v>
      </c>
      <c r="AB2027">
        <v>2</v>
      </c>
      <c r="AC2027">
        <v>18</v>
      </c>
      <c r="AD2027" t="s">
        <v>1410</v>
      </c>
      <c r="AE2027">
        <v>620</v>
      </c>
      <c r="AF2027" s="10">
        <v>-1.127758981794821E-3</v>
      </c>
      <c r="AG2027">
        <v>1</v>
      </c>
    </row>
    <row r="2028" spans="1:33">
      <c r="B2028" s="94" t="s">
        <v>959</v>
      </c>
      <c r="C2028" s="81" t="s">
        <v>2934</v>
      </c>
      <c r="D2028" s="81" t="s">
        <v>3309</v>
      </c>
      <c r="E2028" t="s">
        <v>1416</v>
      </c>
      <c r="F2028">
        <v>810</v>
      </c>
      <c r="G2028">
        <v>9.4E-2</v>
      </c>
      <c r="H2028">
        <v>-1.08</v>
      </c>
      <c r="J2028">
        <v>0.28999999999999998</v>
      </c>
      <c r="L2028">
        <v>3.0851063829787231</v>
      </c>
      <c r="M2028" s="15">
        <v>3.0851063829787231</v>
      </c>
      <c r="N2028">
        <v>746.7</v>
      </c>
      <c r="O2028">
        <v>0.121</v>
      </c>
      <c r="P2028">
        <v>-0.28100000000000003</v>
      </c>
      <c r="R2028" s="15">
        <v>2.0413669707093733</v>
      </c>
      <c r="S2028">
        <v>0.24700540345583419</v>
      </c>
      <c r="T2028">
        <v>18</v>
      </c>
      <c r="U2028" s="12">
        <v>7.2825432424957449E-5</v>
      </c>
      <c r="V2028">
        <v>2.7376</v>
      </c>
      <c r="W2028" s="11" t="s">
        <v>1407</v>
      </c>
      <c r="X2028" s="11" t="s">
        <v>4542</v>
      </c>
      <c r="Y2028" t="s">
        <v>5582</v>
      </c>
      <c r="Z2028" s="11" t="s">
        <v>4858</v>
      </c>
      <c r="AA2028" t="s">
        <v>1522</v>
      </c>
      <c r="AB2028">
        <v>2</v>
      </c>
      <c r="AC2028">
        <v>18</v>
      </c>
      <c r="AD2028" t="s">
        <v>1410</v>
      </c>
      <c r="AE2028">
        <v>675</v>
      </c>
      <c r="AF2028" s="10">
        <v>-9.6022498995580616E-2</v>
      </c>
      <c r="AG2028">
        <v>1</v>
      </c>
    </row>
    <row r="2029" spans="1:33">
      <c r="B2029" s="94" t="s">
        <v>959</v>
      </c>
      <c r="C2029" s="81" t="s">
        <v>2934</v>
      </c>
      <c r="D2029" s="81" t="s">
        <v>3309</v>
      </c>
      <c r="E2029" t="s">
        <v>1416</v>
      </c>
      <c r="F2029">
        <v>755</v>
      </c>
      <c r="G2029">
        <v>6.5000000000000002E-2</v>
      </c>
      <c r="H2029">
        <v>-3.21</v>
      </c>
      <c r="M2029" s="15">
        <v>2.7522863026854036</v>
      </c>
      <c r="Q2029" s="15"/>
      <c r="S2029">
        <v>0.17889860967455123</v>
      </c>
      <c r="T2029">
        <v>25</v>
      </c>
      <c r="U2029" s="12">
        <v>1.3494327635014689E-4</v>
      </c>
      <c r="V2029" s="10">
        <v>2.6480000000000001</v>
      </c>
      <c r="W2029" s="11" t="s">
        <v>1407</v>
      </c>
      <c r="X2029" s="11" t="s">
        <v>4752</v>
      </c>
      <c r="Y2029" t="s">
        <v>4379</v>
      </c>
      <c r="Z2029" s="11" t="s">
        <v>4753</v>
      </c>
      <c r="AB2029">
        <v>4</v>
      </c>
      <c r="AC2029">
        <v>30</v>
      </c>
      <c r="AD2029" t="s">
        <v>1410</v>
      </c>
      <c r="AG2029">
        <v>-999</v>
      </c>
    </row>
    <row r="2030" spans="1:33">
      <c r="A2030" s="94" t="s">
        <v>3418</v>
      </c>
      <c r="B2030" s="94" t="s">
        <v>959</v>
      </c>
      <c r="C2030" s="81" t="s">
        <v>2934</v>
      </c>
      <c r="D2030" s="81" t="s">
        <v>3309</v>
      </c>
      <c r="E2030" t="s">
        <v>1416</v>
      </c>
      <c r="F2030">
        <v>646</v>
      </c>
      <c r="G2030">
        <v>0.14199999999999999</v>
      </c>
      <c r="H2030">
        <v>-0.48899999999999999</v>
      </c>
      <c r="I2030">
        <v>368.5</v>
      </c>
      <c r="K2030" s="15">
        <v>0.57043343653250778</v>
      </c>
      <c r="M2030" s="15">
        <v>1.2598493639052906</v>
      </c>
      <c r="Q2030" s="15"/>
      <c r="S2030">
        <v>0.17889860967455123</v>
      </c>
      <c r="T2030">
        <v>25</v>
      </c>
      <c r="W2030" s="11" t="s">
        <v>1407</v>
      </c>
      <c r="X2030" s="11" t="s">
        <v>3310</v>
      </c>
      <c r="Y2030" t="s">
        <v>5545</v>
      </c>
      <c r="Z2030" s="11" t="s">
        <v>3311</v>
      </c>
      <c r="AB2030">
        <v>4</v>
      </c>
      <c r="AC2030">
        <v>18</v>
      </c>
      <c r="AD2030" t="s">
        <v>1410</v>
      </c>
      <c r="AG2030">
        <v>-999</v>
      </c>
    </row>
    <row r="2031" spans="1:33">
      <c r="B2031" s="94" t="s">
        <v>959</v>
      </c>
      <c r="C2031" s="81" t="s">
        <v>4309</v>
      </c>
      <c r="D2031" s="81" t="s">
        <v>4310</v>
      </c>
      <c r="E2031" t="s">
        <v>1416</v>
      </c>
      <c r="F2031">
        <v>623</v>
      </c>
      <c r="G2031">
        <v>0.08</v>
      </c>
      <c r="H2031">
        <v>-1.96</v>
      </c>
      <c r="I2031">
        <v>294.5</v>
      </c>
      <c r="K2031" s="15">
        <v>0.4727126805778491</v>
      </c>
      <c r="M2031" s="15">
        <v>2.0734561276668511</v>
      </c>
      <c r="N2031">
        <v>583</v>
      </c>
      <c r="O2031">
        <v>0.11799999999999999</v>
      </c>
      <c r="P2031">
        <v>-0.372</v>
      </c>
      <c r="Q2031">
        <v>0.50514579759862777</v>
      </c>
      <c r="R2031" s="15">
        <v>1.4057329679097297</v>
      </c>
      <c r="S2031">
        <v>0.1658764902133481</v>
      </c>
      <c r="T2031">
        <v>27</v>
      </c>
      <c r="W2031" s="11" t="s">
        <v>1430</v>
      </c>
      <c r="X2031" t="s">
        <v>4311</v>
      </c>
      <c r="Y2031" t="s">
        <v>4379</v>
      </c>
      <c r="Z2031" s="11" t="s">
        <v>4312</v>
      </c>
      <c r="AA2031" t="s">
        <v>1522</v>
      </c>
      <c r="AB2031">
        <v>2</v>
      </c>
      <c r="AC2031">
        <v>34</v>
      </c>
      <c r="AD2031" t="s">
        <v>1433</v>
      </c>
      <c r="AE2031">
        <v>520</v>
      </c>
      <c r="AF2031" s="10">
        <v>-0.10806174957118353</v>
      </c>
      <c r="AG2031">
        <v>1</v>
      </c>
    </row>
    <row r="2032" spans="1:33">
      <c r="B2032" s="94" t="s">
        <v>959</v>
      </c>
      <c r="C2032" s="81" t="s">
        <v>4309</v>
      </c>
      <c r="D2032" s="81" t="s">
        <v>4310</v>
      </c>
      <c r="E2032" t="s">
        <v>1416</v>
      </c>
      <c r="F2032">
        <v>524</v>
      </c>
      <c r="G2032">
        <v>0.08</v>
      </c>
      <c r="H2032">
        <v>-3.9</v>
      </c>
      <c r="I2032">
        <v>214</v>
      </c>
      <c r="K2032" s="15">
        <v>0.40839694656488551</v>
      </c>
      <c r="M2032" s="15">
        <v>2.3276979686652721</v>
      </c>
      <c r="N2032">
        <v>504</v>
      </c>
      <c r="O2032">
        <v>0.128</v>
      </c>
      <c r="P2032">
        <v>-0.4</v>
      </c>
      <c r="Q2032">
        <v>0.42460317460317459</v>
      </c>
      <c r="R2032" s="15">
        <v>1.454811230415795</v>
      </c>
      <c r="S2032">
        <v>0.18621583749322176</v>
      </c>
      <c r="T2032">
        <v>24</v>
      </c>
      <c r="W2032" s="11" t="s">
        <v>1430</v>
      </c>
      <c r="X2032" t="s">
        <v>4518</v>
      </c>
      <c r="Y2032" t="s">
        <v>4379</v>
      </c>
      <c r="Z2032" s="11" t="s">
        <v>4519</v>
      </c>
      <c r="AA2032" t="s">
        <v>1522</v>
      </c>
      <c r="AB2032">
        <v>2</v>
      </c>
      <c r="AC2032">
        <v>34</v>
      </c>
      <c r="AD2032" t="s">
        <v>1433</v>
      </c>
      <c r="AE2032">
        <v>540</v>
      </c>
      <c r="AF2032" s="10">
        <v>7.1428571428571425E-2</v>
      </c>
      <c r="AG2032">
        <v>1</v>
      </c>
    </row>
    <row r="2033" spans="1:33">
      <c r="B2033" s="94" t="s">
        <v>959</v>
      </c>
      <c r="C2033" s="81" t="s">
        <v>4309</v>
      </c>
      <c r="D2033" s="81" t="s">
        <v>4310</v>
      </c>
      <c r="E2033" t="s">
        <v>1416</v>
      </c>
      <c r="F2033">
        <v>619</v>
      </c>
      <c r="G2033">
        <v>0.06</v>
      </c>
      <c r="H2033">
        <v>-3.6</v>
      </c>
      <c r="I2033">
        <v>264</v>
      </c>
      <c r="K2033" s="15">
        <v>0.42649434571890144</v>
      </c>
      <c r="M2033" s="15">
        <v>3.3804438842116502</v>
      </c>
      <c r="N2033">
        <v>539</v>
      </c>
      <c r="O2033">
        <v>0.125</v>
      </c>
      <c r="P2033">
        <v>-0.378</v>
      </c>
      <c r="Q2033">
        <v>0.48979591836734693</v>
      </c>
      <c r="R2033" s="15">
        <v>1.6226130644215921</v>
      </c>
      <c r="S2033">
        <v>0.20282663305269902</v>
      </c>
      <c r="T2033">
        <v>22</v>
      </c>
      <c r="W2033" s="11" t="s">
        <v>1430</v>
      </c>
      <c r="X2033" t="s">
        <v>4944</v>
      </c>
      <c r="Y2033" t="s">
        <v>4379</v>
      </c>
      <c r="Z2033" s="11" t="s">
        <v>4519</v>
      </c>
      <c r="AA2033" t="s">
        <v>1522</v>
      </c>
      <c r="AB2033">
        <v>2</v>
      </c>
      <c r="AC2033">
        <v>34</v>
      </c>
      <c r="AD2033" t="s">
        <v>1433</v>
      </c>
      <c r="AE2033">
        <v>520</v>
      </c>
      <c r="AF2033" s="10">
        <v>-3.525046382189239E-2</v>
      </c>
      <c r="AG2033">
        <v>1</v>
      </c>
    </row>
    <row r="2034" spans="1:33">
      <c r="B2034" s="94" t="s">
        <v>959</v>
      </c>
      <c r="C2034" s="81" t="s">
        <v>2128</v>
      </c>
      <c r="D2034" s="81" t="s">
        <v>2129</v>
      </c>
      <c r="E2034" t="s">
        <v>1416</v>
      </c>
      <c r="F2034">
        <v>235</v>
      </c>
      <c r="G2034">
        <v>0.21</v>
      </c>
      <c r="H2034">
        <v>-1.98</v>
      </c>
      <c r="M2034" s="15">
        <v>2.9735721728586073</v>
      </c>
      <c r="N2034">
        <v>199.6</v>
      </c>
      <c r="O2034">
        <v>0.46899999999999997</v>
      </c>
      <c r="P2034">
        <v>-0.109</v>
      </c>
      <c r="R2034" s="15">
        <v>1.3314502266531079</v>
      </c>
      <c r="S2034">
        <v>0.62445015630030754</v>
      </c>
      <c r="T2034">
        <v>7</v>
      </c>
      <c r="W2034" s="11" t="s">
        <v>1430</v>
      </c>
      <c r="X2034" s="11" t="s">
        <v>4820</v>
      </c>
      <c r="Y2034" t="s">
        <v>4379</v>
      </c>
      <c r="Z2034" s="11" t="s">
        <v>3769</v>
      </c>
      <c r="AA2034" t="s">
        <v>1482</v>
      </c>
      <c r="AB2034">
        <v>3</v>
      </c>
      <c r="AC2034">
        <v>36</v>
      </c>
      <c r="AD2034" t="s">
        <v>1410</v>
      </c>
      <c r="AE2034">
        <v>200</v>
      </c>
      <c r="AF2034" s="10">
        <v>2.0040080160320926E-3</v>
      </c>
      <c r="AG2034">
        <v>1</v>
      </c>
    </row>
    <row r="2035" spans="1:33">
      <c r="A2035" s="94" t="s">
        <v>2127</v>
      </c>
      <c r="B2035" s="94" t="s">
        <v>959</v>
      </c>
      <c r="C2035" s="81" t="s">
        <v>2128</v>
      </c>
      <c r="D2035" s="81" t="s">
        <v>2129</v>
      </c>
      <c r="E2035" t="s">
        <v>1416</v>
      </c>
      <c r="F2035">
        <v>280.60000000000002</v>
      </c>
      <c r="G2035">
        <v>0.22</v>
      </c>
      <c r="H2035">
        <v>-1.42</v>
      </c>
      <c r="I2035">
        <v>152</v>
      </c>
      <c r="J2035" s="11">
        <v>0.33</v>
      </c>
      <c r="K2035" s="15">
        <v>0.5416963649322879</v>
      </c>
      <c r="L2035">
        <v>1.5</v>
      </c>
      <c r="M2035" s="15">
        <v>1.5</v>
      </c>
      <c r="N2035">
        <v>276</v>
      </c>
      <c r="O2035">
        <v>0.28799999999999998</v>
      </c>
      <c r="P2035">
        <v>-0.128</v>
      </c>
      <c r="Q2035">
        <v>0.55072463768115942</v>
      </c>
      <c r="R2035" s="15">
        <v>1.391053871714653</v>
      </c>
      <c r="S2035">
        <v>0.40062351505382005</v>
      </c>
      <c r="T2035">
        <v>11</v>
      </c>
      <c r="U2035" s="12">
        <v>9.0999999999999993E-6</v>
      </c>
      <c r="V2035" s="10">
        <v>3.01</v>
      </c>
      <c r="W2035" s="11" t="s">
        <v>1407</v>
      </c>
      <c r="X2035" s="11" t="s">
        <v>2638</v>
      </c>
      <c r="Y2035" t="s">
        <v>5557</v>
      </c>
      <c r="Z2035" s="11" t="s">
        <v>3717</v>
      </c>
      <c r="AA2035" t="s">
        <v>1522</v>
      </c>
      <c r="AB2035">
        <v>2</v>
      </c>
      <c r="AC2035">
        <v>37</v>
      </c>
      <c r="AD2035" t="s">
        <v>1410</v>
      </c>
      <c r="AE2035">
        <v>300</v>
      </c>
      <c r="AF2035" s="10">
        <v>8.6956521739130432E-2</v>
      </c>
      <c r="AG2035">
        <v>1</v>
      </c>
    </row>
    <row r="2036" spans="1:33">
      <c r="B2036" s="94" t="s">
        <v>959</v>
      </c>
      <c r="C2036" s="81" t="s">
        <v>2128</v>
      </c>
      <c r="D2036" s="81" t="s">
        <v>2129</v>
      </c>
      <c r="E2036" t="s">
        <v>1416</v>
      </c>
      <c r="F2036">
        <v>287</v>
      </c>
      <c r="G2036">
        <v>0.2</v>
      </c>
      <c r="H2036">
        <v>-1.41</v>
      </c>
      <c r="M2036" s="15">
        <v>2.4394274923464354</v>
      </c>
      <c r="N2036">
        <v>249</v>
      </c>
      <c r="O2036">
        <v>0.316</v>
      </c>
      <c r="P2036">
        <v>-0.13</v>
      </c>
      <c r="R2036" s="15">
        <v>1.5439414508521745</v>
      </c>
      <c r="S2036">
        <v>0.48788549846928714</v>
      </c>
      <c r="T2036">
        <v>9</v>
      </c>
      <c r="W2036" s="11" t="s">
        <v>1430</v>
      </c>
      <c r="X2036" s="11" t="s">
        <v>4602</v>
      </c>
      <c r="Y2036" t="s">
        <v>4379</v>
      </c>
      <c r="Z2036" s="11" t="s">
        <v>3769</v>
      </c>
      <c r="AA2036" t="s">
        <v>1482</v>
      </c>
      <c r="AB2036">
        <v>3</v>
      </c>
      <c r="AC2036">
        <v>37</v>
      </c>
      <c r="AD2036" t="s">
        <v>1410</v>
      </c>
      <c r="AE2036">
        <v>240</v>
      </c>
      <c r="AF2036" s="10">
        <v>-3.614457831325301E-2</v>
      </c>
      <c r="AG2036">
        <v>1</v>
      </c>
    </row>
    <row r="2037" spans="1:33">
      <c r="B2037" s="94" t="s">
        <v>959</v>
      </c>
      <c r="C2037" s="81" t="s">
        <v>2128</v>
      </c>
      <c r="D2037" s="81" t="s">
        <v>2129</v>
      </c>
      <c r="E2037" t="s">
        <v>1416</v>
      </c>
      <c r="F2037">
        <v>243</v>
      </c>
      <c r="G2037">
        <v>0.23</v>
      </c>
      <c r="H2037">
        <v>-1.65</v>
      </c>
      <c r="M2037" s="15">
        <v>2.7150006795665544</v>
      </c>
      <c r="N2037">
        <v>216.6</v>
      </c>
      <c r="O2037">
        <v>0.39900000000000002</v>
      </c>
      <c r="P2037">
        <v>-0.11799999999999999</v>
      </c>
      <c r="R2037" s="15">
        <v>1.5650379857150565</v>
      </c>
      <c r="S2037">
        <v>0.62445015630030754</v>
      </c>
      <c r="T2037">
        <v>7</v>
      </c>
      <c r="W2037" s="11" t="s">
        <v>1430</v>
      </c>
      <c r="X2037" s="11" t="s">
        <v>4732</v>
      </c>
      <c r="Y2037" t="s">
        <v>4379</v>
      </c>
      <c r="Z2037" s="11" t="s">
        <v>3769</v>
      </c>
      <c r="AA2037" t="s">
        <v>1522</v>
      </c>
      <c r="AB2037">
        <v>2</v>
      </c>
      <c r="AC2037">
        <v>38</v>
      </c>
      <c r="AD2037" t="s">
        <v>1410</v>
      </c>
      <c r="AE2037">
        <v>210</v>
      </c>
      <c r="AF2037" s="10">
        <v>-3.0470914127423799E-2</v>
      </c>
      <c r="AG2037">
        <v>1</v>
      </c>
    </row>
    <row r="2038" spans="1:33">
      <c r="B2038" s="94" t="s">
        <v>959</v>
      </c>
      <c r="C2038" s="81" t="s">
        <v>2128</v>
      </c>
      <c r="D2038" s="81" t="s">
        <v>2129</v>
      </c>
      <c r="E2038" t="s">
        <v>1416</v>
      </c>
      <c r="F2038">
        <v>267</v>
      </c>
      <c r="G2038">
        <v>0.22</v>
      </c>
      <c r="H2038">
        <v>-1.43</v>
      </c>
      <c r="M2038" s="15">
        <v>1.5454999706548385</v>
      </c>
      <c r="N2038">
        <v>308.60000000000002</v>
      </c>
      <c r="O2038">
        <v>0.188</v>
      </c>
      <c r="P2038">
        <v>-0.17499999999999999</v>
      </c>
      <c r="R2038" s="15">
        <v>1.8085637954471514</v>
      </c>
      <c r="S2038">
        <v>0.34000999354406447</v>
      </c>
      <c r="T2038">
        <v>13</v>
      </c>
      <c r="W2038" s="11" t="s">
        <v>1430</v>
      </c>
      <c r="X2038" s="11" t="s">
        <v>3768</v>
      </c>
      <c r="Y2038" t="s">
        <v>4379</v>
      </c>
      <c r="Z2038" s="11" t="s">
        <v>3769</v>
      </c>
      <c r="AA2038" t="s">
        <v>1522</v>
      </c>
      <c r="AB2038">
        <v>2</v>
      </c>
      <c r="AC2038">
        <v>39</v>
      </c>
      <c r="AD2038" t="s">
        <v>1410</v>
      </c>
      <c r="AE2038">
        <v>320</v>
      </c>
      <c r="AF2038" s="10">
        <v>3.6941023979261106E-2</v>
      </c>
      <c r="AG2038">
        <v>1</v>
      </c>
    </row>
    <row r="2039" spans="1:33">
      <c r="B2039" s="94" t="s">
        <v>959</v>
      </c>
      <c r="C2039" s="32" t="s">
        <v>2128</v>
      </c>
      <c r="D2039" s="81" t="s">
        <v>2129</v>
      </c>
      <c r="E2039" t="s">
        <v>1416</v>
      </c>
      <c r="F2039">
        <v>272.7</v>
      </c>
      <c r="G2039">
        <v>0.54</v>
      </c>
      <c r="H2039">
        <v>-0.33</v>
      </c>
      <c r="I2039">
        <v>149</v>
      </c>
      <c r="K2039" s="15">
        <v>0.54638797213054646</v>
      </c>
      <c r="M2039" s="15">
        <v>2.6574017825225007</v>
      </c>
      <c r="N2039">
        <v>241.9</v>
      </c>
      <c r="O2039">
        <v>0.64100000000000001</v>
      </c>
      <c r="P2039">
        <v>-0.17</v>
      </c>
      <c r="Q2039">
        <v>0.6159570070276974</v>
      </c>
      <c r="R2039" s="15">
        <v>2.2386848089893143</v>
      </c>
      <c r="S2039">
        <v>1.4349969625621506</v>
      </c>
      <c r="T2039">
        <v>3</v>
      </c>
      <c r="U2039" s="12">
        <v>4.2194053614459536E-6</v>
      </c>
      <c r="V2039" s="10">
        <v>3.1528999999999998</v>
      </c>
      <c r="W2039" s="11" t="s">
        <v>1407</v>
      </c>
      <c r="X2039" s="11" t="s">
        <v>4701</v>
      </c>
      <c r="Y2039" t="s">
        <v>2746</v>
      </c>
      <c r="Z2039" s="11" t="s">
        <v>4702</v>
      </c>
      <c r="AA2039" t="s">
        <v>1522</v>
      </c>
      <c r="AB2039">
        <v>2</v>
      </c>
      <c r="AC2039">
        <v>32</v>
      </c>
      <c r="AD2039" t="s">
        <v>1410</v>
      </c>
      <c r="AE2039">
        <v>240</v>
      </c>
      <c r="AF2039" s="10">
        <v>-7.8544853245142848E-3</v>
      </c>
      <c r="AG2039">
        <v>1</v>
      </c>
    </row>
    <row r="2040" spans="1:33">
      <c r="A2040" s="94" t="s">
        <v>2127</v>
      </c>
      <c r="B2040" s="94" t="s">
        <v>959</v>
      </c>
      <c r="C2040" s="81" t="s">
        <v>2128</v>
      </c>
      <c r="D2040" s="81" t="s">
        <v>2129</v>
      </c>
      <c r="E2040" t="s">
        <v>1416</v>
      </c>
      <c r="F2040">
        <v>295.8</v>
      </c>
      <c r="G2040">
        <v>0.26600000000000001</v>
      </c>
      <c r="H2040">
        <v>-1.1419999999999999</v>
      </c>
      <c r="I2040">
        <v>111.55</v>
      </c>
      <c r="J2040">
        <v>0.14799999999999999</v>
      </c>
      <c r="K2040" s="15">
        <v>0.37711291413116971</v>
      </c>
      <c r="L2040">
        <v>0.55639097744360899</v>
      </c>
      <c r="M2040" s="15">
        <v>0.55639097744360899</v>
      </c>
      <c r="N2040">
        <v>278</v>
      </c>
      <c r="O2040">
        <v>0.34699999999999998</v>
      </c>
      <c r="P2040">
        <v>-0.106</v>
      </c>
      <c r="Q2040">
        <v>0.40125899280575539</v>
      </c>
      <c r="R2040" s="15">
        <v>2.5041828382059532</v>
      </c>
      <c r="S2040">
        <v>0.86895144485746578</v>
      </c>
      <c r="T2040">
        <v>5</v>
      </c>
      <c r="U2040" s="12">
        <v>2.8052398801623543E-6</v>
      </c>
      <c r="V2040">
        <v>3.2509999999999999</v>
      </c>
      <c r="W2040" s="11" t="s">
        <v>1407</v>
      </c>
      <c r="X2040" s="11" t="s">
        <v>2130</v>
      </c>
      <c r="Y2040" t="s">
        <v>5561</v>
      </c>
      <c r="Z2040" s="11" t="s">
        <v>2131</v>
      </c>
      <c r="AA2040" t="s">
        <v>1522</v>
      </c>
      <c r="AB2040">
        <v>2</v>
      </c>
      <c r="AC2040">
        <v>38</v>
      </c>
      <c r="AD2040" t="s">
        <v>1410</v>
      </c>
      <c r="AE2040">
        <v>240</v>
      </c>
      <c r="AF2040" s="10">
        <v>-0.1366906474820144</v>
      </c>
      <c r="AG2040">
        <v>1</v>
      </c>
    </row>
    <row r="2041" spans="1:33">
      <c r="B2041" s="94" t="s">
        <v>959</v>
      </c>
      <c r="C2041" s="32" t="s">
        <v>2128</v>
      </c>
      <c r="D2041" s="81" t="s">
        <v>2129</v>
      </c>
      <c r="E2041" t="s">
        <v>1416</v>
      </c>
      <c r="F2041">
        <v>281</v>
      </c>
      <c r="G2041">
        <v>0.18</v>
      </c>
      <c r="H2041">
        <v>-1.1299999999999999</v>
      </c>
      <c r="M2041" s="15">
        <v>4.036147424932393</v>
      </c>
      <c r="N2041">
        <v>256.3</v>
      </c>
      <c r="O2041">
        <v>0.26800000000000002</v>
      </c>
      <c r="P2041">
        <v>-0.38300000000000001</v>
      </c>
      <c r="R2041" s="15">
        <v>2.7108452854023533</v>
      </c>
      <c r="S2041">
        <v>0.7265065364878307</v>
      </c>
      <c r="T2041">
        <v>6</v>
      </c>
      <c r="W2041" s="11" t="s">
        <v>1407</v>
      </c>
      <c r="X2041" t="s">
        <v>4884</v>
      </c>
      <c r="Y2041" t="s">
        <v>5584</v>
      </c>
      <c r="Z2041" s="11" t="s">
        <v>5066</v>
      </c>
      <c r="AA2041" t="s">
        <v>1969</v>
      </c>
      <c r="AB2041">
        <v>1</v>
      </c>
      <c r="AC2041">
        <v>31.5</v>
      </c>
      <c r="AD2041" t="s">
        <v>1410</v>
      </c>
      <c r="AE2041">
        <v>220</v>
      </c>
      <c r="AF2041" s="10">
        <v>-0.14163090128755368</v>
      </c>
      <c r="AG2041">
        <v>1</v>
      </c>
    </row>
    <row r="2042" spans="1:33">
      <c r="B2042" s="94" t="s">
        <v>959</v>
      </c>
      <c r="C2042" s="81" t="s">
        <v>2128</v>
      </c>
      <c r="D2042" s="81" t="s">
        <v>2129</v>
      </c>
      <c r="E2042" t="s">
        <v>1411</v>
      </c>
      <c r="F2042">
        <v>298.7</v>
      </c>
      <c r="G2042">
        <v>0.24299999999999999</v>
      </c>
      <c r="H2042">
        <v>-0.98</v>
      </c>
      <c r="M2042" s="15">
        <v>3.5759318718414232</v>
      </c>
      <c r="N2042">
        <v>306.3</v>
      </c>
      <c r="O2042">
        <v>0.249</v>
      </c>
      <c r="P2042">
        <v>-0.13300000000000001</v>
      </c>
      <c r="R2042" s="15">
        <v>3.4897648387850033</v>
      </c>
      <c r="S2042">
        <v>0.86895144485746578</v>
      </c>
      <c r="T2042">
        <v>5</v>
      </c>
      <c r="U2042" s="12">
        <v>1.0645303096975724E-6</v>
      </c>
      <c r="V2042" s="10">
        <v>3.42</v>
      </c>
      <c r="W2042" s="11" t="s">
        <v>1407</v>
      </c>
      <c r="X2042" s="11" t="s">
        <v>4950</v>
      </c>
      <c r="Y2042" t="s">
        <v>2746</v>
      </c>
      <c r="Z2042" s="11" t="s">
        <v>4979</v>
      </c>
      <c r="AA2042" t="s">
        <v>1969</v>
      </c>
      <c r="AB2042">
        <v>1</v>
      </c>
      <c r="AC2042">
        <v>38</v>
      </c>
      <c r="AD2042" t="s">
        <v>1410</v>
      </c>
      <c r="AE2042">
        <v>280</v>
      </c>
      <c r="AF2042" s="10">
        <v>-8.5863532484492355E-2</v>
      </c>
      <c r="AG2042">
        <v>1</v>
      </c>
    </row>
    <row r="2043" spans="1:33">
      <c r="B2043" s="94" t="s">
        <v>959</v>
      </c>
      <c r="C2043" s="81" t="s">
        <v>2128</v>
      </c>
      <c r="D2043" s="81" t="s">
        <v>2129</v>
      </c>
      <c r="E2043" t="s">
        <v>1406</v>
      </c>
      <c r="F2043">
        <v>307.89999999999998</v>
      </c>
      <c r="G2043">
        <v>0.23899999999999999</v>
      </c>
      <c r="H2043">
        <v>-0.9</v>
      </c>
      <c r="M2043" s="15">
        <v>3.6357801040061331</v>
      </c>
      <c r="N2043">
        <v>313.2</v>
      </c>
      <c r="O2043">
        <v>0.245</v>
      </c>
      <c r="P2043">
        <v>-0.13200000000000001</v>
      </c>
      <c r="R2043" s="15">
        <v>3.5467405912549625</v>
      </c>
      <c r="S2043">
        <v>0.86895144485746578</v>
      </c>
      <c r="T2043">
        <v>5</v>
      </c>
      <c r="U2043" s="12">
        <v>5.1386506199513173E-6</v>
      </c>
      <c r="V2043" s="10">
        <v>3.1280000000000001</v>
      </c>
      <c r="W2043" s="11" t="s">
        <v>1407</v>
      </c>
      <c r="X2043" s="11" t="s">
        <v>4950</v>
      </c>
      <c r="Y2043" t="s">
        <v>2746</v>
      </c>
      <c r="Z2043" s="11" t="s">
        <v>4979</v>
      </c>
      <c r="AA2043" t="s">
        <v>1969</v>
      </c>
      <c r="AB2043">
        <v>1</v>
      </c>
      <c r="AC2043">
        <v>38</v>
      </c>
      <c r="AD2043" t="s">
        <v>1410</v>
      </c>
      <c r="AE2043">
        <v>280</v>
      </c>
      <c r="AF2043" s="10">
        <v>-0.10600255427841632</v>
      </c>
      <c r="AG2043">
        <v>1</v>
      </c>
    </row>
    <row r="2044" spans="1:33">
      <c r="B2044" s="94" t="s">
        <v>959</v>
      </c>
      <c r="C2044" s="81" t="s">
        <v>2128</v>
      </c>
      <c r="D2044" s="81" t="s">
        <v>2129</v>
      </c>
      <c r="E2044" t="s">
        <v>1416</v>
      </c>
      <c r="F2044">
        <v>322.7</v>
      </c>
      <c r="G2044">
        <v>0.11020000000000001</v>
      </c>
      <c r="H2044">
        <v>-1.6881999999999999</v>
      </c>
      <c r="M2044" s="15">
        <v>4.6828804890636766</v>
      </c>
      <c r="N2044">
        <v>329</v>
      </c>
      <c r="O2044">
        <v>0.124</v>
      </c>
      <c r="P2044">
        <v>-0.249</v>
      </c>
      <c r="R2044" s="15">
        <v>4.1617212088291708</v>
      </c>
      <c r="S2044">
        <v>0.51605342989481717</v>
      </c>
      <c r="T2044">
        <v>8.5</v>
      </c>
      <c r="U2044" s="12">
        <v>2.7124967614625069E-5</v>
      </c>
      <c r="V2044">
        <v>2.8874</v>
      </c>
      <c r="W2044" s="11" t="s">
        <v>1457</v>
      </c>
      <c r="X2044" s="11" t="s">
        <v>3547</v>
      </c>
      <c r="Y2044" t="s">
        <v>5531</v>
      </c>
      <c r="Z2044" s="11" t="s">
        <v>5108</v>
      </c>
      <c r="AA2044" t="s">
        <v>1969</v>
      </c>
      <c r="AB2044">
        <v>1</v>
      </c>
      <c r="AC2044">
        <v>36</v>
      </c>
      <c r="AD2044" t="s">
        <v>1410</v>
      </c>
      <c r="AE2044">
        <v>220</v>
      </c>
      <c r="AF2044" s="10">
        <v>-0.33130699088145898</v>
      </c>
      <c r="AG2044">
        <v>0</v>
      </c>
    </row>
    <row r="2045" spans="1:33">
      <c r="B2045" s="94" t="s">
        <v>959</v>
      </c>
      <c r="C2045" s="32" t="s">
        <v>2128</v>
      </c>
      <c r="D2045" s="81" t="s">
        <v>2129</v>
      </c>
      <c r="E2045" t="s">
        <v>1416</v>
      </c>
      <c r="F2045">
        <v>281.39999999999998</v>
      </c>
      <c r="G2045">
        <v>0.2</v>
      </c>
      <c r="H2045">
        <v>-1.9</v>
      </c>
      <c r="M2045" s="15">
        <v>2.0031175752690999</v>
      </c>
      <c r="Q2045" s="15"/>
      <c r="S2045">
        <v>0.40062351505382005</v>
      </c>
      <c r="T2045">
        <v>11</v>
      </c>
      <c r="W2045" s="11" t="s">
        <v>1407</v>
      </c>
      <c r="X2045" s="11" t="s">
        <v>2638</v>
      </c>
      <c r="Y2045" t="s">
        <v>2746</v>
      </c>
      <c r="Z2045" s="11" t="s">
        <v>2639</v>
      </c>
      <c r="AB2045">
        <v>4</v>
      </c>
      <c r="AC2045">
        <v>37</v>
      </c>
      <c r="AD2045" t="s">
        <v>1410</v>
      </c>
      <c r="AG2045">
        <v>-999</v>
      </c>
    </row>
    <row r="2046" spans="1:33">
      <c r="A2046" s="94" t="s">
        <v>5212</v>
      </c>
      <c r="B2046" s="94" t="s">
        <v>959</v>
      </c>
      <c r="C2046" s="81" t="s">
        <v>3598</v>
      </c>
      <c r="D2046" s="81" t="s">
        <v>5213</v>
      </c>
      <c r="E2046" t="s">
        <v>1416</v>
      </c>
      <c r="F2046">
        <v>737</v>
      </c>
      <c r="G2046">
        <v>0.14000000000000001</v>
      </c>
      <c r="H2046">
        <v>-2.02</v>
      </c>
      <c r="J2046">
        <v>0.32</v>
      </c>
      <c r="L2046">
        <v>2.2857142857142856</v>
      </c>
      <c r="N2046">
        <v>678.1</v>
      </c>
      <c r="O2046">
        <v>0.222</v>
      </c>
      <c r="P2046">
        <v>-0.16900000000000001</v>
      </c>
      <c r="R2046" s="15">
        <v>1.5315765474957859</v>
      </c>
      <c r="S2046">
        <v>0.34000999354406447</v>
      </c>
      <c r="T2046">
        <v>13</v>
      </c>
      <c r="U2046" s="12">
        <v>1.1E-5</v>
      </c>
      <c r="V2046">
        <v>3.06</v>
      </c>
      <c r="W2046" t="s">
        <v>1407</v>
      </c>
      <c r="X2046" t="s">
        <v>5214</v>
      </c>
      <c r="Y2046" t="s">
        <v>4379</v>
      </c>
      <c r="Z2046" t="s">
        <v>5215</v>
      </c>
      <c r="AA2046" t="s">
        <v>1522</v>
      </c>
      <c r="AB2046">
        <v>2</v>
      </c>
      <c r="AE2046">
        <v>680</v>
      </c>
      <c r="AF2046" s="10">
        <v>2.8019466155433967E-3</v>
      </c>
      <c r="AG2046">
        <v>1</v>
      </c>
    </row>
    <row r="2047" spans="1:33">
      <c r="A2047" s="94" t="s">
        <v>3597</v>
      </c>
      <c r="B2047" s="94" t="s">
        <v>959</v>
      </c>
      <c r="C2047" s="32" t="s">
        <v>3598</v>
      </c>
      <c r="D2047" s="32" t="s">
        <v>3599</v>
      </c>
      <c r="E2047" t="s">
        <v>1416</v>
      </c>
      <c r="F2047">
        <v>362</v>
      </c>
      <c r="G2047">
        <v>0.2611</v>
      </c>
      <c r="H2047">
        <v>-0.39731</v>
      </c>
      <c r="I2047">
        <v>150</v>
      </c>
      <c r="K2047" s="15">
        <v>0.4143646408839779</v>
      </c>
      <c r="M2047" s="15">
        <v>1.4087087056535983</v>
      </c>
      <c r="N2047">
        <v>295</v>
      </c>
      <c r="O2047">
        <v>0.434</v>
      </c>
      <c r="P2047">
        <v>-7.9000000000000001E-2</v>
      </c>
      <c r="Q2047">
        <v>0.50847457627118642</v>
      </c>
      <c r="R2047" s="15">
        <v>0.84749733420772921</v>
      </c>
      <c r="S2047">
        <v>0.3678138430461545</v>
      </c>
      <c r="T2047">
        <v>12</v>
      </c>
      <c r="U2047" s="12">
        <v>4.2953642676488796E-5</v>
      </c>
      <c r="V2047" s="10">
        <v>2.907</v>
      </c>
      <c r="W2047" s="11" t="s">
        <v>1430</v>
      </c>
      <c r="X2047" t="s">
        <v>3600</v>
      </c>
      <c r="Y2047" t="s">
        <v>2746</v>
      </c>
      <c r="Z2047" s="11" t="s">
        <v>3601</v>
      </c>
      <c r="AA2047" t="s">
        <v>1482</v>
      </c>
      <c r="AB2047">
        <v>3</v>
      </c>
      <c r="AC2047">
        <v>32</v>
      </c>
      <c r="AD2047" t="s">
        <v>1410</v>
      </c>
      <c r="AE2047">
        <v>450</v>
      </c>
      <c r="AF2047" s="10">
        <v>0.52542372881355937</v>
      </c>
      <c r="AG2047">
        <v>1</v>
      </c>
    </row>
    <row r="2048" spans="1:33">
      <c r="A2048" s="94" t="s">
        <v>3722</v>
      </c>
      <c r="B2048" s="94" t="s">
        <v>959</v>
      </c>
      <c r="C2048" s="32" t="s">
        <v>3598</v>
      </c>
      <c r="D2048" s="32" t="s">
        <v>3723</v>
      </c>
      <c r="E2048" t="s">
        <v>1416</v>
      </c>
      <c r="F2048">
        <v>512</v>
      </c>
      <c r="G2048">
        <v>0.17399999999999999</v>
      </c>
      <c r="H2048">
        <v>-0.878</v>
      </c>
      <c r="M2048" s="15">
        <v>1.5015298312922634</v>
      </c>
      <c r="N2048">
        <v>452.8</v>
      </c>
      <c r="O2048">
        <v>0.36699999999999999</v>
      </c>
      <c r="P2048">
        <v>-6.0999999999999999E-2</v>
      </c>
      <c r="R2048" s="15">
        <v>0.71189697723393408</v>
      </c>
      <c r="S2048">
        <v>0.26126619064485379</v>
      </c>
      <c r="T2048">
        <v>17</v>
      </c>
      <c r="U2048" s="12">
        <v>7.6499999999999996E-6</v>
      </c>
      <c r="V2048" s="10">
        <v>3.13</v>
      </c>
      <c r="W2048" s="11" t="s">
        <v>1407</v>
      </c>
      <c r="X2048" s="11" t="s">
        <v>3724</v>
      </c>
      <c r="Y2048" t="s">
        <v>5531</v>
      </c>
      <c r="Z2048" s="11" t="s">
        <v>3725</v>
      </c>
      <c r="AA2048" t="s">
        <v>1482</v>
      </c>
      <c r="AB2048">
        <v>3</v>
      </c>
      <c r="AC2048">
        <v>34</v>
      </c>
      <c r="AD2048" t="s">
        <v>1410</v>
      </c>
      <c r="AE2048">
        <v>513</v>
      </c>
      <c r="AF2048" s="10">
        <v>0.13295053003533566</v>
      </c>
      <c r="AG2048">
        <v>1</v>
      </c>
    </row>
    <row r="2049" spans="1:33">
      <c r="B2049" s="94" t="s">
        <v>959</v>
      </c>
      <c r="C2049" s="32" t="s">
        <v>3598</v>
      </c>
      <c r="D2049" s="32" t="s">
        <v>4672</v>
      </c>
      <c r="E2049" t="s">
        <v>1416</v>
      </c>
      <c r="F2049">
        <v>376</v>
      </c>
      <c r="G2049">
        <v>0.28000000000000003</v>
      </c>
      <c r="H2049" s="60">
        <v>0</v>
      </c>
      <c r="J2049">
        <v>0.72</v>
      </c>
      <c r="L2049">
        <v>2.5714285714285712</v>
      </c>
      <c r="M2049" s="15">
        <v>2.5714285714285712</v>
      </c>
      <c r="Q2049" s="15"/>
      <c r="W2049" s="11" t="s">
        <v>1457</v>
      </c>
      <c r="X2049" s="11" t="s">
        <v>4288</v>
      </c>
      <c r="Y2049" t="s">
        <v>5601</v>
      </c>
      <c r="Z2049" s="11" t="s">
        <v>4289</v>
      </c>
      <c r="AB2049">
        <v>5</v>
      </c>
      <c r="AC2049">
        <v>11</v>
      </c>
      <c r="AD2049" t="s">
        <v>1410</v>
      </c>
      <c r="AG2049">
        <v>-999</v>
      </c>
    </row>
    <row r="2050" spans="1:33">
      <c r="A2050" s="95" t="s">
        <v>3978</v>
      </c>
      <c r="B2050" s="94" t="s">
        <v>959</v>
      </c>
      <c r="C2050" s="32" t="s">
        <v>3598</v>
      </c>
      <c r="D2050" s="32" t="s">
        <v>3979</v>
      </c>
      <c r="E2050" t="s">
        <v>1416</v>
      </c>
      <c r="F2050">
        <v>306</v>
      </c>
      <c r="G2050">
        <v>0.254</v>
      </c>
      <c r="H2050">
        <v>-1.67</v>
      </c>
      <c r="I2050">
        <v>132</v>
      </c>
      <c r="K2050" s="15">
        <v>0.43137254901960786</v>
      </c>
      <c r="M2050" s="15">
        <v>1.7320097693791014</v>
      </c>
      <c r="N2050">
        <v>302</v>
      </c>
      <c r="O2050">
        <v>0.38700000000000001</v>
      </c>
      <c r="P2050">
        <v>-8.6999999999999994E-2</v>
      </c>
      <c r="Q2050">
        <v>0.4370860927152318</v>
      </c>
      <c r="R2050" s="15">
        <v>1.1367712698250434</v>
      </c>
      <c r="S2050">
        <v>0.4399304814222918</v>
      </c>
      <c r="T2050">
        <v>10</v>
      </c>
      <c r="U2050" s="12">
        <v>2.3155228211903853E-5</v>
      </c>
      <c r="V2050" s="10">
        <v>2.82</v>
      </c>
      <c r="W2050" s="11" t="s">
        <v>1430</v>
      </c>
      <c r="X2050" s="11" t="s">
        <v>3980</v>
      </c>
      <c r="Y2050" t="s">
        <v>4379</v>
      </c>
      <c r="Z2050" s="11" t="s">
        <v>3981</v>
      </c>
      <c r="AA2050" t="s">
        <v>1482</v>
      </c>
      <c r="AB2050">
        <v>3</v>
      </c>
      <c r="AC2050">
        <v>27</v>
      </c>
      <c r="AD2050" t="s">
        <v>1410</v>
      </c>
      <c r="AE2050">
        <v>360</v>
      </c>
      <c r="AF2050" s="10">
        <v>0.19205298013245034</v>
      </c>
      <c r="AG2050">
        <v>1</v>
      </c>
    </row>
    <row r="2051" spans="1:33">
      <c r="A2051" s="94" t="s">
        <v>4962</v>
      </c>
      <c r="B2051" s="94" t="s">
        <v>959</v>
      </c>
      <c r="C2051" s="32" t="s">
        <v>4868</v>
      </c>
      <c r="D2051" s="32" t="s">
        <v>4869</v>
      </c>
      <c r="E2051" t="s">
        <v>1416</v>
      </c>
      <c r="F2051">
        <v>706.2</v>
      </c>
      <c r="G2051">
        <v>0.17499999999999999</v>
      </c>
      <c r="H2051">
        <v>-0.37202000000000002</v>
      </c>
      <c r="I2051">
        <v>328</v>
      </c>
      <c r="J2051">
        <v>0.61</v>
      </c>
      <c r="K2051" s="15">
        <v>0.46445766071934291</v>
      </c>
      <c r="L2051">
        <v>3.4857142857142858</v>
      </c>
      <c r="M2051" s="15">
        <v>3.4857142857142858</v>
      </c>
      <c r="N2051">
        <v>586.79999999999995</v>
      </c>
      <c r="O2051">
        <v>0.50600000000000001</v>
      </c>
      <c r="P2051">
        <v>-8.5999999999999993E-2</v>
      </c>
      <c r="Q2051">
        <v>0.55896387184730745</v>
      </c>
      <c r="R2051" s="15">
        <v>0.67195650898036452</v>
      </c>
      <c r="S2051">
        <v>0.34000999354406447</v>
      </c>
      <c r="T2051">
        <v>13</v>
      </c>
      <c r="W2051" s="11" t="s">
        <v>1407</v>
      </c>
      <c r="X2051" s="11" t="s">
        <v>3310</v>
      </c>
      <c r="Y2051" t="s">
        <v>4379</v>
      </c>
      <c r="Z2051" s="11" t="s">
        <v>4963</v>
      </c>
      <c r="AA2051" t="s">
        <v>1482</v>
      </c>
      <c r="AB2051">
        <v>3</v>
      </c>
      <c r="AC2051">
        <v>18</v>
      </c>
      <c r="AD2051" t="s">
        <v>1410</v>
      </c>
      <c r="AE2051">
        <v>670</v>
      </c>
      <c r="AF2051" s="10">
        <v>0.14178595773687808</v>
      </c>
      <c r="AG2051">
        <v>1</v>
      </c>
    </row>
    <row r="2052" spans="1:33">
      <c r="B2052" s="94" t="s">
        <v>959</v>
      </c>
      <c r="C2052" s="32" t="s">
        <v>4868</v>
      </c>
      <c r="D2052" s="32" t="s">
        <v>4869</v>
      </c>
      <c r="E2052" t="s">
        <v>1416</v>
      </c>
      <c r="F2052">
        <v>953.56</v>
      </c>
      <c r="G2052">
        <v>6.54E-2</v>
      </c>
      <c r="H2052">
        <v>-2.6177000000000001</v>
      </c>
      <c r="M2052" s="15">
        <v>3.1013246644143582</v>
      </c>
      <c r="N2052">
        <v>698.3</v>
      </c>
      <c r="O2052">
        <v>0.14499999999999999</v>
      </c>
      <c r="P2052">
        <v>-0.251</v>
      </c>
      <c r="R2052" s="15">
        <v>1.398804365880683</v>
      </c>
      <c r="S2052">
        <v>0.20282663305269902</v>
      </c>
      <c r="T2052">
        <v>22</v>
      </c>
      <c r="U2052" s="12">
        <v>5.0000000000000002E-5</v>
      </c>
      <c r="V2052">
        <v>2.7831000000000001</v>
      </c>
      <c r="W2052" s="11" t="s">
        <v>1407</v>
      </c>
      <c r="X2052" s="11" t="s">
        <v>4870</v>
      </c>
      <c r="Y2052" t="s">
        <v>2746</v>
      </c>
      <c r="Z2052" s="11" t="s">
        <v>4871</v>
      </c>
      <c r="AA2052" t="s">
        <v>1482</v>
      </c>
      <c r="AB2052">
        <v>3</v>
      </c>
      <c r="AC2052">
        <v>34</v>
      </c>
      <c r="AD2052" t="s">
        <v>1433</v>
      </c>
      <c r="AE2052">
        <v>607</v>
      </c>
      <c r="AF2052" s="10">
        <v>-0.13074609766575965</v>
      </c>
      <c r="AG2052">
        <v>1</v>
      </c>
    </row>
    <row r="2053" spans="1:33">
      <c r="A2053" s="94" t="s">
        <v>4315</v>
      </c>
      <c r="B2053" s="94" t="s">
        <v>959</v>
      </c>
      <c r="C2053" s="81" t="s">
        <v>4316</v>
      </c>
      <c r="D2053" s="81" t="s">
        <v>4317</v>
      </c>
      <c r="E2053" t="s">
        <v>1416</v>
      </c>
      <c r="F2053">
        <v>504.07</v>
      </c>
      <c r="G2053">
        <v>9.0999999999999998E-2</v>
      </c>
      <c r="H2053">
        <v>-1.5</v>
      </c>
      <c r="I2053">
        <v>202.8</v>
      </c>
      <c r="J2053">
        <v>0.19</v>
      </c>
      <c r="K2053" s="15">
        <v>0.4023250738984665</v>
      </c>
      <c r="L2053">
        <v>2.087912087912088</v>
      </c>
      <c r="M2053" s="15">
        <v>2.087912087912088</v>
      </c>
      <c r="N2053">
        <v>511</v>
      </c>
      <c r="O2053">
        <v>9.1999999999999998E-2</v>
      </c>
      <c r="P2053">
        <v>-0.21299999999999999</v>
      </c>
      <c r="Q2053">
        <v>0.39686888454011743</v>
      </c>
      <c r="R2053" s="15">
        <v>2.5460105003785429</v>
      </c>
      <c r="S2053">
        <v>0.23423296603482593</v>
      </c>
      <c r="T2053">
        <v>19</v>
      </c>
      <c r="X2053" s="11" t="s">
        <v>4318</v>
      </c>
      <c r="Y2053" t="s">
        <v>4379</v>
      </c>
      <c r="Z2053" s="11" t="s">
        <v>4319</v>
      </c>
      <c r="AA2053" t="s">
        <v>1969</v>
      </c>
      <c r="AB2053">
        <v>1</v>
      </c>
      <c r="AC2053">
        <v>34</v>
      </c>
      <c r="AD2053" t="s">
        <v>1433</v>
      </c>
      <c r="AE2053">
        <v>450</v>
      </c>
      <c r="AF2053" s="10">
        <v>-0.11937377690802348</v>
      </c>
      <c r="AG2053">
        <v>1</v>
      </c>
    </row>
    <row r="2054" spans="1:33">
      <c r="A2054" s="94" t="s">
        <v>4281</v>
      </c>
      <c r="B2054" s="94" t="s">
        <v>959</v>
      </c>
      <c r="C2054" s="32" t="s">
        <v>4282</v>
      </c>
      <c r="D2054" s="32" t="s">
        <v>4283</v>
      </c>
      <c r="E2054" t="s">
        <v>1416</v>
      </c>
      <c r="F2054">
        <v>1089.5</v>
      </c>
      <c r="G2054">
        <v>5.0200000000000002E-2</v>
      </c>
      <c r="H2054">
        <v>-2.8849999999999998</v>
      </c>
      <c r="I2054">
        <v>550</v>
      </c>
      <c r="K2054" s="15">
        <v>0.50481872418540619</v>
      </c>
      <c r="M2054" s="15">
        <v>2.0455486290460643</v>
      </c>
      <c r="N2054">
        <v>1020</v>
      </c>
      <c r="O2054">
        <v>6.7500000000000004E-2</v>
      </c>
      <c r="P2054">
        <v>-0.14599999999999999</v>
      </c>
      <c r="Q2054">
        <v>0.53921568627450978</v>
      </c>
      <c r="R2054" s="15">
        <v>1.5212820915275913</v>
      </c>
      <c r="S2054">
        <v>0.10268654117811242</v>
      </c>
      <c r="T2054">
        <v>44</v>
      </c>
      <c r="U2054" s="12">
        <v>2.2359999999999999E-5</v>
      </c>
      <c r="V2054" s="10">
        <v>3.0354999999999999</v>
      </c>
      <c r="W2054" s="11" t="s">
        <v>1430</v>
      </c>
      <c r="X2054" s="11" t="s">
        <v>3108</v>
      </c>
      <c r="Y2054" t="s">
        <v>4379</v>
      </c>
      <c r="Z2054" s="11" t="s">
        <v>4284</v>
      </c>
      <c r="AA2054" t="s">
        <v>1522</v>
      </c>
      <c r="AB2054">
        <v>2</v>
      </c>
      <c r="AC2054">
        <v>34</v>
      </c>
      <c r="AD2054" t="s">
        <v>1433</v>
      </c>
      <c r="AE2054">
        <v>1100</v>
      </c>
      <c r="AF2054" s="10">
        <v>7.8431372549019607E-2</v>
      </c>
      <c r="AG2054">
        <v>1</v>
      </c>
    </row>
    <row r="2055" spans="1:33">
      <c r="B2055" s="94" t="s">
        <v>959</v>
      </c>
      <c r="C2055" s="81" t="s">
        <v>2547</v>
      </c>
      <c r="D2055" s="81" t="s">
        <v>4594</v>
      </c>
      <c r="E2055" t="s">
        <v>1416</v>
      </c>
      <c r="F2055">
        <v>332.1</v>
      </c>
      <c r="G2055">
        <v>0.14000000000000001</v>
      </c>
      <c r="H2055">
        <v>-3.97</v>
      </c>
      <c r="I2055">
        <v>220</v>
      </c>
      <c r="K2055" s="10">
        <v>0.66245106895513395</v>
      </c>
      <c r="M2055" s="10">
        <v>2.4286428110290319</v>
      </c>
      <c r="N2055">
        <v>297.5</v>
      </c>
      <c r="O2055">
        <v>0.33800000000000002</v>
      </c>
      <c r="P2055">
        <v>-0.25900000000000001</v>
      </c>
      <c r="Q2055" s="10">
        <v>0.73949579831932777</v>
      </c>
      <c r="R2055" s="10">
        <v>1.0059467264617292</v>
      </c>
      <c r="S2055" s="10">
        <v>0.34000999354406447</v>
      </c>
      <c r="T2055">
        <v>13</v>
      </c>
      <c r="U2055" s="12">
        <v>2.0000000000000002E-5</v>
      </c>
      <c r="V2055">
        <v>2.96</v>
      </c>
      <c r="W2055" t="s">
        <v>1430</v>
      </c>
      <c r="X2055" t="s">
        <v>2994</v>
      </c>
      <c r="Y2055" t="s">
        <v>4379</v>
      </c>
      <c r="Z2055" t="s">
        <v>4595</v>
      </c>
      <c r="AA2055" t="s">
        <v>2555</v>
      </c>
      <c r="AB2055">
        <v>2</v>
      </c>
      <c r="AC2055">
        <v>15.5</v>
      </c>
      <c r="AD2055" t="s">
        <v>1433</v>
      </c>
      <c r="AE2055">
        <v>390</v>
      </c>
      <c r="AF2055">
        <v>0.31092436974789917</v>
      </c>
      <c r="AG2055">
        <v>1</v>
      </c>
    </row>
    <row r="2056" spans="1:33">
      <c r="B2056" s="94" t="s">
        <v>959</v>
      </c>
      <c r="C2056" s="81" t="s">
        <v>2547</v>
      </c>
      <c r="D2056" s="81" t="s">
        <v>4438</v>
      </c>
      <c r="E2056" t="s">
        <v>1416</v>
      </c>
      <c r="F2056">
        <v>968</v>
      </c>
      <c r="G2056">
        <v>7.2999999999999995E-2</v>
      </c>
      <c r="H2056">
        <v>-1.893</v>
      </c>
      <c r="I2056">
        <v>224.5</v>
      </c>
      <c r="J2056">
        <v>0.18</v>
      </c>
      <c r="K2056" s="10">
        <v>0.23192148760330578</v>
      </c>
      <c r="M2056" s="10">
        <v>2.4657534246575343</v>
      </c>
      <c r="N2056">
        <v>861.2</v>
      </c>
      <c r="O2056">
        <v>0.109</v>
      </c>
      <c r="P2056">
        <v>-0.107</v>
      </c>
      <c r="Q2056" s="10">
        <v>0.26068276823037623</v>
      </c>
      <c r="R2056" s="10">
        <v>1.2496168338369023</v>
      </c>
      <c r="S2056" s="10">
        <v>0.13620823488822234</v>
      </c>
      <c r="T2056">
        <v>33</v>
      </c>
      <c r="U2056">
        <v>1.1592610547877763E-5</v>
      </c>
      <c r="V2056">
        <v>3.0150000000000001</v>
      </c>
      <c r="W2056" t="s">
        <v>1407</v>
      </c>
      <c r="X2056" t="s">
        <v>3547</v>
      </c>
      <c r="Y2056" s="11" t="s">
        <v>3821</v>
      </c>
      <c r="Z2056" t="s">
        <v>3548</v>
      </c>
      <c r="AA2056" t="s">
        <v>2555</v>
      </c>
      <c r="AB2056">
        <v>2</v>
      </c>
      <c r="AC2056">
        <v>33.9</v>
      </c>
      <c r="AD2056" t="s">
        <v>1410</v>
      </c>
      <c r="AE2056">
        <v>890</v>
      </c>
      <c r="AF2056">
        <v>3.3441709242916805E-2</v>
      </c>
      <c r="AG2056">
        <v>1</v>
      </c>
    </row>
    <row r="2057" spans="1:33">
      <c r="A2057" s="94" t="s">
        <v>4437</v>
      </c>
      <c r="B2057" s="94" t="s">
        <v>959</v>
      </c>
      <c r="C2057" s="81" t="s">
        <v>2547</v>
      </c>
      <c r="D2057" s="81" t="s">
        <v>4438</v>
      </c>
      <c r="E2057" t="s">
        <v>1411</v>
      </c>
      <c r="F2057">
        <v>844</v>
      </c>
      <c r="G2057">
        <v>0.1</v>
      </c>
      <c r="H2057">
        <v>-2.8540000000000001</v>
      </c>
      <c r="I2057">
        <v>520</v>
      </c>
      <c r="K2057">
        <v>0.61611374407582942</v>
      </c>
      <c r="M2057">
        <v>2.3423296603482591</v>
      </c>
      <c r="N2057">
        <v>741</v>
      </c>
      <c r="O2057">
        <v>0.17299999999999999</v>
      </c>
      <c r="P2057">
        <v>-7.8E-2</v>
      </c>
      <c r="Q2057">
        <v>0.70175438596491224</v>
      </c>
      <c r="R2057">
        <v>1.3539477805481268</v>
      </c>
      <c r="S2057">
        <v>0.23423296603482593</v>
      </c>
      <c r="T2057">
        <v>19</v>
      </c>
      <c r="U2057">
        <v>9.5805994895168963E-6</v>
      </c>
      <c r="V2057">
        <v>3.06</v>
      </c>
      <c r="W2057" t="s">
        <v>1407</v>
      </c>
      <c r="X2057" t="s">
        <v>4439</v>
      </c>
      <c r="Y2057" t="s">
        <v>2746</v>
      </c>
      <c r="Z2057" t="s">
        <v>4440</v>
      </c>
      <c r="AA2057" t="s">
        <v>1936</v>
      </c>
      <c r="AB2057">
        <v>2</v>
      </c>
      <c r="AC2057">
        <v>39.700000000000003</v>
      </c>
      <c r="AD2057" t="s">
        <v>1410</v>
      </c>
      <c r="AE2057">
        <v>750</v>
      </c>
      <c r="AF2057">
        <v>1.2145748987854251E-2</v>
      </c>
      <c r="AG2057" s="3">
        <v>1</v>
      </c>
    </row>
    <row r="2058" spans="1:33">
      <c r="A2058" s="94" t="s">
        <v>4437</v>
      </c>
      <c r="B2058" s="94" t="s">
        <v>959</v>
      </c>
      <c r="C2058" s="81" t="s">
        <v>2547</v>
      </c>
      <c r="D2058" s="81" t="s">
        <v>4438</v>
      </c>
      <c r="E2058" t="s">
        <v>1406</v>
      </c>
      <c r="F2058">
        <v>856</v>
      </c>
      <c r="G2058">
        <v>0.1</v>
      </c>
      <c r="H2058">
        <v>-2.8740000000000001</v>
      </c>
      <c r="I2058">
        <v>346</v>
      </c>
      <c r="K2058">
        <v>0.40420560747663553</v>
      </c>
      <c r="M2058">
        <v>2.227268619320792</v>
      </c>
      <c r="N2058">
        <v>780.2</v>
      </c>
      <c r="O2058">
        <v>0.156</v>
      </c>
      <c r="P2058">
        <v>-8.2000000000000003E-2</v>
      </c>
      <c r="Q2058">
        <v>0.44347603178672135</v>
      </c>
      <c r="R2058">
        <v>1.4277362944364052</v>
      </c>
      <c r="S2058">
        <v>0.22272686193207922</v>
      </c>
      <c r="T2058">
        <v>20</v>
      </c>
      <c r="U2058">
        <v>9.5805994895168963E-6</v>
      </c>
      <c r="V2058">
        <v>3.06</v>
      </c>
      <c r="W2058" t="s">
        <v>1407</v>
      </c>
      <c r="X2058" t="s">
        <v>4439</v>
      </c>
      <c r="Y2058" t="s">
        <v>2746</v>
      </c>
      <c r="Z2058" t="s">
        <v>4440</v>
      </c>
      <c r="AA2058" t="s">
        <v>1936</v>
      </c>
      <c r="AB2058">
        <v>2</v>
      </c>
      <c r="AC2058">
        <v>39.700000000000003</v>
      </c>
      <c r="AD2058" t="s">
        <v>1410</v>
      </c>
      <c r="AE2058">
        <v>811</v>
      </c>
      <c r="AF2058">
        <v>3.9477057164829472E-2</v>
      </c>
      <c r="AG2058" s="3">
        <v>1</v>
      </c>
    </row>
    <row r="2059" spans="1:33">
      <c r="B2059" s="94" t="s">
        <v>959</v>
      </c>
      <c r="C2059" s="81" t="s">
        <v>2547</v>
      </c>
      <c r="D2059" s="81" t="s">
        <v>4141</v>
      </c>
      <c r="E2059" t="s">
        <v>1416</v>
      </c>
      <c r="F2059">
        <v>1011.1</v>
      </c>
      <c r="G2059">
        <v>0.09</v>
      </c>
      <c r="H2059">
        <v>-2.278</v>
      </c>
      <c r="I2059">
        <v>292.7</v>
      </c>
      <c r="J2059">
        <v>0.19</v>
      </c>
      <c r="K2059" s="10">
        <v>0.2894866976560182</v>
      </c>
      <c r="M2059" s="10">
        <v>2.1111111111111112</v>
      </c>
      <c r="N2059">
        <v>777.9</v>
      </c>
      <c r="O2059">
        <v>0.191</v>
      </c>
      <c r="P2059">
        <v>-6.7000000000000004E-2</v>
      </c>
      <c r="Q2059" s="10">
        <v>0.37626944337318419</v>
      </c>
      <c r="R2059" s="10">
        <v>1.4977694191421997</v>
      </c>
      <c r="S2059" s="10">
        <v>0.28607395905616018</v>
      </c>
      <c r="T2059">
        <v>15.5</v>
      </c>
      <c r="U2059">
        <v>1.2851190230540207E-5</v>
      </c>
      <c r="V2059">
        <v>3.0049999999999999</v>
      </c>
      <c r="W2059" t="s">
        <v>1407</v>
      </c>
      <c r="X2059" t="s">
        <v>3547</v>
      </c>
      <c r="Y2059" s="11" t="s">
        <v>3821</v>
      </c>
      <c r="Z2059" t="s">
        <v>3548</v>
      </c>
      <c r="AA2059" t="s">
        <v>2555</v>
      </c>
      <c r="AB2059">
        <v>2</v>
      </c>
      <c r="AC2059">
        <v>33.9</v>
      </c>
      <c r="AD2059" t="s">
        <v>1410</v>
      </c>
      <c r="AE2059">
        <v>960</v>
      </c>
      <c r="AF2059">
        <v>0.2340917855765523</v>
      </c>
      <c r="AG2059">
        <v>1</v>
      </c>
    </row>
    <row r="2060" spans="1:33">
      <c r="A2060" s="94" t="s">
        <v>4140</v>
      </c>
      <c r="B2060" s="94" t="s">
        <v>959</v>
      </c>
      <c r="C2060" s="32" t="s">
        <v>2547</v>
      </c>
      <c r="D2060" s="32" t="s">
        <v>4141</v>
      </c>
      <c r="E2060" t="s">
        <v>1416</v>
      </c>
      <c r="F2060">
        <v>1012</v>
      </c>
      <c r="G2060">
        <v>0.14899999999999999</v>
      </c>
      <c r="H2060">
        <v>-0.111</v>
      </c>
      <c r="I2060">
        <v>366.5</v>
      </c>
      <c r="J2060">
        <v>0.28000000000000003</v>
      </c>
      <c r="K2060" s="15">
        <v>0.36215415019762848</v>
      </c>
      <c r="L2060">
        <v>1.8791946308724834</v>
      </c>
      <c r="M2060" s="15">
        <v>1.8791946308724834</v>
      </c>
      <c r="N2060">
        <v>1045.5</v>
      </c>
      <c r="O2060">
        <v>0.13</v>
      </c>
      <c r="P2060">
        <v>-7.3999999999999996E-2</v>
      </c>
      <c r="Q2060">
        <v>0.35054997608799615</v>
      </c>
      <c r="R2060" s="15">
        <v>2.1330197597723952</v>
      </c>
      <c r="S2060">
        <v>0.27729256877041136</v>
      </c>
      <c r="T2060">
        <v>16</v>
      </c>
      <c r="U2060" s="12">
        <v>8.4108125682659699E-6</v>
      </c>
      <c r="V2060" s="10">
        <v>3.0811999999999999</v>
      </c>
      <c r="W2060" s="11" t="s">
        <v>1407</v>
      </c>
      <c r="X2060" s="11" t="s">
        <v>3549</v>
      </c>
      <c r="Y2060" t="s">
        <v>5564</v>
      </c>
      <c r="Z2060" s="11" t="s">
        <v>4142</v>
      </c>
      <c r="AA2060" t="s">
        <v>1522</v>
      </c>
      <c r="AB2060">
        <v>2</v>
      </c>
      <c r="AC2060">
        <v>28</v>
      </c>
      <c r="AD2060" t="s">
        <v>1410</v>
      </c>
      <c r="AE2060">
        <v>950</v>
      </c>
      <c r="AF2060" s="10">
        <v>-9.1343854615016734E-2</v>
      </c>
      <c r="AG2060">
        <v>1</v>
      </c>
    </row>
    <row r="2061" spans="1:33">
      <c r="A2061" s="94" t="s">
        <v>4140</v>
      </c>
      <c r="B2061" s="94" t="s">
        <v>959</v>
      </c>
      <c r="C2061" s="81" t="s">
        <v>2547</v>
      </c>
      <c r="D2061" s="81" t="s">
        <v>4141</v>
      </c>
      <c r="E2061" t="s">
        <v>1416</v>
      </c>
      <c r="F2061">
        <v>1498</v>
      </c>
      <c r="G2061">
        <v>7.8E-2</v>
      </c>
      <c r="H2061">
        <v>-0.78400000000000003</v>
      </c>
      <c r="K2061"/>
      <c r="L2061">
        <f>S2061/G2061</f>
        <v>5.136198910946411</v>
      </c>
      <c r="M2061"/>
      <c r="N2061">
        <v>1008.2</v>
      </c>
      <c r="O2061">
        <v>0.161</v>
      </c>
      <c r="P2061">
        <v>-6.2E-2</v>
      </c>
      <c r="R2061">
        <v>2.4883448139988822</v>
      </c>
      <c r="S2061">
        <v>0.40062351505382005</v>
      </c>
      <c r="T2061">
        <v>11</v>
      </c>
      <c r="U2061">
        <v>9.2378401623134552E-6</v>
      </c>
      <c r="V2061">
        <v>3.0459999999999998</v>
      </c>
      <c r="W2061" t="s">
        <v>1407</v>
      </c>
      <c r="X2061" t="s">
        <v>5221</v>
      </c>
      <c r="Y2061" t="s">
        <v>2746</v>
      </c>
      <c r="Z2061" t="s">
        <v>5222</v>
      </c>
      <c r="AA2061" t="s">
        <v>1568</v>
      </c>
      <c r="AB2061">
        <v>1</v>
      </c>
      <c r="AC2061">
        <v>33</v>
      </c>
      <c r="AD2061" t="s">
        <v>1410</v>
      </c>
      <c r="AE2061">
        <v>913</v>
      </c>
      <c r="AF2061" s="10">
        <v>-9.4425709184685624E-2</v>
      </c>
      <c r="AG2061">
        <v>1</v>
      </c>
    </row>
    <row r="2062" spans="1:33">
      <c r="A2062" s="94" t="s">
        <v>2546</v>
      </c>
      <c r="B2062" s="94" t="s">
        <v>959</v>
      </c>
      <c r="C2062" s="32" t="s">
        <v>2547</v>
      </c>
      <c r="D2062" s="32" t="s">
        <v>2548</v>
      </c>
      <c r="E2062" t="s">
        <v>1411</v>
      </c>
      <c r="F2062">
        <v>248</v>
      </c>
      <c r="G2062">
        <v>0.16</v>
      </c>
      <c r="H2062">
        <v>1.77</v>
      </c>
      <c r="I2062">
        <v>151</v>
      </c>
      <c r="K2062" s="15">
        <v>0.6088709677419355</v>
      </c>
      <c r="M2062" s="15">
        <v>0.7411678618703994</v>
      </c>
      <c r="N2062">
        <v>305.10000000000002</v>
      </c>
      <c r="O2062">
        <v>8.3000000000000004E-2</v>
      </c>
      <c r="P2062">
        <v>-0.4</v>
      </c>
      <c r="Q2062">
        <v>0.49491969845952144</v>
      </c>
      <c r="R2062" s="15">
        <v>1.4287573240875169</v>
      </c>
      <c r="S2062">
        <v>0.1185868578992639</v>
      </c>
      <c r="T2062">
        <v>38</v>
      </c>
      <c r="U2062" s="12">
        <v>2.0000000000000002E-5</v>
      </c>
      <c r="V2062" s="10">
        <v>2.98</v>
      </c>
      <c r="W2062" s="11" t="s">
        <v>1430</v>
      </c>
      <c r="X2062" s="11" t="s">
        <v>2549</v>
      </c>
      <c r="Y2062" t="s">
        <v>4379</v>
      </c>
      <c r="Z2062" s="11" t="s">
        <v>2550</v>
      </c>
      <c r="AA2062" t="s">
        <v>1522</v>
      </c>
      <c r="AB2062">
        <v>2</v>
      </c>
      <c r="AC2062">
        <v>16.5</v>
      </c>
      <c r="AD2062" t="s">
        <v>1433</v>
      </c>
      <c r="AE2062">
        <v>290</v>
      </c>
      <c r="AF2062" s="10">
        <v>-4.9491969845952215E-2</v>
      </c>
      <c r="AG2062">
        <v>1</v>
      </c>
    </row>
    <row r="2063" spans="1:33">
      <c r="A2063" s="94" t="s">
        <v>2546</v>
      </c>
      <c r="B2063" s="94" t="s">
        <v>959</v>
      </c>
      <c r="C2063" s="32" t="s">
        <v>2547</v>
      </c>
      <c r="D2063" s="32" t="s">
        <v>2548</v>
      </c>
      <c r="E2063" t="s">
        <v>1406</v>
      </c>
      <c r="F2063">
        <v>309</v>
      </c>
      <c r="G2063">
        <v>0.06</v>
      </c>
      <c r="H2063" s="10">
        <v>-5.43</v>
      </c>
      <c r="I2063">
        <v>166</v>
      </c>
      <c r="K2063" s="15">
        <v>0.53721682847896435</v>
      </c>
      <c r="M2063" s="15">
        <v>2.0842209059229422</v>
      </c>
      <c r="N2063">
        <v>305.60000000000002</v>
      </c>
      <c r="O2063">
        <v>8.3000000000000004E-2</v>
      </c>
      <c r="P2063">
        <v>-0.4</v>
      </c>
      <c r="Q2063">
        <v>0.54319371727748689</v>
      </c>
      <c r="R2063" s="15">
        <v>1.5066657151250185</v>
      </c>
      <c r="S2063">
        <v>0.12505325435537654</v>
      </c>
      <c r="T2063">
        <v>36</v>
      </c>
      <c r="U2063" s="12">
        <v>2.0000000000000002E-5</v>
      </c>
      <c r="V2063" s="10">
        <v>2.98</v>
      </c>
      <c r="W2063" s="11" t="s">
        <v>1430</v>
      </c>
      <c r="X2063" s="11" t="s">
        <v>2549</v>
      </c>
      <c r="Y2063" t="s">
        <v>4379</v>
      </c>
      <c r="Z2063" s="11" t="s">
        <v>2550</v>
      </c>
      <c r="AA2063" t="s">
        <v>1522</v>
      </c>
      <c r="AB2063">
        <v>2</v>
      </c>
      <c r="AC2063">
        <v>16.5</v>
      </c>
      <c r="AD2063" t="s">
        <v>1433</v>
      </c>
      <c r="AE2063">
        <v>330</v>
      </c>
      <c r="AF2063" s="10">
        <v>7.9842931937172693E-2</v>
      </c>
      <c r="AG2063">
        <v>1</v>
      </c>
    </row>
    <row r="2064" spans="1:33">
      <c r="A2064" s="94" t="s">
        <v>2546</v>
      </c>
      <c r="B2064" s="94" t="s">
        <v>959</v>
      </c>
      <c r="C2064" s="32" t="s">
        <v>2547</v>
      </c>
      <c r="D2064" s="32" t="s">
        <v>2548</v>
      </c>
      <c r="E2064" t="s">
        <v>1416</v>
      </c>
      <c r="F2064">
        <v>243.2</v>
      </c>
      <c r="G2064">
        <v>0.39900000000000002</v>
      </c>
      <c r="H2064">
        <v>-0.46</v>
      </c>
      <c r="I2064">
        <v>118</v>
      </c>
      <c r="J2064">
        <v>0.73</v>
      </c>
      <c r="K2064" s="15">
        <v>0.48519736842105265</v>
      </c>
      <c r="L2064">
        <v>1.8295739348370925</v>
      </c>
      <c r="M2064" s="15">
        <v>1.8295739348370925</v>
      </c>
      <c r="N2064">
        <v>245.8</v>
      </c>
      <c r="O2064">
        <v>0.36499999999999999</v>
      </c>
      <c r="P2064">
        <v>-0.114</v>
      </c>
      <c r="Q2064">
        <v>0.48006509357200972</v>
      </c>
      <c r="R2064" s="15">
        <v>2.3806888900204544</v>
      </c>
      <c r="S2064">
        <v>0.86895144485746578</v>
      </c>
      <c r="T2064">
        <v>5</v>
      </c>
      <c r="U2064" s="12">
        <v>1.4128343947842647E-5</v>
      </c>
      <c r="V2064" s="10">
        <v>3.0259999999999998</v>
      </c>
      <c r="W2064" s="11" t="s">
        <v>1407</v>
      </c>
      <c r="X2064" s="11" t="s">
        <v>2130</v>
      </c>
      <c r="Y2064" t="s">
        <v>5561</v>
      </c>
      <c r="Z2064" s="11" t="s">
        <v>2131</v>
      </c>
      <c r="AA2064" t="s">
        <v>1522</v>
      </c>
      <c r="AB2064">
        <v>2</v>
      </c>
      <c r="AC2064">
        <v>38</v>
      </c>
      <c r="AD2064" t="s">
        <v>1410</v>
      </c>
      <c r="AE2064">
        <v>210</v>
      </c>
      <c r="AF2064" s="10">
        <v>-0.14564686737184707</v>
      </c>
      <c r="AG2064">
        <v>1</v>
      </c>
    </row>
    <row r="2065" spans="1:33">
      <c r="A2065" s="94" t="s">
        <v>3545</v>
      </c>
      <c r="B2065" s="94" t="s">
        <v>959</v>
      </c>
      <c r="C2065" s="32" t="s">
        <v>2547</v>
      </c>
      <c r="D2065" s="32" t="s">
        <v>3546</v>
      </c>
      <c r="E2065" t="s">
        <v>1416</v>
      </c>
      <c r="F2065">
        <v>335.4</v>
      </c>
      <c r="G2065">
        <v>0.191</v>
      </c>
      <c r="H2065">
        <v>-1.4339999999999999</v>
      </c>
      <c r="I2065">
        <v>150</v>
      </c>
      <c r="J2065">
        <v>0.26</v>
      </c>
      <c r="K2065" s="10">
        <v>0.44722719141323797</v>
      </c>
      <c r="M2065" s="10">
        <v>1.3612565445026179</v>
      </c>
      <c r="N2065">
        <v>269.3</v>
      </c>
      <c r="O2065">
        <v>0.44800000000000001</v>
      </c>
      <c r="P2065">
        <v>-8.4000000000000005E-2</v>
      </c>
      <c r="Q2065" s="10">
        <v>0.55699962866691421</v>
      </c>
      <c r="R2065" s="10">
        <v>1.3938619560274721</v>
      </c>
      <c r="S2065" s="10">
        <v>0.62445015630030754</v>
      </c>
      <c r="T2065">
        <v>7</v>
      </c>
      <c r="U2065">
        <v>1.3277858486212545E-5</v>
      </c>
      <c r="V2065">
        <v>3.0230000000000001</v>
      </c>
      <c r="W2065" t="s">
        <v>1407</v>
      </c>
      <c r="X2065" t="s">
        <v>3547</v>
      </c>
      <c r="Y2065" s="11" t="s">
        <v>3821</v>
      </c>
      <c r="Z2065" t="s">
        <v>3548</v>
      </c>
      <c r="AA2065" t="s">
        <v>2555</v>
      </c>
      <c r="AB2065">
        <v>2</v>
      </c>
      <c r="AC2065">
        <v>33.9</v>
      </c>
      <c r="AD2065" t="s">
        <v>1410</v>
      </c>
      <c r="AE2065">
        <v>280</v>
      </c>
      <c r="AF2065">
        <v>3.9732640178239839E-2</v>
      </c>
      <c r="AG2065">
        <v>1</v>
      </c>
    </row>
    <row r="2066" spans="1:33">
      <c r="A2066" s="94" t="s">
        <v>3545</v>
      </c>
      <c r="B2066" s="94" t="s">
        <v>959</v>
      </c>
      <c r="C2066" s="32" t="s">
        <v>2547</v>
      </c>
      <c r="D2066" s="32" t="s">
        <v>3546</v>
      </c>
      <c r="E2066" t="s">
        <v>1416</v>
      </c>
      <c r="F2066">
        <v>372.6</v>
      </c>
      <c r="G2066">
        <v>0.2</v>
      </c>
      <c r="H2066">
        <v>0.5</v>
      </c>
      <c r="I2066">
        <v>147.5</v>
      </c>
      <c r="K2066" s="10">
        <v>0.39586688137412773</v>
      </c>
      <c r="M2066" s="10">
        <v>2.5802671494740856</v>
      </c>
      <c r="N2066">
        <v>305</v>
      </c>
      <c r="O2066">
        <v>0.20300000000000001</v>
      </c>
      <c r="P2066">
        <v>-0.16400000000000001</v>
      </c>
      <c r="Q2066" s="10">
        <v>0.48360655737704916</v>
      </c>
      <c r="R2066" s="10">
        <v>2.542135122634567</v>
      </c>
      <c r="S2066" s="10">
        <v>0.51605342989481717</v>
      </c>
      <c r="T2066">
        <v>8.5</v>
      </c>
      <c r="U2066">
        <v>1.3935417439297306E-5</v>
      </c>
      <c r="V2066">
        <v>3.06</v>
      </c>
      <c r="W2066" t="s">
        <v>1407</v>
      </c>
      <c r="X2066" t="s">
        <v>4674</v>
      </c>
      <c r="Y2066" s="11" t="s">
        <v>3821</v>
      </c>
      <c r="Z2066" t="s">
        <v>4675</v>
      </c>
      <c r="AA2066" t="s">
        <v>2555</v>
      </c>
      <c r="AB2066">
        <v>2</v>
      </c>
      <c r="AC2066">
        <v>37</v>
      </c>
      <c r="AD2066" t="s">
        <v>1410</v>
      </c>
      <c r="AE2066">
        <v>255</v>
      </c>
      <c r="AF2066">
        <v>-0.16393442622950818</v>
      </c>
      <c r="AG2066">
        <v>1</v>
      </c>
    </row>
    <row r="2067" spans="1:33">
      <c r="A2067" s="94" t="s">
        <v>3545</v>
      </c>
      <c r="B2067" s="94" t="s">
        <v>959</v>
      </c>
      <c r="C2067" s="32" t="s">
        <v>2547</v>
      </c>
      <c r="D2067" s="32" t="s">
        <v>3546</v>
      </c>
      <c r="E2067" t="s">
        <v>1416</v>
      </c>
      <c r="F2067">
        <v>253.1</v>
      </c>
      <c r="G2067">
        <v>0.49</v>
      </c>
      <c r="H2067">
        <v>-0.3</v>
      </c>
      <c r="I2067">
        <v>144</v>
      </c>
      <c r="K2067" s="15">
        <v>0.56894508099565388</v>
      </c>
      <c r="M2067" s="15">
        <v>2.9285652297186746</v>
      </c>
      <c r="N2067">
        <v>309</v>
      </c>
      <c r="O2067">
        <v>0.29899999999999999</v>
      </c>
      <c r="P2067">
        <v>-0.11</v>
      </c>
      <c r="Q2067">
        <v>0.46601941747572817</v>
      </c>
      <c r="R2067" s="15">
        <v>4.7993209450239149</v>
      </c>
      <c r="S2067">
        <v>1.4349969625621506</v>
      </c>
      <c r="T2067">
        <v>3</v>
      </c>
      <c r="U2067" s="12">
        <v>1.3618461132877518E-5</v>
      </c>
      <c r="V2067" s="10">
        <v>3.012</v>
      </c>
      <c r="W2067" s="11" t="s">
        <v>1407</v>
      </c>
      <c r="X2067" t="s">
        <v>4811</v>
      </c>
      <c r="Y2067" t="s">
        <v>2746</v>
      </c>
      <c r="Z2067" s="11" t="s">
        <v>4812</v>
      </c>
      <c r="AA2067" t="s">
        <v>1969</v>
      </c>
      <c r="AB2067">
        <v>1</v>
      </c>
      <c r="AC2067">
        <v>38</v>
      </c>
      <c r="AD2067" t="s">
        <v>1410</v>
      </c>
      <c r="AE2067">
        <v>220</v>
      </c>
      <c r="AF2067" s="10">
        <v>-0.28802588996763756</v>
      </c>
      <c r="AG2067">
        <v>0</v>
      </c>
    </row>
    <row r="2068" spans="1:33">
      <c r="A2068" s="94" t="s">
        <v>3254</v>
      </c>
      <c r="B2068" s="94" t="s">
        <v>959</v>
      </c>
      <c r="C2068" s="32" t="s">
        <v>2636</v>
      </c>
      <c r="D2068" s="32" t="s">
        <v>3255</v>
      </c>
      <c r="E2068" t="s">
        <v>1416</v>
      </c>
      <c r="F2068">
        <v>213.8</v>
      </c>
      <c r="G2068">
        <v>0.123</v>
      </c>
      <c r="H2068">
        <v>-5.4</v>
      </c>
      <c r="K2068"/>
      <c r="M2068" s="10">
        <v>2.0645032870850106</v>
      </c>
      <c r="N2068">
        <v>187.9</v>
      </c>
      <c r="O2068">
        <v>0.29799999999999999</v>
      </c>
      <c r="P2068">
        <v>-0.183</v>
      </c>
      <c r="Q2068" s="10"/>
      <c r="R2068" s="10">
        <v>0.8521271956760279</v>
      </c>
      <c r="S2068" s="10">
        <v>0.25393390431145629</v>
      </c>
      <c r="T2068">
        <v>17.5</v>
      </c>
      <c r="U2068"/>
      <c r="W2068" t="s">
        <v>1407</v>
      </c>
      <c r="X2068" t="s">
        <v>4298</v>
      </c>
      <c r="Y2068" s="11" t="s">
        <v>2746</v>
      </c>
      <c r="Z2068" t="s">
        <v>4299</v>
      </c>
      <c r="AA2068" t="s">
        <v>2555</v>
      </c>
      <c r="AB2068">
        <v>2</v>
      </c>
      <c r="AC2068">
        <v>35.9</v>
      </c>
      <c r="AD2068" t="s">
        <v>1410</v>
      </c>
      <c r="AE2068">
        <v>223</v>
      </c>
      <c r="AF2068">
        <v>0.18680149015433739</v>
      </c>
      <c r="AG2068">
        <v>1</v>
      </c>
    </row>
    <row r="2069" spans="1:33">
      <c r="A2069" s="94" t="s">
        <v>3254</v>
      </c>
      <c r="B2069" s="94" t="s">
        <v>959</v>
      </c>
      <c r="C2069" s="32" t="s">
        <v>2636</v>
      </c>
      <c r="D2069" s="32" t="s">
        <v>3255</v>
      </c>
      <c r="E2069" t="s">
        <v>1416</v>
      </c>
      <c r="F2069">
        <v>230.7</v>
      </c>
      <c r="G2069">
        <v>0.54</v>
      </c>
      <c r="H2069">
        <v>-3.3000000000000002E-2</v>
      </c>
      <c r="M2069" s="15">
        <v>1.1563891783339029</v>
      </c>
      <c r="N2069">
        <v>211.8</v>
      </c>
      <c r="O2069">
        <v>0.6</v>
      </c>
      <c r="P2069">
        <v>-0.20899999999999999</v>
      </c>
      <c r="R2069" s="15">
        <v>1.0407502605005126</v>
      </c>
      <c r="S2069">
        <v>0.62445015630030754</v>
      </c>
      <c r="T2069">
        <v>7</v>
      </c>
      <c r="W2069" s="11" t="s">
        <v>1407</v>
      </c>
      <c r="X2069" s="11" t="s">
        <v>3256</v>
      </c>
      <c r="Y2069" t="s">
        <v>2746</v>
      </c>
      <c r="Z2069" s="11" t="s">
        <v>3257</v>
      </c>
      <c r="AA2069" t="s">
        <v>1482</v>
      </c>
      <c r="AB2069">
        <v>3</v>
      </c>
      <c r="AC2069">
        <v>41</v>
      </c>
      <c r="AD2069" t="s">
        <v>1410</v>
      </c>
      <c r="AE2069">
        <v>220</v>
      </c>
      <c r="AF2069" s="10">
        <v>3.8715769593956506E-2</v>
      </c>
      <c r="AG2069">
        <v>1</v>
      </c>
    </row>
    <row r="2070" spans="1:33">
      <c r="A2070" s="94" t="s">
        <v>3254</v>
      </c>
      <c r="B2070" s="94" t="s">
        <v>959</v>
      </c>
      <c r="C2070" s="32" t="s">
        <v>2636</v>
      </c>
      <c r="D2070" s="32" t="s">
        <v>3255</v>
      </c>
      <c r="E2070" t="s">
        <v>1416</v>
      </c>
      <c r="F2070">
        <v>245.7</v>
      </c>
      <c r="G2070">
        <v>0.27100000000000002</v>
      </c>
      <c r="H2070">
        <v>-0.88400000000000001</v>
      </c>
      <c r="I2070">
        <v>103</v>
      </c>
      <c r="K2070" s="15">
        <v>0.41921041921041924</v>
      </c>
      <c r="M2070" s="15">
        <v>2.6808359279993752</v>
      </c>
      <c r="N2070">
        <v>229</v>
      </c>
      <c r="O2070">
        <v>0.32700000000000001</v>
      </c>
      <c r="P2070">
        <v>-0.35299999999999998</v>
      </c>
      <c r="Q2070">
        <v>0.44978165938864628</v>
      </c>
      <c r="R2070" s="15">
        <v>2.2217325274857207</v>
      </c>
      <c r="S2070">
        <v>0.7265065364878307</v>
      </c>
      <c r="T2070">
        <v>6</v>
      </c>
      <c r="U2070" s="12">
        <v>4.2613112663126062E-8</v>
      </c>
      <c r="V2070" s="10">
        <v>2.83</v>
      </c>
      <c r="W2070" s="11" t="s">
        <v>1407</v>
      </c>
      <c r="X2070" s="11" t="s">
        <v>3549</v>
      </c>
      <c r="Y2070" t="s">
        <v>2746</v>
      </c>
      <c r="Z2070" s="11" t="s">
        <v>4708</v>
      </c>
      <c r="AA2070" t="s">
        <v>1522</v>
      </c>
      <c r="AB2070">
        <v>2</v>
      </c>
      <c r="AC2070">
        <v>28</v>
      </c>
      <c r="AD2070" t="s">
        <v>1410</v>
      </c>
      <c r="AE2070">
        <v>210</v>
      </c>
      <c r="AF2070" s="10">
        <v>-8.296943231441048E-2</v>
      </c>
      <c r="AG2070">
        <v>1</v>
      </c>
    </row>
    <row r="2071" spans="1:33">
      <c r="A2071" s="94" t="s">
        <v>3254</v>
      </c>
      <c r="B2071" s="94" t="s">
        <v>959</v>
      </c>
      <c r="C2071" s="32" t="s">
        <v>2636</v>
      </c>
      <c r="D2071" s="32" t="s">
        <v>3255</v>
      </c>
      <c r="E2071" t="s">
        <v>1416</v>
      </c>
      <c r="F2071">
        <v>239.5</v>
      </c>
      <c r="G2071">
        <v>0.126</v>
      </c>
      <c r="H2071">
        <v>-1.6639999999999999</v>
      </c>
      <c r="I2071">
        <v>95</v>
      </c>
      <c r="J2071">
        <v>0.39</v>
      </c>
      <c r="K2071" s="15">
        <v>0.39665970772442588</v>
      </c>
      <c r="L2071">
        <v>3.0952380952380953</v>
      </c>
      <c r="M2071" s="15">
        <v>3.0952380952380953</v>
      </c>
      <c r="N2071">
        <v>267.39999999999998</v>
      </c>
      <c r="O2071">
        <v>0.123</v>
      </c>
      <c r="P2071">
        <v>-0.79600000000000004</v>
      </c>
      <c r="Q2071">
        <v>0.35527299925205685</v>
      </c>
      <c r="R2071" s="15">
        <v>2.76430889060215</v>
      </c>
      <c r="S2071">
        <v>0.34000999354406447</v>
      </c>
      <c r="T2071">
        <v>13</v>
      </c>
      <c r="U2071" s="10">
        <v>1.1833903832244052E-5</v>
      </c>
      <c r="V2071" s="10">
        <v>3.073</v>
      </c>
      <c r="W2071" s="11" t="s">
        <v>1407</v>
      </c>
      <c r="X2071" s="11" t="s">
        <v>4564</v>
      </c>
      <c r="Y2071" t="s">
        <v>5587</v>
      </c>
      <c r="Z2071" s="11" t="s">
        <v>4867</v>
      </c>
      <c r="AA2071" t="s">
        <v>1969</v>
      </c>
      <c r="AB2071">
        <v>1</v>
      </c>
      <c r="AC2071">
        <v>43</v>
      </c>
      <c r="AD2071" t="s">
        <v>1410</v>
      </c>
      <c r="AE2071">
        <v>230</v>
      </c>
      <c r="AF2071" s="10">
        <v>-0.1398653702318623</v>
      </c>
      <c r="AG2071">
        <v>1</v>
      </c>
    </row>
    <row r="2072" spans="1:33">
      <c r="B2072" s="94" t="s">
        <v>959</v>
      </c>
      <c r="C2072" s="81" t="s">
        <v>2636</v>
      </c>
      <c r="D2072" s="81" t="s">
        <v>2767</v>
      </c>
      <c r="E2072" t="s">
        <v>1411</v>
      </c>
      <c r="F2072">
        <v>278.2</v>
      </c>
      <c r="G2072">
        <v>0.49</v>
      </c>
      <c r="H2072">
        <v>-2</v>
      </c>
      <c r="I2072">
        <v>149.5</v>
      </c>
      <c r="K2072" s="10">
        <v>0.53738317757009346</v>
      </c>
      <c r="M2072" s="10">
        <v>1.1177729787349322</v>
      </c>
      <c r="N2072">
        <v>168.8</v>
      </c>
      <c r="O2072">
        <v>0.32100000000000001</v>
      </c>
      <c r="P2072">
        <v>-0.19</v>
      </c>
      <c r="Q2072" s="10">
        <v>0.88566350710900466</v>
      </c>
      <c r="R2072" s="10">
        <v>1.7062578180065944</v>
      </c>
      <c r="S2072" s="10">
        <v>0.54770875958011678</v>
      </c>
      <c r="T2072">
        <v>8</v>
      </c>
      <c r="U2072">
        <v>1.08E-5</v>
      </c>
      <c r="V2072">
        <v>3.15</v>
      </c>
      <c r="W2072" t="s">
        <v>1430</v>
      </c>
      <c r="X2072" t="s">
        <v>2994</v>
      </c>
      <c r="Y2072" t="s">
        <v>4379</v>
      </c>
      <c r="Z2072" t="s">
        <v>2995</v>
      </c>
      <c r="AA2072" t="s">
        <v>1969</v>
      </c>
      <c r="AB2072">
        <v>1</v>
      </c>
      <c r="AC2072">
        <v>15.5</v>
      </c>
      <c r="AD2072" t="s">
        <v>1433</v>
      </c>
      <c r="AE2072">
        <v>250</v>
      </c>
      <c r="AF2072">
        <v>0.48104265402843593</v>
      </c>
      <c r="AG2072">
        <v>1</v>
      </c>
    </row>
    <row r="2073" spans="1:33">
      <c r="B2073" s="94" t="s">
        <v>959</v>
      </c>
      <c r="C2073" s="81" t="s">
        <v>2636</v>
      </c>
      <c r="D2073" s="81" t="s">
        <v>2767</v>
      </c>
      <c r="E2073" t="s">
        <v>1406</v>
      </c>
      <c r="F2073">
        <v>349.2</v>
      </c>
      <c r="G2073">
        <v>0.09</v>
      </c>
      <c r="H2073">
        <v>-4.4000000000000004</v>
      </c>
      <c r="I2073">
        <v>149.5</v>
      </c>
      <c r="K2073" s="10">
        <v>0.42812142038946166</v>
      </c>
      <c r="M2073" s="10">
        <v>2.474742910356436</v>
      </c>
      <c r="N2073">
        <v>406</v>
      </c>
      <c r="O2073">
        <v>9.0999999999999998E-2</v>
      </c>
      <c r="P2073">
        <v>-0.27500000000000002</v>
      </c>
      <c r="Q2073" s="10">
        <v>0.3682266009852217</v>
      </c>
      <c r="R2073" s="10">
        <v>2.447547933319552</v>
      </c>
      <c r="S2073" s="10">
        <v>0.22272686193207922</v>
      </c>
      <c r="T2073">
        <v>20</v>
      </c>
      <c r="U2073">
        <v>1.08E-5</v>
      </c>
      <c r="V2073">
        <v>3.15</v>
      </c>
      <c r="W2073" t="s">
        <v>1430</v>
      </c>
      <c r="X2073" t="s">
        <v>3454</v>
      </c>
      <c r="Y2073" t="s">
        <v>4379</v>
      </c>
      <c r="Z2073" t="s">
        <v>2995</v>
      </c>
      <c r="AA2073" t="s">
        <v>2555</v>
      </c>
      <c r="AB2073">
        <v>2</v>
      </c>
      <c r="AC2073">
        <v>15.5</v>
      </c>
      <c r="AD2073" t="s">
        <v>1433</v>
      </c>
      <c r="AE2073">
        <v>360</v>
      </c>
      <c r="AF2073">
        <v>-0.11330049261083744</v>
      </c>
      <c r="AG2073">
        <v>1</v>
      </c>
    </row>
    <row r="2074" spans="1:33">
      <c r="B2074" s="94" t="s">
        <v>959</v>
      </c>
      <c r="C2074" s="81" t="s">
        <v>2636</v>
      </c>
      <c r="D2074" s="81" t="s">
        <v>2767</v>
      </c>
      <c r="E2074" t="s">
        <v>1411</v>
      </c>
      <c r="F2074">
        <v>236.3</v>
      </c>
      <c r="G2074">
        <v>0.31</v>
      </c>
      <c r="H2074">
        <v>-1.4</v>
      </c>
      <c r="I2074">
        <v>149.5</v>
      </c>
      <c r="K2074" s="10">
        <v>0.63267033432077868</v>
      </c>
      <c r="M2074" s="10">
        <v>1.2923339195284518</v>
      </c>
      <c r="N2074">
        <v>265.8</v>
      </c>
      <c r="O2074">
        <v>0.155</v>
      </c>
      <c r="P2074">
        <v>-0.246</v>
      </c>
      <c r="Q2074" s="10">
        <v>0.56245297215951839</v>
      </c>
      <c r="R2074" s="10">
        <v>2.5846678390569036</v>
      </c>
      <c r="S2074" s="10">
        <v>0.40062351505382005</v>
      </c>
      <c r="T2074">
        <v>11</v>
      </c>
      <c r="U2074">
        <v>1.08E-5</v>
      </c>
      <c r="V2074">
        <v>3.15</v>
      </c>
      <c r="W2074" t="s">
        <v>1430</v>
      </c>
      <c r="X2074" t="s">
        <v>3454</v>
      </c>
      <c r="Y2074" t="s">
        <v>4379</v>
      </c>
      <c r="Z2074" t="s">
        <v>2995</v>
      </c>
      <c r="AA2074" t="s">
        <v>1969</v>
      </c>
      <c r="AB2074">
        <v>1</v>
      </c>
      <c r="AC2074">
        <v>15.5</v>
      </c>
      <c r="AD2074" t="s">
        <v>1433</v>
      </c>
      <c r="AE2074">
        <v>310</v>
      </c>
      <c r="AF2074">
        <v>0.16629044394281409</v>
      </c>
      <c r="AG2074">
        <v>1</v>
      </c>
    </row>
    <row r="2075" spans="1:33">
      <c r="B2075" s="94" t="s">
        <v>959</v>
      </c>
      <c r="C2075" s="81" t="s">
        <v>2636</v>
      </c>
      <c r="D2075" s="81" t="s">
        <v>2767</v>
      </c>
      <c r="E2075" t="s">
        <v>1406</v>
      </c>
      <c r="F2075">
        <v>218.5</v>
      </c>
      <c r="G2075">
        <v>0.45</v>
      </c>
      <c r="H2075">
        <v>-1</v>
      </c>
      <c r="I2075">
        <v>149.5</v>
      </c>
      <c r="K2075" s="10">
        <v>0.68421052631578949</v>
      </c>
      <c r="M2075" s="10">
        <v>0.97762329204953735</v>
      </c>
      <c r="N2075">
        <v>651.9</v>
      </c>
      <c r="O2075">
        <v>5.2999999999999999E-2</v>
      </c>
      <c r="P2075">
        <v>-0.29399999999999998</v>
      </c>
      <c r="Q2075" s="10">
        <v>0.22932965178708392</v>
      </c>
      <c r="R2075" s="10">
        <v>8.3005751211753172</v>
      </c>
      <c r="S2075" s="10">
        <v>0.4399304814222918</v>
      </c>
      <c r="T2075">
        <v>10</v>
      </c>
      <c r="U2075">
        <v>1.08E-5</v>
      </c>
      <c r="V2075">
        <v>3.15</v>
      </c>
      <c r="W2075" t="s">
        <v>1430</v>
      </c>
      <c r="X2075" t="s">
        <v>2994</v>
      </c>
      <c r="Y2075" t="s">
        <v>4379</v>
      </c>
      <c r="Z2075" t="s">
        <v>2995</v>
      </c>
      <c r="AA2075" t="s">
        <v>1969</v>
      </c>
      <c r="AB2075">
        <v>1</v>
      </c>
      <c r="AC2075">
        <v>15.5</v>
      </c>
      <c r="AD2075" t="s">
        <v>1433</v>
      </c>
      <c r="AE2075">
        <v>260</v>
      </c>
      <c r="AF2075">
        <v>-0.60116582297898447</v>
      </c>
      <c r="AG2075">
        <v>0</v>
      </c>
    </row>
    <row r="2076" spans="1:33">
      <c r="B2076" s="94" t="s">
        <v>959</v>
      </c>
      <c r="C2076" s="81" t="s">
        <v>2636</v>
      </c>
      <c r="D2076" s="32" t="s">
        <v>2902</v>
      </c>
      <c r="E2076" t="s">
        <v>1416</v>
      </c>
      <c r="F2076">
        <v>396</v>
      </c>
      <c r="G2076">
        <v>0.14599999999999999</v>
      </c>
      <c r="H2076">
        <v>-2.14</v>
      </c>
      <c r="I2076">
        <v>280</v>
      </c>
      <c r="K2076" s="10">
        <v>0.70707070707070707</v>
      </c>
      <c r="M2076" s="10">
        <v>0.91925753341560623</v>
      </c>
      <c r="N2076">
        <v>307.8</v>
      </c>
      <c r="O2076">
        <v>0.27100000000000002</v>
      </c>
      <c r="P2076">
        <v>-0.122</v>
      </c>
      <c r="Q2076" s="10">
        <v>0.90968161143599735</v>
      </c>
      <c r="R2076" s="10">
        <v>0.49524575600988374</v>
      </c>
      <c r="S2076" s="10">
        <v>0.13421159987867851</v>
      </c>
      <c r="T2076">
        <v>33.5</v>
      </c>
      <c r="U2076">
        <v>1.27E-5</v>
      </c>
      <c r="V2076">
        <v>3.141</v>
      </c>
      <c r="W2076" t="s">
        <v>1430</v>
      </c>
      <c r="X2076" t="s">
        <v>2738</v>
      </c>
      <c r="Y2076" s="11" t="s">
        <v>5562</v>
      </c>
      <c r="Z2076" t="s">
        <v>2739</v>
      </c>
      <c r="AA2076" t="s">
        <v>1584</v>
      </c>
      <c r="AB2076">
        <v>3</v>
      </c>
      <c r="AC2076">
        <v>34.200000000000003</v>
      </c>
      <c r="AD2076" t="s">
        <v>1433</v>
      </c>
      <c r="AE2076">
        <v>480</v>
      </c>
      <c r="AF2076">
        <v>0.55945419103313831</v>
      </c>
      <c r="AG2076">
        <v>1</v>
      </c>
    </row>
    <row r="2077" spans="1:33">
      <c r="A2077" s="94" t="s">
        <v>4900</v>
      </c>
      <c r="B2077" s="94" t="s">
        <v>959</v>
      </c>
      <c r="C2077" s="81" t="s">
        <v>2636</v>
      </c>
      <c r="D2077" s="32" t="s">
        <v>2902</v>
      </c>
      <c r="E2077" t="s">
        <v>1416</v>
      </c>
      <c r="F2077">
        <v>688.3</v>
      </c>
      <c r="G2077">
        <v>0.105</v>
      </c>
      <c r="H2077">
        <v>-0.747</v>
      </c>
      <c r="I2077">
        <v>250</v>
      </c>
      <c r="K2077" s="10">
        <v>0.36321371494987653</v>
      </c>
      <c r="M2077" s="10">
        <v>3.2381904147053762</v>
      </c>
      <c r="N2077">
        <v>581.6</v>
      </c>
      <c r="O2077">
        <v>0.17</v>
      </c>
      <c r="P2077">
        <v>-0.25900000000000001</v>
      </c>
      <c r="Q2077" s="10">
        <v>0.42984869325997249</v>
      </c>
      <c r="R2077" s="10">
        <v>2.0000587855533203</v>
      </c>
      <c r="S2077" s="10">
        <v>0.34000999354406447</v>
      </c>
      <c r="T2077">
        <v>13</v>
      </c>
      <c r="U2077"/>
      <c r="W2077" t="s">
        <v>1407</v>
      </c>
      <c r="X2077" t="s">
        <v>3224</v>
      </c>
      <c r="Y2077" s="11" t="s">
        <v>3821</v>
      </c>
      <c r="Z2077" t="s">
        <v>4901</v>
      </c>
      <c r="AA2077" t="s">
        <v>1969</v>
      </c>
      <c r="AB2077">
        <v>1</v>
      </c>
      <c r="AC2077">
        <v>37</v>
      </c>
      <c r="AD2077" t="s">
        <v>1410</v>
      </c>
      <c r="AE2077">
        <v>527</v>
      </c>
      <c r="AF2077">
        <v>-9.387895460797803E-2</v>
      </c>
      <c r="AG2077">
        <v>1</v>
      </c>
    </row>
    <row r="2078" spans="1:33">
      <c r="A2078" s="94" t="s">
        <v>3940</v>
      </c>
      <c r="B2078" s="94" t="s">
        <v>959</v>
      </c>
      <c r="C2078" s="32" t="s">
        <v>2636</v>
      </c>
      <c r="D2078" s="32" t="s">
        <v>2902</v>
      </c>
      <c r="E2078" t="s">
        <v>1416</v>
      </c>
      <c r="F2078">
        <v>603</v>
      </c>
      <c r="G2078">
        <v>0.14899999999999999</v>
      </c>
      <c r="H2078">
        <v>-0.22</v>
      </c>
      <c r="I2078">
        <v>300</v>
      </c>
      <c r="K2078" s="15">
        <v>0.498</v>
      </c>
      <c r="M2078" s="15">
        <v>1.6747832733644474</v>
      </c>
      <c r="N2078">
        <v>652</v>
      </c>
      <c r="O2078">
        <v>0.121</v>
      </c>
      <c r="P2078">
        <v>-0.128</v>
      </c>
      <c r="Q2078">
        <v>0.46</v>
      </c>
      <c r="R2078" s="15">
        <v>2.1592247160731719</v>
      </c>
      <c r="S2078">
        <v>0.26126619064485379</v>
      </c>
      <c r="T2078">
        <v>17</v>
      </c>
      <c r="W2078" s="11" t="s">
        <v>1407</v>
      </c>
      <c r="X2078" s="11" t="s">
        <v>3549</v>
      </c>
      <c r="Y2078" t="s">
        <v>2746</v>
      </c>
      <c r="Z2078" t="s">
        <v>3941</v>
      </c>
      <c r="AA2078" t="s">
        <v>1522</v>
      </c>
      <c r="AB2078">
        <v>2</v>
      </c>
      <c r="AC2078">
        <v>28</v>
      </c>
      <c r="AD2078" t="s">
        <v>1410</v>
      </c>
      <c r="AE2078">
        <v>560</v>
      </c>
      <c r="AF2078" s="10">
        <v>-0.1411042944785276</v>
      </c>
      <c r="AG2078">
        <v>1</v>
      </c>
    </row>
    <row r="2079" spans="1:33">
      <c r="A2079" s="94" t="s">
        <v>3455</v>
      </c>
      <c r="B2079" s="94" t="s">
        <v>959</v>
      </c>
      <c r="C2079" s="81" t="s">
        <v>2636</v>
      </c>
      <c r="D2079" s="81" t="s">
        <v>3456</v>
      </c>
      <c r="E2079" t="s">
        <v>1416</v>
      </c>
      <c r="F2079">
        <v>452.8</v>
      </c>
      <c r="G2079">
        <v>0.191</v>
      </c>
      <c r="H2079">
        <v>-0.30599999999999999</v>
      </c>
      <c r="I2079">
        <v>220</v>
      </c>
      <c r="K2079" s="10">
        <v>0.48586572438162545</v>
      </c>
      <c r="M2079" s="10">
        <v>1.2932220076221685</v>
      </c>
      <c r="N2079">
        <v>435.1</v>
      </c>
      <c r="O2079">
        <v>0.215</v>
      </c>
      <c r="P2079">
        <v>-0.108</v>
      </c>
      <c r="Q2079" s="10">
        <v>0.505630889450701</v>
      </c>
      <c r="R2079" s="10">
        <v>1.1488623416550428</v>
      </c>
      <c r="S2079" s="10">
        <v>0.24700540345583419</v>
      </c>
      <c r="T2079">
        <v>18</v>
      </c>
      <c r="U2079">
        <v>1.3868030887133505E-4</v>
      </c>
      <c r="V2079">
        <v>3.0009999999999999</v>
      </c>
      <c r="W2079" t="s">
        <v>1407</v>
      </c>
      <c r="X2079" t="s">
        <v>3457</v>
      </c>
      <c r="Y2079" s="11" t="s">
        <v>3821</v>
      </c>
      <c r="Z2079" t="s">
        <v>3458</v>
      </c>
      <c r="AA2079" t="s">
        <v>1584</v>
      </c>
      <c r="AB2079">
        <v>3</v>
      </c>
      <c r="AC2079">
        <v>44</v>
      </c>
      <c r="AD2079" t="s">
        <v>1410</v>
      </c>
      <c r="AE2079">
        <v>467</v>
      </c>
      <c r="AF2079">
        <v>7.3316478970351581E-2</v>
      </c>
      <c r="AG2079">
        <v>1</v>
      </c>
    </row>
    <row r="2080" spans="1:33">
      <c r="B2080" s="94" t="s">
        <v>959</v>
      </c>
      <c r="C2080" s="32" t="s">
        <v>2636</v>
      </c>
      <c r="D2080" s="32" t="s">
        <v>3456</v>
      </c>
      <c r="E2080" t="s">
        <v>1416</v>
      </c>
      <c r="F2080">
        <v>541</v>
      </c>
      <c r="G2080">
        <v>0.182</v>
      </c>
      <c r="H2080">
        <v>-2.5310000000000001</v>
      </c>
      <c r="M2080" s="15">
        <v>2.4172004473752295</v>
      </c>
      <c r="N2080">
        <v>492</v>
      </c>
      <c r="O2080">
        <v>0.373</v>
      </c>
      <c r="P2080">
        <v>-5.5E-2</v>
      </c>
      <c r="R2080" s="15">
        <v>1.1794382879954204</v>
      </c>
      <c r="S2080">
        <v>0.4399304814222918</v>
      </c>
      <c r="T2080">
        <v>10</v>
      </c>
      <c r="W2080" s="11" t="s">
        <v>1407</v>
      </c>
      <c r="X2080" s="11" t="s">
        <v>3549</v>
      </c>
      <c r="Y2080" t="s">
        <v>2746</v>
      </c>
      <c r="Z2080" t="s">
        <v>4584</v>
      </c>
      <c r="AA2080" t="s">
        <v>1522</v>
      </c>
      <c r="AB2080">
        <v>2</v>
      </c>
      <c r="AC2080">
        <v>28</v>
      </c>
      <c r="AD2080" t="s">
        <v>1410</v>
      </c>
      <c r="AE2080">
        <v>510</v>
      </c>
      <c r="AF2080" s="10">
        <v>3.6585365853658534E-2</v>
      </c>
      <c r="AG2080">
        <v>1</v>
      </c>
    </row>
    <row r="2081" spans="1:33">
      <c r="A2081" s="94" t="s">
        <v>3553</v>
      </c>
      <c r="B2081" s="94" t="s">
        <v>959</v>
      </c>
      <c r="C2081" s="32" t="s">
        <v>2636</v>
      </c>
      <c r="D2081" s="32" t="s">
        <v>2737</v>
      </c>
      <c r="E2081" t="s">
        <v>1416</v>
      </c>
      <c r="F2081">
        <v>417</v>
      </c>
      <c r="G2081">
        <v>0.245</v>
      </c>
      <c r="H2081">
        <v>-0.76</v>
      </c>
      <c r="M2081" s="15">
        <v>1.7956346180501706</v>
      </c>
      <c r="N2081">
        <v>389.4</v>
      </c>
      <c r="O2081">
        <v>0.45600000000000002</v>
      </c>
      <c r="P2081">
        <v>-0.14499999999999999</v>
      </c>
      <c r="R2081" s="15">
        <v>0.96475982768046442</v>
      </c>
      <c r="S2081">
        <v>0.4399304814222918</v>
      </c>
      <c r="T2081">
        <v>10</v>
      </c>
      <c r="W2081" s="11" t="s">
        <v>1407</v>
      </c>
      <c r="X2081" s="11" t="s">
        <v>3256</v>
      </c>
      <c r="Y2081" t="s">
        <v>2746</v>
      </c>
      <c r="Z2081" s="11" t="s">
        <v>3257</v>
      </c>
      <c r="AA2081" t="s">
        <v>1482</v>
      </c>
      <c r="AB2081">
        <v>3</v>
      </c>
      <c r="AC2081">
        <v>41</v>
      </c>
      <c r="AD2081" t="s">
        <v>1410</v>
      </c>
      <c r="AE2081">
        <v>390</v>
      </c>
      <c r="AF2081" s="10">
        <v>1.540832049306684E-3</v>
      </c>
      <c r="AG2081">
        <v>1</v>
      </c>
    </row>
    <row r="2082" spans="1:33">
      <c r="B2082" s="94" t="s">
        <v>959</v>
      </c>
      <c r="C2082" s="81" t="s">
        <v>2636</v>
      </c>
      <c r="D2082" s="32" t="s">
        <v>2737</v>
      </c>
      <c r="E2082" t="s">
        <v>1416</v>
      </c>
      <c r="F2082">
        <v>309.39999999999998</v>
      </c>
      <c r="G2082">
        <v>0.247</v>
      </c>
      <c r="H2082">
        <v>-1.048</v>
      </c>
      <c r="I2082">
        <v>211</v>
      </c>
      <c r="K2082" s="10">
        <v>0.68196509372979963</v>
      </c>
      <c r="M2082" s="10">
        <v>0.83990957651334797</v>
      </c>
      <c r="N2082">
        <v>413.3</v>
      </c>
      <c r="O2082">
        <v>0.157</v>
      </c>
      <c r="P2082">
        <v>-0.156</v>
      </c>
      <c r="Q2082" s="10">
        <v>0.51052504234212437</v>
      </c>
      <c r="R2082" s="10">
        <v>1.3213864038139933</v>
      </c>
      <c r="S2082" s="10">
        <v>0.20745766539879695</v>
      </c>
      <c r="T2082">
        <v>21.5</v>
      </c>
      <c r="U2082">
        <v>7.4000000000000003E-6</v>
      </c>
      <c r="V2082">
        <v>3.242</v>
      </c>
      <c r="W2082" t="s">
        <v>1430</v>
      </c>
      <c r="X2082" t="s">
        <v>2738</v>
      </c>
      <c r="Y2082" s="11" t="s">
        <v>5562</v>
      </c>
      <c r="Z2082" t="s">
        <v>2739</v>
      </c>
      <c r="AA2082" t="s">
        <v>2555</v>
      </c>
      <c r="AB2082">
        <v>2</v>
      </c>
      <c r="AC2082">
        <v>34.200000000000003</v>
      </c>
      <c r="AD2082" t="s">
        <v>1433</v>
      </c>
      <c r="AE2082">
        <v>340</v>
      </c>
      <c r="AF2082">
        <v>-0.17735301233970482</v>
      </c>
      <c r="AG2082">
        <v>1</v>
      </c>
    </row>
    <row r="2083" spans="1:33">
      <c r="A2083" s="94" t="s">
        <v>3553</v>
      </c>
      <c r="B2083" s="94" t="s">
        <v>959</v>
      </c>
      <c r="C2083" s="32" t="s">
        <v>2636</v>
      </c>
      <c r="D2083" s="32" t="s">
        <v>2737</v>
      </c>
      <c r="E2083" t="s">
        <v>1416</v>
      </c>
      <c r="F2083">
        <v>467</v>
      </c>
      <c r="G2083">
        <v>0.14299999999999999</v>
      </c>
      <c r="H2083">
        <v>-2.14</v>
      </c>
      <c r="I2083">
        <v>201</v>
      </c>
      <c r="K2083" s="15">
        <v>0.43040685224839398</v>
      </c>
      <c r="M2083" s="15">
        <v>2.5721247765465352</v>
      </c>
      <c r="N2083">
        <v>429.45</v>
      </c>
      <c r="O2083">
        <v>0.20699999999999999</v>
      </c>
      <c r="P2083">
        <v>-0.28999999999999998</v>
      </c>
      <c r="Q2083">
        <v>0.46804051694027243</v>
      </c>
      <c r="R2083" s="15">
        <v>1.7768784688220025</v>
      </c>
      <c r="S2083">
        <v>0.3678138430461545</v>
      </c>
      <c r="T2083">
        <v>12</v>
      </c>
      <c r="U2083" s="10">
        <v>2.3E-5</v>
      </c>
      <c r="V2083" s="10">
        <v>2.96</v>
      </c>
      <c r="W2083" s="11" t="s">
        <v>1407</v>
      </c>
      <c r="X2083" s="11" t="s">
        <v>3549</v>
      </c>
      <c r="Y2083" t="s">
        <v>5533</v>
      </c>
      <c r="Z2083" s="11" t="s">
        <v>4673</v>
      </c>
      <c r="AA2083" t="s">
        <v>1522</v>
      </c>
      <c r="AB2083">
        <v>2</v>
      </c>
      <c r="AC2083">
        <v>28</v>
      </c>
      <c r="AD2083" t="s">
        <v>1410</v>
      </c>
      <c r="AE2083">
        <v>400</v>
      </c>
      <c r="AF2083" s="10">
        <v>-6.8576085691000085E-2</v>
      </c>
      <c r="AG2083">
        <v>1</v>
      </c>
    </row>
    <row r="2084" spans="1:33">
      <c r="A2084" s="94" t="s">
        <v>4791</v>
      </c>
      <c r="B2084" s="94" t="s">
        <v>959</v>
      </c>
      <c r="C2084" s="81" t="s">
        <v>2636</v>
      </c>
      <c r="D2084" s="81" t="s">
        <v>2737</v>
      </c>
      <c r="E2084" t="s">
        <v>1416</v>
      </c>
      <c r="F2084">
        <v>363</v>
      </c>
      <c r="G2084">
        <v>0.154</v>
      </c>
      <c r="H2084">
        <v>-0.48799999999999999</v>
      </c>
      <c r="I2084">
        <v>200</v>
      </c>
      <c r="K2084" s="10">
        <v>0.55096418732782371</v>
      </c>
      <c r="M2084" s="10">
        <v>2.8566914378070898</v>
      </c>
      <c r="N2084">
        <v>325.39999999999998</v>
      </c>
      <c r="O2084">
        <v>0.224</v>
      </c>
      <c r="P2084">
        <v>-0.35699999999999998</v>
      </c>
      <c r="Q2084" s="10">
        <v>0.61462814996926862</v>
      </c>
      <c r="R2084" s="10">
        <v>1.963975363492374</v>
      </c>
      <c r="S2084" s="10">
        <v>0.4399304814222918</v>
      </c>
      <c r="T2084">
        <v>10</v>
      </c>
      <c r="U2084" s="12">
        <v>2.2410000000000001E-5</v>
      </c>
      <c r="V2084">
        <v>2.9870000000000001</v>
      </c>
      <c r="W2084" t="s">
        <v>1407</v>
      </c>
      <c r="X2084" t="s">
        <v>4792</v>
      </c>
      <c r="Y2084" s="11" t="s">
        <v>2746</v>
      </c>
      <c r="Z2084" t="s">
        <v>4793</v>
      </c>
      <c r="AA2084" t="s">
        <v>1522</v>
      </c>
      <c r="AB2084">
        <v>2</v>
      </c>
      <c r="AC2084">
        <v>37</v>
      </c>
      <c r="AD2084" t="s">
        <v>1410</v>
      </c>
      <c r="AE2084">
        <v>346</v>
      </c>
      <c r="AF2084" s="10">
        <v>6.3306699446834744E-2</v>
      </c>
      <c r="AG2084">
        <v>1</v>
      </c>
    </row>
    <row r="2085" spans="1:33">
      <c r="A2085" s="94" t="s">
        <v>3553</v>
      </c>
      <c r="B2085" s="94" t="s">
        <v>959</v>
      </c>
      <c r="C2085" s="32" t="s">
        <v>2636</v>
      </c>
      <c r="D2085" s="32" t="s">
        <v>2737</v>
      </c>
      <c r="E2085" t="s">
        <v>1416</v>
      </c>
      <c r="F2085">
        <v>484.8</v>
      </c>
      <c r="G2085">
        <v>0.18</v>
      </c>
      <c r="H2085">
        <v>-0.57999999999999996</v>
      </c>
      <c r="I2085">
        <v>225</v>
      </c>
      <c r="K2085" s="15">
        <v>0.46410891089108908</v>
      </c>
      <c r="M2085" s="15">
        <v>2.3297196199639818</v>
      </c>
      <c r="N2085">
        <v>505.4</v>
      </c>
      <c r="O2085">
        <v>0.16700000000000001</v>
      </c>
      <c r="P2085">
        <v>-0.11899999999999999</v>
      </c>
      <c r="Q2085">
        <v>0.44519192718638706</v>
      </c>
      <c r="R2085" s="15">
        <v>2.5110750394821357</v>
      </c>
      <c r="S2085">
        <v>0.41934953159351668</v>
      </c>
      <c r="T2085">
        <v>10.5</v>
      </c>
      <c r="U2085" s="12">
        <v>2.3E-5</v>
      </c>
      <c r="V2085">
        <v>2.96</v>
      </c>
      <c r="W2085" s="11" t="s">
        <v>1407</v>
      </c>
      <c r="X2085" s="11" t="s">
        <v>4520</v>
      </c>
      <c r="Y2085" t="s">
        <v>2746</v>
      </c>
      <c r="Z2085" s="11" t="s">
        <v>4521</v>
      </c>
      <c r="AA2085" t="s">
        <v>1522</v>
      </c>
      <c r="AB2085">
        <v>2</v>
      </c>
      <c r="AC2085">
        <v>43</v>
      </c>
      <c r="AD2085" t="s">
        <v>1410</v>
      </c>
      <c r="AE2085">
        <v>420</v>
      </c>
      <c r="AF2085" s="10">
        <v>-0.16897506925207753</v>
      </c>
      <c r="AG2085">
        <v>1</v>
      </c>
    </row>
    <row r="2086" spans="1:33">
      <c r="A2086" s="94" t="s">
        <v>3553</v>
      </c>
      <c r="B2086" s="94" t="s">
        <v>959</v>
      </c>
      <c r="C2086" s="32" t="s">
        <v>2636</v>
      </c>
      <c r="D2086" s="32" t="s">
        <v>2737</v>
      </c>
      <c r="E2086" t="s">
        <v>1416</v>
      </c>
      <c r="F2086">
        <v>409.3</v>
      </c>
      <c r="G2086">
        <v>0.18</v>
      </c>
      <c r="H2086">
        <v>-1.28</v>
      </c>
      <c r="M2086" s="15">
        <v>1.3722522414213012</v>
      </c>
      <c r="Q2086" s="15"/>
      <c r="S2086">
        <v>0.24700540345583419</v>
      </c>
      <c r="T2086">
        <v>18</v>
      </c>
      <c r="W2086" s="11" t="s">
        <v>1407</v>
      </c>
      <c r="X2086" s="11" t="s">
        <v>2638</v>
      </c>
      <c r="Y2086" t="s">
        <v>2746</v>
      </c>
      <c r="Z2086" s="11" t="s">
        <v>2639</v>
      </c>
      <c r="AB2086">
        <v>4</v>
      </c>
      <c r="AC2086">
        <v>37</v>
      </c>
      <c r="AD2086" t="s">
        <v>1410</v>
      </c>
      <c r="AG2086">
        <v>-999</v>
      </c>
    </row>
    <row r="2087" spans="1:33">
      <c r="B2087" s="94" t="s">
        <v>959</v>
      </c>
      <c r="C2087" s="81" t="s">
        <v>2636</v>
      </c>
      <c r="D2087" s="32" t="s">
        <v>2737</v>
      </c>
      <c r="E2087" t="s">
        <v>1416</v>
      </c>
      <c r="F2087">
        <v>313.8</v>
      </c>
      <c r="G2087">
        <v>0.26200000000000001</v>
      </c>
      <c r="H2087">
        <v>-0.73</v>
      </c>
      <c r="J2087">
        <v>0.60599999999999998</v>
      </c>
      <c r="K2087"/>
      <c r="M2087" s="10">
        <v>2.3129770992366412</v>
      </c>
      <c r="Q2087" s="10"/>
      <c r="R2087" s="10"/>
      <c r="S2087" s="10">
        <v>0.7265065364878307</v>
      </c>
      <c r="T2087">
        <v>6</v>
      </c>
      <c r="U2087">
        <v>2.3652134797793827E-5</v>
      </c>
      <c r="V2087">
        <v>2.9420999999999999</v>
      </c>
      <c r="W2087" t="s">
        <v>1407</v>
      </c>
      <c r="X2087" t="s">
        <v>4508</v>
      </c>
      <c r="Y2087" s="11" t="s">
        <v>3821</v>
      </c>
      <c r="Z2087" t="s">
        <v>4509</v>
      </c>
      <c r="AB2087">
        <v>4</v>
      </c>
      <c r="AC2087">
        <v>31.25</v>
      </c>
      <c r="AD2087" t="s">
        <v>1410</v>
      </c>
      <c r="AG2087">
        <v>-999</v>
      </c>
    </row>
    <row r="2088" spans="1:33">
      <c r="B2088" s="94" t="s">
        <v>959</v>
      </c>
      <c r="C2088" s="81" t="s">
        <v>2636</v>
      </c>
      <c r="D2088" s="81" t="s">
        <v>2737</v>
      </c>
      <c r="E2088" t="s">
        <v>1416</v>
      </c>
      <c r="F2088">
        <v>407.1</v>
      </c>
      <c r="G2088">
        <v>0.24970000000000001</v>
      </c>
      <c r="H2088">
        <v>-0.27939999999999998</v>
      </c>
      <c r="K2088"/>
      <c r="M2088" s="10">
        <v>3.1690518909285212</v>
      </c>
      <c r="Q2088" s="10"/>
      <c r="R2088" s="10"/>
      <c r="S2088" s="10">
        <v>0.79131225716485176</v>
      </c>
      <c r="T2088">
        <v>5.5</v>
      </c>
      <c r="U2088">
        <v>7.5230281200957234E-6</v>
      </c>
      <c r="V2088">
        <v>3.165</v>
      </c>
      <c r="W2088" t="s">
        <v>1407</v>
      </c>
      <c r="X2088" t="s">
        <v>4881</v>
      </c>
      <c r="Y2088" s="11" t="s">
        <v>3821</v>
      </c>
      <c r="Z2088" t="s">
        <v>4882</v>
      </c>
      <c r="AB2088">
        <v>4</v>
      </c>
      <c r="AC2088">
        <v>31.25</v>
      </c>
      <c r="AD2088" t="s">
        <v>1410</v>
      </c>
      <c r="AG2088">
        <v>-999</v>
      </c>
    </row>
    <row r="2089" spans="1:33">
      <c r="A2089" s="94" t="s">
        <v>4338</v>
      </c>
      <c r="B2089" s="94" t="s">
        <v>959</v>
      </c>
      <c r="C2089" s="32" t="s">
        <v>2636</v>
      </c>
      <c r="D2089" s="32" t="s">
        <v>2637</v>
      </c>
      <c r="E2089" t="s">
        <v>1416</v>
      </c>
      <c r="F2089">
        <v>397</v>
      </c>
      <c r="G2089">
        <v>0.23100000000000001</v>
      </c>
      <c r="H2089">
        <v>-0.90800000000000003</v>
      </c>
      <c r="I2089">
        <v>202</v>
      </c>
      <c r="K2089" s="15">
        <v>0.50881612090680106</v>
      </c>
      <c r="M2089" s="15">
        <v>2.1120584349319786</v>
      </c>
      <c r="N2089">
        <v>358.8</v>
      </c>
      <c r="O2089">
        <v>0.46</v>
      </c>
      <c r="P2089">
        <v>-6.0999999999999999E-2</v>
      </c>
      <c r="Q2089">
        <v>0.56298773690078041</v>
      </c>
      <c r="R2089" s="15">
        <v>1.0606206488462764</v>
      </c>
      <c r="S2089">
        <v>0.48788549846928714</v>
      </c>
      <c r="T2089">
        <v>9</v>
      </c>
      <c r="W2089" s="11" t="s">
        <v>1407</v>
      </c>
      <c r="X2089" s="11" t="s">
        <v>3549</v>
      </c>
      <c r="Y2089" t="s">
        <v>2746</v>
      </c>
      <c r="Z2089" t="s">
        <v>3941</v>
      </c>
      <c r="AA2089" t="s">
        <v>1482</v>
      </c>
      <c r="AB2089">
        <v>3</v>
      </c>
      <c r="AC2089">
        <v>28</v>
      </c>
      <c r="AD2089" t="s">
        <v>1410</v>
      </c>
      <c r="AE2089">
        <v>320</v>
      </c>
      <c r="AF2089" s="10">
        <v>-0.10813823857302121</v>
      </c>
      <c r="AG2089">
        <v>1</v>
      </c>
    </row>
    <row r="2090" spans="1:33">
      <c r="B2090" s="94" t="s">
        <v>959</v>
      </c>
      <c r="C2090" s="32" t="s">
        <v>2636</v>
      </c>
      <c r="D2090" s="32" t="s">
        <v>2637</v>
      </c>
      <c r="E2090" t="s">
        <v>1416</v>
      </c>
      <c r="F2090">
        <v>277.3</v>
      </c>
      <c r="G2090">
        <v>0.4</v>
      </c>
      <c r="H2090">
        <v>-0.34</v>
      </c>
      <c r="I2090">
        <v>172.7</v>
      </c>
      <c r="J2090">
        <v>0.45</v>
      </c>
      <c r="K2090" s="15">
        <v>0.62279120086548856</v>
      </c>
      <c r="L2090">
        <v>1.125</v>
      </c>
      <c r="M2090" s="15">
        <v>1.125</v>
      </c>
      <c r="N2090">
        <v>314.5</v>
      </c>
      <c r="O2090">
        <v>0.29699999999999999</v>
      </c>
      <c r="P2090">
        <v>-0.27800000000000002</v>
      </c>
      <c r="Q2090">
        <v>0.5491255961844197</v>
      </c>
      <c r="R2090" s="15">
        <v>1.1031633981699498</v>
      </c>
      <c r="S2090">
        <v>0.32763952925647505</v>
      </c>
      <c r="T2090">
        <v>13.5</v>
      </c>
      <c r="X2090" s="11" t="s">
        <v>3208</v>
      </c>
      <c r="Y2090" t="s">
        <v>5557</v>
      </c>
      <c r="Z2090" s="11" t="s">
        <v>3209</v>
      </c>
      <c r="AA2090" t="s">
        <v>1482</v>
      </c>
      <c r="AB2090">
        <v>3</v>
      </c>
      <c r="AC2090">
        <v>37</v>
      </c>
      <c r="AD2090" t="s">
        <v>1410</v>
      </c>
      <c r="AE2090">
        <v>305</v>
      </c>
      <c r="AF2090" s="10">
        <v>-3.0206677265500796E-2</v>
      </c>
      <c r="AG2090">
        <v>1</v>
      </c>
    </row>
    <row r="2091" spans="1:33">
      <c r="B2091" s="94" t="s">
        <v>959</v>
      </c>
      <c r="C2091" s="32" t="s">
        <v>2636</v>
      </c>
      <c r="D2091" s="32" t="s">
        <v>2637</v>
      </c>
      <c r="E2091" t="s">
        <v>1416</v>
      </c>
      <c r="F2091">
        <v>287.8</v>
      </c>
      <c r="G2091">
        <v>0.38900000000000001</v>
      </c>
      <c r="H2091">
        <v>-0.65700000000000003</v>
      </c>
      <c r="M2091" s="15">
        <v>1.8676260578093333</v>
      </c>
      <c r="N2091">
        <v>270.89999999999998</v>
      </c>
      <c r="O2091">
        <v>0.55500000000000005</v>
      </c>
      <c r="P2091">
        <v>-0.17399999999999999</v>
      </c>
      <c r="R2091" s="15">
        <v>1.3090207864645598</v>
      </c>
      <c r="S2091">
        <v>0.7265065364878307</v>
      </c>
      <c r="T2091">
        <v>6</v>
      </c>
      <c r="W2091" s="11" t="s">
        <v>1407</v>
      </c>
      <c r="X2091" s="11" t="s">
        <v>3256</v>
      </c>
      <c r="Y2091" t="s">
        <v>2746</v>
      </c>
      <c r="Z2091" s="11" t="s">
        <v>3257</v>
      </c>
      <c r="AA2091" t="s">
        <v>1522</v>
      </c>
      <c r="AB2091">
        <v>2</v>
      </c>
      <c r="AC2091">
        <v>41</v>
      </c>
      <c r="AD2091" t="s">
        <v>1410</v>
      </c>
      <c r="AE2091">
        <v>260</v>
      </c>
      <c r="AF2091" s="10">
        <v>-4.023624953857504E-2</v>
      </c>
      <c r="AG2091">
        <v>1</v>
      </c>
    </row>
    <row r="2092" spans="1:33">
      <c r="A2092" s="94" t="s">
        <v>4338</v>
      </c>
      <c r="B2092" s="94" t="s">
        <v>959</v>
      </c>
      <c r="C2092" s="81" t="s">
        <v>2636</v>
      </c>
      <c r="D2092" s="81" t="s">
        <v>2637</v>
      </c>
      <c r="E2092" t="s">
        <v>1416</v>
      </c>
      <c r="F2092">
        <v>486</v>
      </c>
      <c r="G2092">
        <v>0.112</v>
      </c>
      <c r="H2092">
        <v>-2.3660000000000001</v>
      </c>
      <c r="I2092">
        <v>188</v>
      </c>
      <c r="K2092" s="10">
        <v>0.38683127572016462</v>
      </c>
      <c r="M2092" s="10">
        <v>3.5769956701233934</v>
      </c>
      <c r="N2092">
        <v>369.1</v>
      </c>
      <c r="O2092">
        <v>0.30099999999999999</v>
      </c>
      <c r="P2092">
        <v>-9.0999999999999998E-2</v>
      </c>
      <c r="Q2092" s="10">
        <v>0.5093470604172311</v>
      </c>
      <c r="R2092" s="10">
        <v>1.3309751330691697</v>
      </c>
      <c r="S2092" s="10">
        <v>0.40062351505382005</v>
      </c>
      <c r="T2092">
        <v>11</v>
      </c>
      <c r="U2092">
        <v>1.0431813897193125E-5</v>
      </c>
      <c r="V2092">
        <v>3.0680000000000001</v>
      </c>
      <c r="W2092" t="s">
        <v>1407</v>
      </c>
      <c r="X2092" t="s">
        <v>4980</v>
      </c>
      <c r="Y2092" s="11" t="s">
        <v>3821</v>
      </c>
      <c r="Z2092" t="s">
        <v>4981</v>
      </c>
      <c r="AA2092" t="s">
        <v>2555</v>
      </c>
      <c r="AB2092">
        <v>2</v>
      </c>
      <c r="AC2092">
        <v>43.45</v>
      </c>
      <c r="AD2092" t="s">
        <v>1410</v>
      </c>
      <c r="AE2092">
        <v>375</v>
      </c>
      <c r="AF2092">
        <v>1.5984827959902404E-2</v>
      </c>
      <c r="AG2092">
        <v>1</v>
      </c>
    </row>
    <row r="2093" spans="1:33">
      <c r="A2093" s="94" t="s">
        <v>4113</v>
      </c>
      <c r="B2093" s="94" t="s">
        <v>959</v>
      </c>
      <c r="C2093" s="81" t="s">
        <v>2636</v>
      </c>
      <c r="D2093" s="81" t="s">
        <v>2637</v>
      </c>
      <c r="E2093" t="s">
        <v>1416</v>
      </c>
      <c r="F2093">
        <v>254</v>
      </c>
      <c r="G2093">
        <v>0.17899999999999999</v>
      </c>
      <c r="H2093">
        <v>-1.631</v>
      </c>
      <c r="I2093">
        <v>138.6</v>
      </c>
      <c r="J2093">
        <v>0.33300000000000002</v>
      </c>
      <c r="K2093" s="10">
        <v>0.54566929133858266</v>
      </c>
      <c r="L2093" s="10">
        <v>1.8603351955307263</v>
      </c>
      <c r="M2093" s="10">
        <v>1.8603351955307263</v>
      </c>
      <c r="N2093">
        <v>236</v>
      </c>
      <c r="O2093">
        <v>0.26</v>
      </c>
      <c r="P2093">
        <v>-0.43</v>
      </c>
      <c r="Q2093" s="10">
        <v>0.58728813559322035</v>
      </c>
      <c r="R2093" s="10">
        <v>1.876482686420335</v>
      </c>
      <c r="S2093" s="10">
        <v>0.48788549846928714</v>
      </c>
      <c r="T2093" s="21">
        <v>9</v>
      </c>
      <c r="U2093">
        <v>2.1640721120412505E-5</v>
      </c>
      <c r="V2093">
        <v>2.9319000000000002</v>
      </c>
      <c r="W2093" t="s">
        <v>1407</v>
      </c>
      <c r="X2093" t="s">
        <v>3623</v>
      </c>
      <c r="Y2093" s="11" t="s">
        <v>5562</v>
      </c>
      <c r="Z2093" t="s">
        <v>4114</v>
      </c>
      <c r="AA2093" t="s">
        <v>1936</v>
      </c>
      <c r="AB2093">
        <v>2</v>
      </c>
      <c r="AC2093">
        <v>34</v>
      </c>
      <c r="AD2093" t="s">
        <v>1410</v>
      </c>
      <c r="AE2093">
        <v>250</v>
      </c>
      <c r="AF2093" s="10">
        <v>5.9322033898305086E-2</v>
      </c>
      <c r="AG2093">
        <v>1</v>
      </c>
    </row>
    <row r="2094" spans="1:33">
      <c r="A2094" s="94" t="s">
        <v>4338</v>
      </c>
      <c r="B2094" s="94" t="s">
        <v>959</v>
      </c>
      <c r="C2094" s="32" t="s">
        <v>2636</v>
      </c>
      <c r="D2094" s="32" t="s">
        <v>2637</v>
      </c>
      <c r="E2094" t="s">
        <v>1416</v>
      </c>
      <c r="F2094">
        <v>390</v>
      </c>
      <c r="G2094">
        <v>0.1</v>
      </c>
      <c r="H2094">
        <v>-9.6000000000000002E-2</v>
      </c>
      <c r="I2094">
        <v>174</v>
      </c>
      <c r="K2094" s="15">
        <v>0.44615384615384618</v>
      </c>
      <c r="M2094" s="15">
        <v>4.0062351505381999</v>
      </c>
      <c r="N2094">
        <v>407.6</v>
      </c>
      <c r="O2094">
        <v>0.112</v>
      </c>
      <c r="P2094">
        <v>-0.221</v>
      </c>
      <c r="Q2094">
        <v>0.42688910696761528</v>
      </c>
      <c r="R2094" s="15">
        <v>3.5769956701233934</v>
      </c>
      <c r="S2094">
        <v>0.40062351505382005</v>
      </c>
      <c r="T2094">
        <v>11</v>
      </c>
      <c r="U2094" s="12">
        <v>1.1480038705441333E-5</v>
      </c>
      <c r="V2094" s="10">
        <v>3.0539999999999998</v>
      </c>
      <c r="W2094" s="11" t="s">
        <v>1407</v>
      </c>
      <c r="X2094" s="11" t="s">
        <v>5028</v>
      </c>
      <c r="Y2094" t="s">
        <v>2746</v>
      </c>
      <c r="Z2094" s="11" t="s">
        <v>5065</v>
      </c>
      <c r="AA2094" t="s">
        <v>1969</v>
      </c>
      <c r="AB2094">
        <v>1</v>
      </c>
      <c r="AC2094">
        <v>37</v>
      </c>
      <c r="AD2094" t="s">
        <v>1410</v>
      </c>
      <c r="AE2094">
        <v>320</v>
      </c>
      <c r="AF2094" s="10">
        <v>-0.2149165848871443</v>
      </c>
      <c r="AG2094">
        <v>0</v>
      </c>
    </row>
    <row r="2095" spans="1:33">
      <c r="A2095" s="94" t="s">
        <v>4338</v>
      </c>
      <c r="B2095" s="94" t="s">
        <v>959</v>
      </c>
      <c r="C2095" s="32" t="s">
        <v>2636</v>
      </c>
      <c r="D2095" s="32" t="s">
        <v>2637</v>
      </c>
      <c r="E2095" t="s">
        <v>1416</v>
      </c>
      <c r="F2095">
        <v>279.60000000000002</v>
      </c>
      <c r="G2095">
        <v>0.253</v>
      </c>
      <c r="H2095">
        <v>-1.175</v>
      </c>
      <c r="I2095">
        <v>131</v>
      </c>
      <c r="K2095" s="15">
        <v>0.46852646638054357</v>
      </c>
      <c r="M2095" s="15">
        <v>5.6719247532100816</v>
      </c>
      <c r="N2095">
        <v>289.60000000000002</v>
      </c>
      <c r="O2095">
        <v>0.28299999999999997</v>
      </c>
      <c r="P2095">
        <v>-0.124</v>
      </c>
      <c r="Q2095">
        <v>0.45234806629834251</v>
      </c>
      <c r="R2095" s="15">
        <v>5.0706606450959386</v>
      </c>
      <c r="S2095">
        <v>1.4349969625621506</v>
      </c>
      <c r="T2095">
        <v>3</v>
      </c>
      <c r="U2095" s="12">
        <v>3.4363551330682213E-6</v>
      </c>
      <c r="V2095" s="10">
        <v>3.3090000000000002</v>
      </c>
      <c r="W2095" s="11" t="s">
        <v>1407</v>
      </c>
      <c r="X2095" s="11" t="s">
        <v>2130</v>
      </c>
      <c r="Y2095" t="s">
        <v>5561</v>
      </c>
      <c r="Z2095" s="11" t="s">
        <v>2131</v>
      </c>
      <c r="AA2095" t="s">
        <v>1969</v>
      </c>
      <c r="AB2095">
        <v>2</v>
      </c>
      <c r="AC2095">
        <v>38</v>
      </c>
      <c r="AD2095" t="s">
        <v>1410</v>
      </c>
      <c r="AE2095">
        <v>190</v>
      </c>
      <c r="AF2095" s="10">
        <v>-0.3439226519337017</v>
      </c>
      <c r="AG2095">
        <v>0</v>
      </c>
    </row>
    <row r="2096" spans="1:33">
      <c r="B2096" s="94" t="s">
        <v>959</v>
      </c>
      <c r="C2096" s="32" t="s">
        <v>2636</v>
      </c>
      <c r="D2096" s="32" t="s">
        <v>2637</v>
      </c>
      <c r="E2096" t="s">
        <v>1416</v>
      </c>
      <c r="F2096">
        <v>274</v>
      </c>
      <c r="G2096">
        <v>0.4</v>
      </c>
      <c r="H2096">
        <v>-0.77</v>
      </c>
      <c r="M2096" s="15">
        <v>0.79036250964080379</v>
      </c>
      <c r="Q2096" s="15"/>
      <c r="S2096">
        <v>0.31614500385632155</v>
      </c>
      <c r="T2096">
        <v>14</v>
      </c>
      <c r="W2096" s="11" t="s">
        <v>1407</v>
      </c>
      <c r="X2096" s="11" t="s">
        <v>2638</v>
      </c>
      <c r="Y2096" t="s">
        <v>2746</v>
      </c>
      <c r="Z2096" s="11" t="s">
        <v>2639</v>
      </c>
      <c r="AB2096">
        <v>4</v>
      </c>
      <c r="AC2096">
        <v>37</v>
      </c>
      <c r="AD2096" t="s">
        <v>1410</v>
      </c>
      <c r="AG2096">
        <v>-999</v>
      </c>
    </row>
    <row r="2097" spans="1:33">
      <c r="A2097" s="94" t="s">
        <v>1950</v>
      </c>
      <c r="B2097" s="94" t="s">
        <v>959</v>
      </c>
      <c r="C2097" s="81" t="s">
        <v>1951</v>
      </c>
      <c r="D2097" s="81" t="s">
        <v>1952</v>
      </c>
      <c r="E2097" t="s">
        <v>1416</v>
      </c>
      <c r="F2097">
        <v>271</v>
      </c>
      <c r="G2097">
        <v>0.60399999999999998</v>
      </c>
      <c r="H2097">
        <v>-0.193</v>
      </c>
      <c r="K2097"/>
      <c r="M2097" s="10">
        <v>0.45909365690465459</v>
      </c>
      <c r="N2097">
        <v>276.39999999999998</v>
      </c>
      <c r="O2097">
        <v>0.621</v>
      </c>
      <c r="P2097">
        <v>-5.8999999999999997E-2</v>
      </c>
      <c r="Q2097" s="10"/>
      <c r="R2097" s="10">
        <v>0.44652587563673329</v>
      </c>
      <c r="S2097" s="10">
        <v>0.27729256877041136</v>
      </c>
      <c r="T2097">
        <v>16</v>
      </c>
      <c r="W2097" t="s">
        <v>1430</v>
      </c>
      <c r="X2097" t="s">
        <v>1953</v>
      </c>
      <c r="Y2097" t="s">
        <v>4379</v>
      </c>
      <c r="Z2097" t="s">
        <v>1954</v>
      </c>
      <c r="AA2097" t="s">
        <v>1439</v>
      </c>
      <c r="AB2097">
        <v>3</v>
      </c>
      <c r="AC2097">
        <v>31.5</v>
      </c>
      <c r="AD2097" t="s">
        <v>1410</v>
      </c>
      <c r="AE2097">
        <v>337</v>
      </c>
      <c r="AF2097">
        <v>0.21924746743849505</v>
      </c>
      <c r="AG2097">
        <v>1</v>
      </c>
    </row>
    <row r="2098" spans="1:33">
      <c r="A2098" s="95" t="s">
        <v>4175</v>
      </c>
      <c r="B2098" s="94" t="s">
        <v>959</v>
      </c>
      <c r="C2098" s="81" t="s">
        <v>4176</v>
      </c>
      <c r="D2098" s="81" t="s">
        <v>4177</v>
      </c>
      <c r="E2098" t="s">
        <v>1416</v>
      </c>
      <c r="F2098">
        <v>219.9</v>
      </c>
      <c r="G2098">
        <v>0.33</v>
      </c>
      <c r="H2098">
        <v>-1.1000000000000001</v>
      </c>
      <c r="I2098">
        <v>131.5</v>
      </c>
      <c r="J2098">
        <v>0.78</v>
      </c>
      <c r="K2098" s="15">
        <v>0.59799909049567979</v>
      </c>
      <c r="L2098">
        <v>2.3636363636363638</v>
      </c>
      <c r="M2098" s="15">
        <v>2.3636363636363638</v>
      </c>
      <c r="N2098">
        <v>205.8</v>
      </c>
      <c r="O2098">
        <v>0.55900000000000005</v>
      </c>
      <c r="P2098">
        <v>-0.23100000000000001</v>
      </c>
      <c r="Q2098">
        <v>0.63896987366375113</v>
      </c>
      <c r="R2098" s="15">
        <v>1.1170843583189758</v>
      </c>
      <c r="S2098">
        <v>0.62445015630030754</v>
      </c>
      <c r="T2098">
        <v>7</v>
      </c>
      <c r="U2098" s="12">
        <v>2.0892961308540446E-5</v>
      </c>
      <c r="V2098">
        <v>3.11</v>
      </c>
      <c r="W2098" s="11" t="s">
        <v>1457</v>
      </c>
      <c r="X2098" s="11" t="s">
        <v>4549</v>
      </c>
      <c r="Y2098" t="s">
        <v>5559</v>
      </c>
      <c r="Z2098" s="11" t="s">
        <v>4550</v>
      </c>
      <c r="AA2098" t="s">
        <v>1482</v>
      </c>
      <c r="AB2098">
        <v>3</v>
      </c>
      <c r="AC2098">
        <v>28</v>
      </c>
      <c r="AD2098" t="s">
        <v>1410</v>
      </c>
      <c r="AE2098">
        <v>160</v>
      </c>
      <c r="AF2098" s="10">
        <v>-0.22254616132167157</v>
      </c>
      <c r="AG2098">
        <v>0</v>
      </c>
    </row>
    <row r="2099" spans="1:33">
      <c r="A2099" s="95" t="s">
        <v>4175</v>
      </c>
      <c r="B2099" s="94" t="s">
        <v>959</v>
      </c>
      <c r="C2099" s="81" t="s">
        <v>4176</v>
      </c>
      <c r="D2099" s="81" t="s">
        <v>4177</v>
      </c>
      <c r="E2099" t="s">
        <v>1416</v>
      </c>
      <c r="F2099">
        <v>210</v>
      </c>
      <c r="G2099">
        <v>1.1000000000000001</v>
      </c>
      <c r="H2099">
        <v>-0.158</v>
      </c>
      <c r="J2099">
        <v>2.11</v>
      </c>
      <c r="L2099">
        <v>1.918181818181818</v>
      </c>
      <c r="M2099" s="15">
        <v>1.918181818181818</v>
      </c>
      <c r="Q2099" s="15"/>
      <c r="S2099">
        <v>1.4988011972823294</v>
      </c>
      <c r="T2099">
        <v>2.87</v>
      </c>
      <c r="W2099" s="11" t="s">
        <v>1407</v>
      </c>
      <c r="X2099" s="11" t="s">
        <v>4178</v>
      </c>
      <c r="Y2099" t="s">
        <v>5600</v>
      </c>
      <c r="Z2099" s="11" t="s">
        <v>4179</v>
      </c>
      <c r="AB2099">
        <v>5</v>
      </c>
      <c r="AC2099">
        <v>21</v>
      </c>
      <c r="AD2099" t="s">
        <v>1410</v>
      </c>
      <c r="AG2099">
        <v>-999</v>
      </c>
    </row>
    <row r="2100" spans="1:33">
      <c r="A2100" s="94" t="s">
        <v>4770</v>
      </c>
      <c r="B2100" s="94" t="s">
        <v>959</v>
      </c>
      <c r="C2100" s="81" t="s">
        <v>3514</v>
      </c>
      <c r="D2100" s="81" t="s">
        <v>4771</v>
      </c>
      <c r="E2100" t="s">
        <v>1416</v>
      </c>
      <c r="F2100">
        <v>735.6</v>
      </c>
      <c r="G2100">
        <v>6.5000000000000002E-2</v>
      </c>
      <c r="H2100">
        <v>-3.92</v>
      </c>
      <c r="K2100"/>
      <c r="M2100" s="10">
        <v>3.8000831300897566</v>
      </c>
      <c r="N2100">
        <v>701.9</v>
      </c>
      <c r="O2100">
        <v>0.17</v>
      </c>
      <c r="P2100">
        <v>-0.21299999999999999</v>
      </c>
      <c r="Q2100" s="10"/>
      <c r="R2100" s="10">
        <v>1.452972961504907</v>
      </c>
      <c r="S2100" s="10">
        <v>0.24700540345583419</v>
      </c>
      <c r="T2100">
        <v>18</v>
      </c>
      <c r="U2100"/>
      <c r="W2100" t="s">
        <v>1430</v>
      </c>
      <c r="X2100" t="s">
        <v>4216</v>
      </c>
      <c r="Y2100" t="s">
        <v>4379</v>
      </c>
      <c r="Z2100" t="s">
        <v>4772</v>
      </c>
      <c r="AA2100" t="s">
        <v>2540</v>
      </c>
      <c r="AB2100">
        <v>2</v>
      </c>
      <c r="AC2100">
        <v>26.5</v>
      </c>
      <c r="AD2100" t="s">
        <v>1433</v>
      </c>
      <c r="AE2100">
        <v>875</v>
      </c>
      <c r="AF2100">
        <v>0.24661632711212428</v>
      </c>
      <c r="AG2100">
        <v>1</v>
      </c>
    </row>
    <row r="2101" spans="1:33">
      <c r="A2101" s="94" t="s">
        <v>4770</v>
      </c>
      <c r="B2101" s="94" t="s">
        <v>959</v>
      </c>
      <c r="C2101" s="81" t="s">
        <v>3514</v>
      </c>
      <c r="D2101" s="81" t="s">
        <v>4771</v>
      </c>
      <c r="E2101" t="s">
        <v>1416</v>
      </c>
      <c r="F2101">
        <v>846</v>
      </c>
      <c r="G2101">
        <v>8.7999999999999995E-2</v>
      </c>
      <c r="H2101">
        <v>-2.7559999999999998</v>
      </c>
      <c r="K2101"/>
      <c r="M2101" s="10">
        <v>2.8068795847253885</v>
      </c>
      <c r="N2101">
        <v>554.1</v>
      </c>
      <c r="O2101">
        <v>0.159</v>
      </c>
      <c r="P2101">
        <v>-0.29099999999999998</v>
      </c>
      <c r="Q2101" s="10"/>
      <c r="R2101" s="10">
        <v>1.5534931034958124</v>
      </c>
      <c r="S2101" s="10">
        <v>0.24700540345583419</v>
      </c>
      <c r="T2101">
        <v>18</v>
      </c>
      <c r="U2101"/>
      <c r="W2101" t="s">
        <v>1430</v>
      </c>
      <c r="X2101" t="s">
        <v>3969</v>
      </c>
      <c r="Y2101" t="s">
        <v>4379</v>
      </c>
      <c r="Z2101" t="s">
        <v>4772</v>
      </c>
      <c r="AA2101" t="s">
        <v>2540</v>
      </c>
      <c r="AB2101">
        <v>2</v>
      </c>
      <c r="AC2101">
        <v>20.75</v>
      </c>
      <c r="AD2101" t="s">
        <v>1433</v>
      </c>
      <c r="AE2101">
        <v>700</v>
      </c>
      <c r="AF2101">
        <v>0.26330987186428439</v>
      </c>
      <c r="AG2101">
        <v>1</v>
      </c>
    </row>
    <row r="2102" spans="1:33">
      <c r="A2102" s="94" t="s">
        <v>5299</v>
      </c>
      <c r="B2102" s="94" t="s">
        <v>959</v>
      </c>
      <c r="C2102" s="81" t="s">
        <v>3514</v>
      </c>
      <c r="D2102" s="81" t="s">
        <v>5300</v>
      </c>
      <c r="E2102" t="s">
        <v>1416</v>
      </c>
      <c r="H2102"/>
      <c r="I2102">
        <v>650</v>
      </c>
      <c r="K2102"/>
      <c r="M2102" s="10"/>
      <c r="N2102">
        <v>1100</v>
      </c>
      <c r="O2102">
        <v>0.14899999999999999</v>
      </c>
      <c r="P2102">
        <v>-0.154</v>
      </c>
      <c r="Q2102" s="10">
        <v>0.59090909090909094</v>
      </c>
      <c r="R2102" s="10">
        <v>1.4248804838093716</v>
      </c>
      <c r="S2102" s="10">
        <v>0.21230719208759635</v>
      </c>
      <c r="T2102">
        <v>21</v>
      </c>
      <c r="U2102"/>
      <c r="W2102" t="s">
        <v>1407</v>
      </c>
      <c r="X2102" t="s">
        <v>5301</v>
      </c>
      <c r="Y2102" t="s">
        <v>4379</v>
      </c>
      <c r="Z2102" t="s">
        <v>5302</v>
      </c>
      <c r="AA2102" t="s">
        <v>3831</v>
      </c>
      <c r="AB2102">
        <v>3</v>
      </c>
      <c r="AC2102">
        <v>34</v>
      </c>
      <c r="AD2102" t="s">
        <v>1433</v>
      </c>
      <c r="AE2102">
        <v>1090</v>
      </c>
      <c r="AF2102">
        <v>-9.0909090909090905E-3</v>
      </c>
      <c r="AG2102">
        <v>1</v>
      </c>
    </row>
    <row r="2103" spans="1:33">
      <c r="A2103" s="94" t="s">
        <v>4180</v>
      </c>
      <c r="B2103" s="94" t="s">
        <v>959</v>
      </c>
      <c r="C2103" s="32" t="s">
        <v>3514</v>
      </c>
      <c r="D2103" s="32" t="s">
        <v>3515</v>
      </c>
      <c r="E2103" t="s">
        <v>1416</v>
      </c>
      <c r="F2103">
        <v>315</v>
      </c>
      <c r="G2103">
        <v>0.31900000000000001</v>
      </c>
      <c r="H2103">
        <v>-2.2010000000000001</v>
      </c>
      <c r="I2103">
        <v>162</v>
      </c>
      <c r="K2103" s="15">
        <v>0.51428571428571423</v>
      </c>
      <c r="M2103" s="15">
        <v>3.0209162293101754</v>
      </c>
      <c r="N2103">
        <v>264.2</v>
      </c>
      <c r="O2103">
        <v>1</v>
      </c>
      <c r="P2103">
        <v>-3.9E-2</v>
      </c>
      <c r="Q2103">
        <v>0.61317183951551857</v>
      </c>
      <c r="R2103" s="15">
        <v>0.96367227714994597</v>
      </c>
      <c r="S2103">
        <v>0.96367227714994597</v>
      </c>
      <c r="T2103">
        <v>4.5</v>
      </c>
      <c r="U2103" s="12">
        <v>4.1403883799113622E-6</v>
      </c>
      <c r="V2103" s="10">
        <v>3.0362</v>
      </c>
      <c r="W2103" s="11" t="s">
        <v>1407</v>
      </c>
      <c r="X2103" s="11" t="s">
        <v>4828</v>
      </c>
      <c r="Y2103" s="11" t="s">
        <v>3821</v>
      </c>
      <c r="Z2103" s="70" t="s">
        <v>4829</v>
      </c>
      <c r="AA2103" t="s">
        <v>1482</v>
      </c>
      <c r="AB2103">
        <v>3</v>
      </c>
      <c r="AC2103">
        <v>30</v>
      </c>
      <c r="AD2103" t="s">
        <v>1410</v>
      </c>
      <c r="AE2103">
        <v>274</v>
      </c>
      <c r="AF2103" s="10">
        <v>3.709311127933388E-2</v>
      </c>
      <c r="AG2103">
        <v>1</v>
      </c>
    </row>
    <row r="2104" spans="1:33">
      <c r="A2104" s="94" t="s">
        <v>4180</v>
      </c>
      <c r="B2104" s="94" t="s">
        <v>959</v>
      </c>
      <c r="C2104" s="32" t="s">
        <v>3514</v>
      </c>
      <c r="D2104" s="32" t="s">
        <v>3515</v>
      </c>
      <c r="E2104" t="s">
        <v>1416</v>
      </c>
      <c r="F2104">
        <v>384.4</v>
      </c>
      <c r="G2104">
        <v>0.2</v>
      </c>
      <c r="H2104">
        <v>-1.4830000000000001</v>
      </c>
      <c r="I2104">
        <v>218.6</v>
      </c>
      <c r="J2104">
        <v>0.48</v>
      </c>
      <c r="K2104" s="15">
        <v>0.56867845993756505</v>
      </c>
      <c r="L2104">
        <v>2.4</v>
      </c>
      <c r="M2104" s="15">
        <v>2.4</v>
      </c>
      <c r="N2104">
        <v>334.3</v>
      </c>
      <c r="O2104">
        <v>0.35899999999999999</v>
      </c>
      <c r="P2104">
        <v>-8.4000000000000005E-2</v>
      </c>
      <c r="Q2104">
        <v>0.65390367932994309</v>
      </c>
      <c r="R2104" s="15">
        <v>1.1681045448287373</v>
      </c>
      <c r="S2104">
        <v>0.41934953159351668</v>
      </c>
      <c r="T2104">
        <v>10.5</v>
      </c>
      <c r="U2104" s="12">
        <v>3.2199999999999997E-5</v>
      </c>
      <c r="V2104" s="10">
        <v>2.8250000000000002</v>
      </c>
      <c r="W2104" s="11" t="s">
        <v>1407</v>
      </c>
      <c r="X2104" s="11" t="s">
        <v>4571</v>
      </c>
      <c r="Y2104" t="s">
        <v>5549</v>
      </c>
      <c r="Z2104" s="70" t="s">
        <v>4182</v>
      </c>
      <c r="AA2104" t="s">
        <v>1482</v>
      </c>
      <c r="AB2104">
        <v>3</v>
      </c>
      <c r="AC2104">
        <v>37</v>
      </c>
      <c r="AD2104" t="s">
        <v>1410</v>
      </c>
      <c r="AE2104">
        <v>320</v>
      </c>
      <c r="AF2104" s="10">
        <v>-4.2775949745737396E-2</v>
      </c>
      <c r="AG2104">
        <v>1</v>
      </c>
    </row>
    <row r="2105" spans="1:33">
      <c r="A2105" s="94" t="s">
        <v>3513</v>
      </c>
      <c r="B2105" s="94" t="s">
        <v>959</v>
      </c>
      <c r="C2105" s="81" t="s">
        <v>3514</v>
      </c>
      <c r="D2105" s="81" t="s">
        <v>3515</v>
      </c>
      <c r="E2105" t="s">
        <v>1416</v>
      </c>
      <c r="F2105">
        <v>348.5</v>
      </c>
      <c r="G2105">
        <v>0.28000000000000003</v>
      </c>
      <c r="H2105">
        <v>-1.1200000000000001</v>
      </c>
      <c r="K2105"/>
      <c r="M2105" s="10">
        <v>2.0840870833208722</v>
      </c>
      <c r="N2105">
        <v>319.10000000000002</v>
      </c>
      <c r="O2105">
        <v>0.48299999999999998</v>
      </c>
      <c r="P2105">
        <v>-0.16900000000000001</v>
      </c>
      <c r="R2105" s="10">
        <v>1.2081664251135493</v>
      </c>
      <c r="S2105" s="10">
        <v>0.58354438332984426</v>
      </c>
      <c r="T2105">
        <v>7.5</v>
      </c>
      <c r="U2105">
        <v>8.0537844119906628E-6</v>
      </c>
      <c r="V2105">
        <v>3.0939999999999999</v>
      </c>
      <c r="W2105" t="s">
        <v>1407</v>
      </c>
      <c r="X2105" t="s">
        <v>4313</v>
      </c>
      <c r="Y2105" s="11" t="s">
        <v>2746</v>
      </c>
      <c r="Z2105" t="s">
        <v>4314</v>
      </c>
      <c r="AA2105" t="s">
        <v>1936</v>
      </c>
      <c r="AB2105">
        <v>2</v>
      </c>
      <c r="AC2105">
        <v>37</v>
      </c>
      <c r="AD2105" t="s">
        <v>1410</v>
      </c>
      <c r="AE2105">
        <v>345</v>
      </c>
      <c r="AF2105" s="10">
        <v>8.1165778752742015E-2</v>
      </c>
      <c r="AG2105">
        <v>1</v>
      </c>
    </row>
    <row r="2106" spans="1:33">
      <c r="A2106" s="94" t="s">
        <v>4180</v>
      </c>
      <c r="B2106" s="94" t="s">
        <v>959</v>
      </c>
      <c r="C2106" s="32" t="s">
        <v>3514</v>
      </c>
      <c r="D2106" s="32" t="s">
        <v>3515</v>
      </c>
      <c r="E2106" t="s">
        <v>1416</v>
      </c>
      <c r="F2106">
        <v>383.9</v>
      </c>
      <c r="G2106">
        <v>0.224</v>
      </c>
      <c r="H2106">
        <v>-1.0169999999999999</v>
      </c>
      <c r="I2106">
        <v>200.7</v>
      </c>
      <c r="J2106">
        <v>0.43</v>
      </c>
      <c r="K2106" s="15">
        <v>0.52279239385256582</v>
      </c>
      <c r="L2106">
        <v>1.919642857142857</v>
      </c>
      <c r="M2106" s="15">
        <v>1.919642857142857</v>
      </c>
      <c r="N2106">
        <v>348</v>
      </c>
      <c r="O2106">
        <v>0.34</v>
      </c>
      <c r="P2106">
        <v>-8.5999999999999993E-2</v>
      </c>
      <c r="Q2106">
        <v>0.5767241379310345</v>
      </c>
      <c r="R2106" s="15">
        <v>1.610908116412108</v>
      </c>
      <c r="S2106">
        <v>0.54770875958011678</v>
      </c>
      <c r="T2106">
        <v>8</v>
      </c>
      <c r="U2106" s="12">
        <v>1.88E-5</v>
      </c>
      <c r="V2106" s="10">
        <v>2.9350000000000001</v>
      </c>
      <c r="W2106" s="11" t="s">
        <v>1407</v>
      </c>
      <c r="X2106" s="11" t="s">
        <v>4181</v>
      </c>
      <c r="Y2106" t="s">
        <v>5549</v>
      </c>
      <c r="Z2106" s="70" t="s">
        <v>4182</v>
      </c>
      <c r="AA2106" t="s">
        <v>1482</v>
      </c>
      <c r="AB2106">
        <v>3</v>
      </c>
      <c r="AC2106">
        <v>37</v>
      </c>
      <c r="AD2106" t="s">
        <v>1410</v>
      </c>
      <c r="AE2106">
        <v>350</v>
      </c>
      <c r="AF2106" s="10">
        <v>5.7471264367816091E-3</v>
      </c>
      <c r="AG2106">
        <v>1</v>
      </c>
    </row>
    <row r="2107" spans="1:33">
      <c r="A2107" s="94" t="s">
        <v>4180</v>
      </c>
      <c r="B2107" s="94" t="s">
        <v>959</v>
      </c>
      <c r="C2107" s="32" t="s">
        <v>3514</v>
      </c>
      <c r="D2107" s="32" t="s">
        <v>3515</v>
      </c>
      <c r="E2107" t="s">
        <v>1416</v>
      </c>
      <c r="F2107">
        <v>427</v>
      </c>
      <c r="G2107">
        <v>0.19</v>
      </c>
      <c r="H2107">
        <v>-1.46</v>
      </c>
      <c r="I2107">
        <v>226</v>
      </c>
      <c r="K2107" s="15">
        <v>0.52927400468384078</v>
      </c>
      <c r="M2107" s="15">
        <v>2.7160706836569326</v>
      </c>
      <c r="N2107">
        <v>374.8</v>
      </c>
      <c r="O2107">
        <v>0.30099999999999999</v>
      </c>
      <c r="P2107">
        <v>-0.09</v>
      </c>
      <c r="Q2107">
        <v>0.60298826040554965</v>
      </c>
      <c r="R2107" s="15">
        <v>1.7144632222419176</v>
      </c>
      <c r="S2107">
        <v>0.51605342989481717</v>
      </c>
      <c r="T2107">
        <v>8.5</v>
      </c>
      <c r="U2107" s="12">
        <v>2.7500000000000001E-5</v>
      </c>
      <c r="V2107" s="10">
        <v>2.9070999999999998</v>
      </c>
      <c r="W2107" s="11" t="s">
        <v>1407</v>
      </c>
      <c r="X2107" s="11" t="s">
        <v>3549</v>
      </c>
      <c r="Y2107" t="s">
        <v>5558</v>
      </c>
      <c r="Z2107" t="s">
        <v>4735</v>
      </c>
      <c r="AA2107" t="s">
        <v>1522</v>
      </c>
      <c r="AB2107">
        <v>2</v>
      </c>
      <c r="AC2107">
        <v>28</v>
      </c>
      <c r="AD2107" t="s">
        <v>1410</v>
      </c>
      <c r="AE2107">
        <v>350</v>
      </c>
      <c r="AF2107" s="10">
        <v>-6.6168623265741758E-2</v>
      </c>
      <c r="AG2107">
        <v>1</v>
      </c>
    </row>
    <row r="2108" spans="1:33">
      <c r="A2108" s="94" t="s">
        <v>3513</v>
      </c>
      <c r="B2108" s="94" t="s">
        <v>959</v>
      </c>
      <c r="C2108" s="81" t="s">
        <v>3514</v>
      </c>
      <c r="D2108" s="81" t="s">
        <v>3515</v>
      </c>
      <c r="E2108" t="s">
        <v>1416</v>
      </c>
      <c r="F2108">
        <v>353</v>
      </c>
      <c r="G2108">
        <v>0.26400000000000001</v>
      </c>
      <c r="H2108">
        <v>-0.80900000000000005</v>
      </c>
      <c r="I2108">
        <v>161</v>
      </c>
      <c r="J2108">
        <v>0.35599999999999998</v>
      </c>
      <c r="K2108" s="10">
        <v>0.45609065155807366</v>
      </c>
      <c r="L2108">
        <v>1.3484848484848484</v>
      </c>
      <c r="M2108">
        <v>1.3484848484848484</v>
      </c>
      <c r="N2108">
        <v>403.1</v>
      </c>
      <c r="O2108">
        <v>0.19800000000000001</v>
      </c>
      <c r="P2108">
        <v>-0.25700000000000001</v>
      </c>
      <c r="Q2108" s="10">
        <v>0.39940461423964274</v>
      </c>
      <c r="R2108">
        <v>1.7172221896164872</v>
      </c>
      <c r="S2108">
        <v>0.34000999354406447</v>
      </c>
      <c r="T2108">
        <v>13</v>
      </c>
      <c r="U2108" s="12">
        <v>1.2E-5</v>
      </c>
      <c r="V2108">
        <v>3.0230000000000001</v>
      </c>
      <c r="W2108" t="s">
        <v>1407</v>
      </c>
      <c r="X2108" t="s">
        <v>3516</v>
      </c>
      <c r="Y2108" t="s">
        <v>3150</v>
      </c>
      <c r="Z2108" t="s">
        <v>3517</v>
      </c>
      <c r="AA2108" t="s">
        <v>1936</v>
      </c>
      <c r="AB2108">
        <v>2</v>
      </c>
      <c r="AC2108">
        <v>37.6</v>
      </c>
      <c r="AD2108" t="s">
        <v>1410</v>
      </c>
      <c r="AE2108">
        <v>427</v>
      </c>
      <c r="AF2108">
        <v>5.9290498635574236E-2</v>
      </c>
      <c r="AG2108">
        <v>1</v>
      </c>
    </row>
    <row r="2109" spans="1:33">
      <c r="B2109" s="94" t="s">
        <v>959</v>
      </c>
      <c r="C2109" s="32" t="s">
        <v>3514</v>
      </c>
      <c r="D2109" s="32" t="s">
        <v>3515</v>
      </c>
      <c r="E2109" t="s">
        <v>1416</v>
      </c>
      <c r="F2109">
        <v>429</v>
      </c>
      <c r="G2109">
        <v>0.188</v>
      </c>
      <c r="H2109">
        <v>-1.37</v>
      </c>
      <c r="I2109">
        <v>190</v>
      </c>
      <c r="J2109">
        <v>0.3</v>
      </c>
      <c r="K2109" s="15">
        <v>0.44289044289044288</v>
      </c>
      <c r="L2109">
        <v>1.5957446808510638</v>
      </c>
      <c r="M2109" s="15">
        <v>1.5957446808510638</v>
      </c>
      <c r="N2109">
        <v>406.2</v>
      </c>
      <c r="O2109">
        <v>0.23699999999999999</v>
      </c>
      <c r="P2109">
        <v>-0.26800000000000002</v>
      </c>
      <c r="Q2109">
        <v>0.46774987690792713</v>
      </c>
      <c r="R2109" s="15">
        <v>1.7694073063017581</v>
      </c>
      <c r="S2109">
        <v>0.41934953159351668</v>
      </c>
      <c r="T2109">
        <v>10.5</v>
      </c>
      <c r="U2109" s="12">
        <v>2.7500000000000001E-5</v>
      </c>
      <c r="V2109" s="10">
        <v>2.9070999999999998</v>
      </c>
      <c r="W2109" s="11" t="s">
        <v>1407</v>
      </c>
      <c r="X2109" s="11" t="s">
        <v>3549</v>
      </c>
      <c r="Y2109" t="s">
        <v>2746</v>
      </c>
      <c r="Z2109" s="11" t="s">
        <v>3842</v>
      </c>
      <c r="AA2109" t="s">
        <v>1522</v>
      </c>
      <c r="AB2109">
        <v>2</v>
      </c>
      <c r="AC2109">
        <v>28</v>
      </c>
      <c r="AD2109" t="s">
        <v>1433</v>
      </c>
      <c r="AE2109">
        <v>255</v>
      </c>
      <c r="AF2109" s="10">
        <v>-0.37223042836041359</v>
      </c>
      <c r="AG2109">
        <v>0</v>
      </c>
    </row>
    <row r="2110" spans="1:33">
      <c r="A2110" s="95" t="s">
        <v>4162</v>
      </c>
      <c r="B2110" s="94" t="s">
        <v>959</v>
      </c>
      <c r="C2110" s="32" t="s">
        <v>3514</v>
      </c>
      <c r="D2110" s="32" t="s">
        <v>3515</v>
      </c>
      <c r="E2110" t="s">
        <v>1416</v>
      </c>
      <c r="F2110">
        <v>309.39999999999998</v>
      </c>
      <c r="G2110">
        <v>0.21</v>
      </c>
      <c r="H2110">
        <v>-0.996</v>
      </c>
      <c r="I2110">
        <v>162</v>
      </c>
      <c r="K2110" s="15">
        <v>0.52359405300581774</v>
      </c>
      <c r="M2110" s="15">
        <v>1.9077310240658099</v>
      </c>
      <c r="N2110">
        <v>336.5</v>
      </c>
      <c r="O2110">
        <v>0.20899999999999999</v>
      </c>
      <c r="P2110">
        <v>-0.36899999999999999</v>
      </c>
      <c r="Q2110">
        <v>0.48142644873699852</v>
      </c>
      <c r="R2110" s="15">
        <v>1.9168589237024882</v>
      </c>
      <c r="S2110">
        <v>0.40062351505382005</v>
      </c>
      <c r="T2110">
        <v>11</v>
      </c>
      <c r="U2110" s="12">
        <v>6.6847825997503382E-6</v>
      </c>
      <c r="V2110" s="10">
        <v>3.1084000000000001</v>
      </c>
      <c r="W2110" s="11" t="s">
        <v>1407</v>
      </c>
      <c r="X2110" s="11" t="s">
        <v>4163</v>
      </c>
      <c r="Y2110" t="s">
        <v>5564</v>
      </c>
      <c r="Z2110" s="11" t="s">
        <v>4164</v>
      </c>
      <c r="AA2110" t="s">
        <v>1969</v>
      </c>
      <c r="AB2110">
        <v>1</v>
      </c>
      <c r="AC2110">
        <v>40</v>
      </c>
      <c r="AD2110" t="s">
        <v>1410</v>
      </c>
      <c r="AE2110">
        <v>341</v>
      </c>
      <c r="AF2110" s="10">
        <v>1.3372956909361069E-2</v>
      </c>
      <c r="AG2110">
        <v>1</v>
      </c>
    </row>
    <row r="2111" spans="1:33">
      <c r="B2111" s="94" t="s">
        <v>959</v>
      </c>
      <c r="C2111" s="32" t="s">
        <v>3514</v>
      </c>
      <c r="D2111" s="32" t="s">
        <v>3515</v>
      </c>
      <c r="E2111" t="s">
        <v>1416</v>
      </c>
      <c r="F2111">
        <v>302.2</v>
      </c>
      <c r="G2111">
        <v>0.157</v>
      </c>
      <c r="H2111">
        <v>-2.12</v>
      </c>
      <c r="I2111">
        <v>137</v>
      </c>
      <c r="J2111">
        <v>0.48</v>
      </c>
      <c r="K2111" s="15">
        <v>0.45334215751158174</v>
      </c>
      <c r="L2111">
        <v>3.057324840764331</v>
      </c>
      <c r="M2111" s="15">
        <v>3.057324840764331</v>
      </c>
      <c r="Q2111" s="15"/>
      <c r="U2111" s="12">
        <v>1.016432267128941E-5</v>
      </c>
      <c r="V2111" s="10">
        <v>3.0459999999999998</v>
      </c>
      <c r="W2111" s="11" t="s">
        <v>1407</v>
      </c>
      <c r="X2111" s="11" t="s">
        <v>4846</v>
      </c>
      <c r="Y2111" t="s">
        <v>5576</v>
      </c>
      <c r="Z2111" s="11" t="s">
        <v>4847</v>
      </c>
      <c r="AB2111">
        <v>4</v>
      </c>
      <c r="AC2111">
        <v>42.5</v>
      </c>
      <c r="AD2111" t="s">
        <v>1410</v>
      </c>
      <c r="AG2111">
        <v>-999</v>
      </c>
    </row>
    <row r="2112" spans="1:33">
      <c r="B2112" s="94" t="s">
        <v>959</v>
      </c>
      <c r="C2112" s="32" t="s">
        <v>3514</v>
      </c>
      <c r="D2112" s="32" t="s">
        <v>3515</v>
      </c>
      <c r="E2112" t="s">
        <v>1416</v>
      </c>
      <c r="F2112">
        <v>371</v>
      </c>
      <c r="G2112">
        <v>0.21</v>
      </c>
      <c r="H2112">
        <v>-1.24</v>
      </c>
      <c r="M2112" s="15">
        <v>1.6190952073526881</v>
      </c>
      <c r="Q2112" s="15"/>
      <c r="S2112">
        <v>0.34000999354406447</v>
      </c>
      <c r="T2112">
        <v>13</v>
      </c>
      <c r="W2112" s="11" t="s">
        <v>1407</v>
      </c>
      <c r="X2112" s="11" t="s">
        <v>2638</v>
      </c>
      <c r="Y2112" t="s">
        <v>2746</v>
      </c>
      <c r="Z2112" s="11" t="s">
        <v>2639</v>
      </c>
      <c r="AB2112">
        <v>4</v>
      </c>
      <c r="AC2112">
        <v>37</v>
      </c>
      <c r="AD2112" t="s">
        <v>1410</v>
      </c>
      <c r="AG2112">
        <v>-999</v>
      </c>
    </row>
    <row r="2113" spans="1:33">
      <c r="B2113" s="94" t="s">
        <v>959</v>
      </c>
      <c r="C2113" s="32" t="s">
        <v>3514</v>
      </c>
      <c r="D2113" s="32" t="s">
        <v>3515</v>
      </c>
      <c r="E2113" t="s">
        <v>1416</v>
      </c>
      <c r="F2113">
        <v>400.5</v>
      </c>
      <c r="G2113">
        <v>0.19600000000000001</v>
      </c>
      <c r="H2113">
        <v>-0.94499999999999995</v>
      </c>
      <c r="J2113">
        <v>0.42</v>
      </c>
      <c r="L2113">
        <v>2.1428571428571428</v>
      </c>
      <c r="M2113" s="15">
        <v>2.1428571428571428</v>
      </c>
      <c r="Q2113" s="15"/>
      <c r="S2113">
        <v>0.3678138430461545</v>
      </c>
      <c r="T2113">
        <v>12</v>
      </c>
      <c r="U2113" s="12">
        <v>8.1306984364915186E-6</v>
      </c>
      <c r="V2113" s="10">
        <v>3.0630000000000002</v>
      </c>
      <c r="W2113" s="11" t="s">
        <v>1407</v>
      </c>
      <c r="X2113" s="11" t="s">
        <v>4370</v>
      </c>
      <c r="Y2113" s="11" t="s">
        <v>3821</v>
      </c>
      <c r="Z2113" s="70" t="s">
        <v>4371</v>
      </c>
      <c r="AB2113">
        <v>4</v>
      </c>
      <c r="AC2113">
        <v>44</v>
      </c>
      <c r="AD2113" t="s">
        <v>1410</v>
      </c>
      <c r="AG2113">
        <v>-999</v>
      </c>
    </row>
    <row r="2114" spans="1:33">
      <c r="B2114" s="94" t="s">
        <v>959</v>
      </c>
      <c r="C2114" s="32" t="s">
        <v>4540</v>
      </c>
      <c r="D2114" s="32" t="s">
        <v>4541</v>
      </c>
      <c r="E2114" t="s">
        <v>1416</v>
      </c>
      <c r="F2114">
        <v>471.2</v>
      </c>
      <c r="G2114">
        <v>0.14000000000000001</v>
      </c>
      <c r="H2114">
        <v>-1.69</v>
      </c>
      <c r="J2114">
        <v>0.33</v>
      </c>
      <c r="L2114">
        <v>2.3571428571428572</v>
      </c>
      <c r="M2114" s="15">
        <v>2.3571428571428572</v>
      </c>
      <c r="N2114">
        <v>421.2</v>
      </c>
      <c r="O2114">
        <v>0.23799999999999999</v>
      </c>
      <c r="P2114">
        <v>-0.25700000000000001</v>
      </c>
      <c r="R2114" s="15">
        <v>1.3283403523374855</v>
      </c>
      <c r="S2114">
        <v>0.31614500385632155</v>
      </c>
      <c r="T2114">
        <v>14</v>
      </c>
      <c r="U2114" s="12">
        <v>1.6637280454328282E-5</v>
      </c>
      <c r="V2114">
        <v>3.0162100000000001</v>
      </c>
      <c r="W2114" s="11" t="s">
        <v>1407</v>
      </c>
      <c r="X2114" s="11" t="s">
        <v>4542</v>
      </c>
      <c r="Y2114" t="s">
        <v>5585</v>
      </c>
      <c r="Z2114" t="s">
        <v>4543</v>
      </c>
      <c r="AA2114" t="s">
        <v>1522</v>
      </c>
      <c r="AB2114">
        <v>2</v>
      </c>
      <c r="AC2114">
        <v>18</v>
      </c>
      <c r="AD2114" t="s">
        <v>1410</v>
      </c>
      <c r="AE2114">
        <v>425</v>
      </c>
      <c r="AF2114" s="10">
        <v>9.0218423551757156E-3</v>
      </c>
      <c r="AG2114">
        <v>1</v>
      </c>
    </row>
    <row r="2115" spans="1:33">
      <c r="B2115" s="94" t="s">
        <v>959</v>
      </c>
      <c r="C2115" s="32" t="s">
        <v>3175</v>
      </c>
      <c r="D2115" s="32" t="s">
        <v>4774</v>
      </c>
      <c r="E2115" t="s">
        <v>1416</v>
      </c>
      <c r="F2115">
        <v>467</v>
      </c>
      <c r="G2115">
        <v>0.13</v>
      </c>
      <c r="H2115">
        <v>-0.24</v>
      </c>
      <c r="I2115">
        <v>225</v>
      </c>
      <c r="K2115" s="15">
        <v>0.4817987152034261</v>
      </c>
      <c r="M2115" s="15">
        <v>2.8293372542011883</v>
      </c>
      <c r="N2115">
        <v>1039</v>
      </c>
      <c r="O2115">
        <v>3.9E-2</v>
      </c>
      <c r="P2115">
        <v>-0.61599999999999999</v>
      </c>
      <c r="Q2115">
        <v>0.21655437921077961</v>
      </c>
      <c r="R2115" s="15">
        <v>9.4311241806706274</v>
      </c>
      <c r="S2115">
        <v>0.3678138430461545</v>
      </c>
      <c r="T2115">
        <v>12</v>
      </c>
      <c r="U2115" s="10">
        <v>1.0000000000000001E-5</v>
      </c>
      <c r="V2115" s="10">
        <v>3.149</v>
      </c>
      <c r="W2115" s="11" t="s">
        <v>1430</v>
      </c>
      <c r="X2115" t="s">
        <v>4775</v>
      </c>
      <c r="Y2115" t="s">
        <v>5532</v>
      </c>
      <c r="Z2115" t="s">
        <v>3178</v>
      </c>
      <c r="AA2115" t="s">
        <v>1969</v>
      </c>
      <c r="AB2115">
        <v>1</v>
      </c>
      <c r="AC2115">
        <v>34</v>
      </c>
      <c r="AD2115" t="s">
        <v>1433</v>
      </c>
      <c r="AE2115">
        <v>390</v>
      </c>
      <c r="AF2115" s="10">
        <v>-0.62463907603464874</v>
      </c>
      <c r="AG2115">
        <v>0</v>
      </c>
    </row>
    <row r="2116" spans="1:33">
      <c r="B2116" s="94" t="s">
        <v>959</v>
      </c>
      <c r="C2116" s="32" t="s">
        <v>3175</v>
      </c>
      <c r="D2116" s="32" t="s">
        <v>5031</v>
      </c>
      <c r="E2116" t="s">
        <v>1416</v>
      </c>
      <c r="F2116">
        <v>538.01499999999999</v>
      </c>
      <c r="G2116">
        <v>9.7000000000000003E-2</v>
      </c>
      <c r="H2116">
        <v>-0.43099999999999999</v>
      </c>
      <c r="I2116">
        <v>220</v>
      </c>
      <c r="K2116" s="15">
        <v>0.40891053223423141</v>
      </c>
      <c r="M2116" s="15">
        <v>3.7918952891356135</v>
      </c>
      <c r="N2116">
        <v>588</v>
      </c>
      <c r="O2116">
        <v>8.1000000000000003E-2</v>
      </c>
      <c r="P2116">
        <v>-0.21099999999999999</v>
      </c>
      <c r="Q2116">
        <v>0.37414965986394561</v>
      </c>
      <c r="R2116" s="15">
        <v>4.540911642545117</v>
      </c>
      <c r="S2116">
        <v>0.3678138430461545</v>
      </c>
      <c r="T2116">
        <v>12</v>
      </c>
      <c r="U2116" s="12">
        <v>3.0639999999999998E-5</v>
      </c>
      <c r="V2116" s="10">
        <v>2.9670000000000001</v>
      </c>
      <c r="W2116" s="11" t="s">
        <v>1430</v>
      </c>
      <c r="X2116" s="11" t="s">
        <v>5032</v>
      </c>
      <c r="Y2116" t="s">
        <v>2746</v>
      </c>
      <c r="Z2116" t="s">
        <v>5033</v>
      </c>
      <c r="AA2116" t="s">
        <v>1482</v>
      </c>
      <c r="AB2116">
        <v>1</v>
      </c>
      <c r="AC2116">
        <v>35</v>
      </c>
      <c r="AD2116" t="s">
        <v>1433</v>
      </c>
      <c r="AE2116">
        <v>358</v>
      </c>
      <c r="AF2116" s="10">
        <v>-0.391156462585034</v>
      </c>
      <c r="AG2116">
        <v>0</v>
      </c>
    </row>
    <row r="2117" spans="1:33">
      <c r="A2117" s="94" t="s">
        <v>3174</v>
      </c>
      <c r="B2117" s="94" t="s">
        <v>959</v>
      </c>
      <c r="C2117" s="32" t="s">
        <v>3175</v>
      </c>
      <c r="D2117" s="32" t="s">
        <v>3176</v>
      </c>
      <c r="E2117" t="s">
        <v>1416</v>
      </c>
      <c r="F2117">
        <v>484.3</v>
      </c>
      <c r="G2117">
        <v>0.108</v>
      </c>
      <c r="H2117">
        <v>-4.0599999999999996</v>
      </c>
      <c r="I2117">
        <v>300</v>
      </c>
      <c r="K2117" s="15">
        <v>0.61945075366508362</v>
      </c>
      <c r="M2117" s="15">
        <v>1.0980264620302214</v>
      </c>
      <c r="N2117">
        <v>466</v>
      </c>
      <c r="O2117">
        <v>0.17</v>
      </c>
      <c r="P2117">
        <v>-0.32400000000000001</v>
      </c>
      <c r="Q2117">
        <v>0.64377682403433478</v>
      </c>
      <c r="R2117" s="15">
        <v>0.69756975234861118</v>
      </c>
      <c r="S2117">
        <v>0.1185868578992639</v>
      </c>
      <c r="T2117">
        <v>38</v>
      </c>
      <c r="U2117" s="10">
        <v>2.1999999999999999E-5</v>
      </c>
      <c r="V2117" s="10">
        <v>3.0070000000000001</v>
      </c>
      <c r="X2117" t="s">
        <v>3177</v>
      </c>
      <c r="Y2117" t="s">
        <v>4379</v>
      </c>
      <c r="Z2117" t="s">
        <v>3178</v>
      </c>
      <c r="AA2117" t="s">
        <v>1482</v>
      </c>
      <c r="AB2117">
        <v>3</v>
      </c>
      <c r="AC2117">
        <v>34</v>
      </c>
      <c r="AD2117" t="s">
        <v>1433</v>
      </c>
      <c r="AE2117">
        <v>486</v>
      </c>
      <c r="AF2117" s="10">
        <v>4.2918454935622317E-2</v>
      </c>
      <c r="AG2117">
        <v>1</v>
      </c>
    </row>
    <row r="2118" spans="1:33">
      <c r="B2118" s="94" t="s">
        <v>959</v>
      </c>
      <c r="C2118" s="81" t="s">
        <v>3474</v>
      </c>
      <c r="D2118" s="32" t="s">
        <v>3475</v>
      </c>
      <c r="E2118" t="s">
        <v>1416</v>
      </c>
      <c r="F2118">
        <v>323</v>
      </c>
      <c r="G2118">
        <v>0.18</v>
      </c>
      <c r="H2118">
        <v>-2.58</v>
      </c>
      <c r="I2118">
        <v>178</v>
      </c>
      <c r="K2118" s="15">
        <v>0.55108359133126938</v>
      </c>
      <c r="M2118" s="15">
        <v>1.3358229838065763</v>
      </c>
      <c r="N2118">
        <v>305.3</v>
      </c>
      <c r="O2118">
        <v>0.40699999999999997</v>
      </c>
      <c r="P2118">
        <v>-8.2000000000000003E-2</v>
      </c>
      <c r="Q2118">
        <v>0.58303308221421546</v>
      </c>
      <c r="R2118" s="15">
        <v>0.59078166359996009</v>
      </c>
      <c r="S2118">
        <v>0.24044813708518373</v>
      </c>
      <c r="T2118">
        <v>18.5</v>
      </c>
      <c r="U2118" s="12">
        <v>1.0699999999999999E-5</v>
      </c>
      <c r="V2118" s="10">
        <v>3.048</v>
      </c>
      <c r="W2118" s="11" t="s">
        <v>1407</v>
      </c>
      <c r="X2118" t="s">
        <v>3503</v>
      </c>
      <c r="Y2118" t="s">
        <v>2746</v>
      </c>
      <c r="Z2118" s="11" t="s">
        <v>3504</v>
      </c>
      <c r="AA2118" t="s">
        <v>1482</v>
      </c>
      <c r="AB2118">
        <v>3</v>
      </c>
      <c r="AC2118">
        <v>39</v>
      </c>
      <c r="AD2118" t="s">
        <v>1410</v>
      </c>
      <c r="AE2118">
        <v>365</v>
      </c>
      <c r="AF2118" s="10">
        <v>0.19554536521454302</v>
      </c>
      <c r="AG2118">
        <v>1</v>
      </c>
    </row>
    <row r="2119" spans="1:33">
      <c r="B2119" s="94" t="s">
        <v>959</v>
      </c>
      <c r="C2119" s="81" t="s">
        <v>3474</v>
      </c>
      <c r="D2119" s="32" t="s">
        <v>3475</v>
      </c>
      <c r="E2119" t="s">
        <v>1416</v>
      </c>
      <c r="F2119">
        <v>316.5</v>
      </c>
      <c r="G2119">
        <v>0.21</v>
      </c>
      <c r="H2119">
        <v>-1.76</v>
      </c>
      <c r="I2119">
        <v>198.5</v>
      </c>
      <c r="K2119" s="15">
        <v>0.627172195892575</v>
      </c>
      <c r="M2119" s="15">
        <v>1.751494490695974</v>
      </c>
      <c r="N2119">
        <v>265.89999999999998</v>
      </c>
      <c r="O2119">
        <v>0.51600000000000001</v>
      </c>
      <c r="P2119">
        <v>-7.3999999999999996E-2</v>
      </c>
      <c r="Q2119">
        <v>0.74652124858969549</v>
      </c>
      <c r="R2119" s="15">
        <v>0.71281752528324516</v>
      </c>
      <c r="S2119">
        <v>0.3678138430461545</v>
      </c>
      <c r="T2119">
        <v>12</v>
      </c>
      <c r="W2119" s="11" t="s">
        <v>1407</v>
      </c>
      <c r="X2119" t="s">
        <v>4012</v>
      </c>
      <c r="Y2119" t="s">
        <v>2746</v>
      </c>
      <c r="Z2119" s="11" t="s">
        <v>4013</v>
      </c>
      <c r="AA2119" t="s">
        <v>1522</v>
      </c>
      <c r="AB2119">
        <v>2</v>
      </c>
      <c r="AC2119">
        <v>30</v>
      </c>
      <c r="AD2119" t="s">
        <v>1410</v>
      </c>
      <c r="AE2119">
        <v>300</v>
      </c>
      <c r="AF2119" s="10">
        <v>0.12824370063933818</v>
      </c>
      <c r="AG2119">
        <v>1</v>
      </c>
    </row>
    <row r="2120" spans="1:33">
      <c r="B2120" s="94" t="s">
        <v>959</v>
      </c>
      <c r="C2120" s="81" t="s">
        <v>3474</v>
      </c>
      <c r="D2120" s="32" t="s">
        <v>3475</v>
      </c>
      <c r="E2120" t="s">
        <v>1416</v>
      </c>
      <c r="F2120">
        <v>321.39999999999998</v>
      </c>
      <c r="G2120">
        <v>0.17</v>
      </c>
      <c r="H2120">
        <v>-2.69</v>
      </c>
      <c r="I2120">
        <v>189</v>
      </c>
      <c r="K2120" s="15">
        <v>0.58805227131300564</v>
      </c>
      <c r="M2120" s="15">
        <v>3.4326140195873189</v>
      </c>
      <c r="N2120">
        <v>257.60000000000002</v>
      </c>
      <c r="O2120">
        <v>0.53500000000000003</v>
      </c>
      <c r="P2120">
        <v>-7.3999999999999996E-2</v>
      </c>
      <c r="Q2120">
        <v>0.73369565217391297</v>
      </c>
      <c r="R2120" s="15">
        <v>1.0907371651025126</v>
      </c>
      <c r="S2120">
        <v>0.58354438332984426</v>
      </c>
      <c r="T2120">
        <v>7.5</v>
      </c>
      <c r="W2120" s="11" t="s">
        <v>1407</v>
      </c>
      <c r="X2120" t="s">
        <v>4945</v>
      </c>
      <c r="Y2120" t="s">
        <v>2746</v>
      </c>
      <c r="Z2120" s="11" t="s">
        <v>4013</v>
      </c>
      <c r="AA2120" t="s">
        <v>1482</v>
      </c>
      <c r="AB2120">
        <v>1</v>
      </c>
      <c r="AC2120">
        <v>30</v>
      </c>
      <c r="AD2120" t="s">
        <v>1410</v>
      </c>
      <c r="AE2120">
        <v>270</v>
      </c>
      <c r="AF2120" s="10">
        <v>4.813664596273283E-2</v>
      </c>
      <c r="AG2120">
        <v>1</v>
      </c>
    </row>
    <row r="2121" spans="1:33">
      <c r="B2121" s="94" t="s">
        <v>959</v>
      </c>
      <c r="C2121" s="81" t="s">
        <v>3474</v>
      </c>
      <c r="D2121" s="32" t="s">
        <v>3475</v>
      </c>
      <c r="E2121" t="s">
        <v>1416</v>
      </c>
      <c r="F2121">
        <v>329.8</v>
      </c>
      <c r="G2121">
        <v>0.22</v>
      </c>
      <c r="H2121">
        <v>-0.87</v>
      </c>
      <c r="I2121">
        <v>158</v>
      </c>
      <c r="J2121">
        <v>0.3</v>
      </c>
      <c r="K2121" s="15">
        <v>0.47907822922983623</v>
      </c>
      <c r="L2121">
        <v>1.3636363636363635</v>
      </c>
      <c r="M2121" s="15">
        <v>1.3636363636363635</v>
      </c>
      <c r="N2121">
        <v>330</v>
      </c>
      <c r="O2121">
        <v>0.23599999999999999</v>
      </c>
      <c r="P2121">
        <v>-0.33300000000000002</v>
      </c>
      <c r="Q2121">
        <v>0.47878787878787876</v>
      </c>
      <c r="R2121" s="15">
        <v>1.8641122094164908</v>
      </c>
      <c r="S2121">
        <v>0.4399304814222918</v>
      </c>
      <c r="T2121">
        <v>10</v>
      </c>
      <c r="U2121" s="12">
        <v>3.9120906780094136E-6</v>
      </c>
      <c r="V2121" s="10">
        <v>3.2401</v>
      </c>
      <c r="W2121" s="11" t="s">
        <v>1407</v>
      </c>
      <c r="X2121" s="11" t="s">
        <v>3549</v>
      </c>
      <c r="Y2121" t="s">
        <v>2746</v>
      </c>
      <c r="Z2121" s="11" t="s">
        <v>3550</v>
      </c>
      <c r="AA2121" t="s">
        <v>1522</v>
      </c>
      <c r="AB2121">
        <v>2</v>
      </c>
      <c r="AC2121">
        <v>28</v>
      </c>
      <c r="AD2121" t="s">
        <v>1410</v>
      </c>
      <c r="AE2121">
        <v>310</v>
      </c>
      <c r="AF2121" s="10">
        <v>-6.0606060606060608E-2</v>
      </c>
      <c r="AG2121">
        <v>1</v>
      </c>
    </row>
    <row r="2122" spans="1:33">
      <c r="B2122" s="94" t="s">
        <v>959</v>
      </c>
      <c r="C2122" s="81" t="s">
        <v>3474</v>
      </c>
      <c r="D2122" s="32" t="s">
        <v>3475</v>
      </c>
      <c r="E2122" t="s">
        <v>1416</v>
      </c>
      <c r="F2122">
        <v>226.6</v>
      </c>
      <c r="G2122">
        <v>0.315</v>
      </c>
      <c r="H2122">
        <v>-1.202</v>
      </c>
      <c r="I2122">
        <v>142</v>
      </c>
      <c r="J2122">
        <v>0.57999999999999996</v>
      </c>
      <c r="K2122" s="15">
        <v>0.62665489849955869</v>
      </c>
      <c r="L2122">
        <v>1.8412698412698412</v>
      </c>
      <c r="M2122" s="15">
        <v>1.8412698412698412</v>
      </c>
      <c r="N2122">
        <v>227.9</v>
      </c>
      <c r="O2122">
        <v>0.34799999999999998</v>
      </c>
      <c r="P2122">
        <v>-0.129</v>
      </c>
      <c r="Q2122">
        <v>0.62308029837648093</v>
      </c>
      <c r="R2122" s="15">
        <v>2.0876624611719277</v>
      </c>
      <c r="S2122">
        <v>0.7265065364878307</v>
      </c>
      <c r="T2122">
        <v>6</v>
      </c>
      <c r="U2122" s="12">
        <v>6.5500182408314146E-6</v>
      </c>
      <c r="V2122" s="10">
        <v>3.1379999999999999</v>
      </c>
      <c r="W2122" s="11" t="s">
        <v>1407</v>
      </c>
      <c r="X2122" s="11" t="s">
        <v>2130</v>
      </c>
      <c r="Y2122" t="s">
        <v>5561</v>
      </c>
      <c r="Z2122" s="11" t="s">
        <v>2131</v>
      </c>
      <c r="AA2122" t="s">
        <v>1522</v>
      </c>
      <c r="AB2122">
        <v>2</v>
      </c>
      <c r="AC2122">
        <v>38</v>
      </c>
      <c r="AD2122" t="s">
        <v>1410</v>
      </c>
      <c r="AE2122">
        <v>200</v>
      </c>
      <c r="AF2122" s="10">
        <v>-0.12242211496270296</v>
      </c>
      <c r="AG2122">
        <v>1</v>
      </c>
    </row>
    <row r="2123" spans="1:33">
      <c r="B2123" s="94" t="s">
        <v>959</v>
      </c>
      <c r="C2123" s="81" t="s">
        <v>3474</v>
      </c>
      <c r="D2123" s="32" t="s">
        <v>3475</v>
      </c>
      <c r="E2123" t="s">
        <v>1416</v>
      </c>
      <c r="F2123">
        <v>318.39999999999998</v>
      </c>
      <c r="G2123">
        <v>0.19</v>
      </c>
      <c r="H2123">
        <v>-2.86</v>
      </c>
      <c r="M2123" s="15">
        <v>1.3000284392412325</v>
      </c>
      <c r="Q2123" s="15"/>
      <c r="S2123">
        <v>0.24700540345583419</v>
      </c>
      <c r="T2123">
        <v>18</v>
      </c>
      <c r="W2123" s="11" t="s">
        <v>1407</v>
      </c>
      <c r="X2123" s="11" t="s">
        <v>2638</v>
      </c>
      <c r="Y2123" t="s">
        <v>2746</v>
      </c>
      <c r="Z2123" s="11" t="s">
        <v>2639</v>
      </c>
      <c r="AB2123">
        <v>4</v>
      </c>
      <c r="AC2123">
        <v>37</v>
      </c>
      <c r="AD2123" t="s">
        <v>1410</v>
      </c>
      <c r="AG2123">
        <v>-999</v>
      </c>
    </row>
    <row r="2124" spans="1:33">
      <c r="B2124" s="94" t="s">
        <v>959</v>
      </c>
      <c r="C2124" s="81" t="s">
        <v>3474</v>
      </c>
      <c r="D2124" s="81" t="s">
        <v>4586</v>
      </c>
      <c r="E2124" t="s">
        <v>1416</v>
      </c>
      <c r="F2124">
        <v>568</v>
      </c>
      <c r="G2124">
        <v>9.1999999999999998E-2</v>
      </c>
      <c r="H2124">
        <v>-2.92</v>
      </c>
      <c r="I2124">
        <v>295</v>
      </c>
      <c r="K2124" s="10">
        <v>0.51936619718309862</v>
      </c>
      <c r="M2124" s="10">
        <v>2.4209441514356436</v>
      </c>
      <c r="N2124">
        <v>497.1</v>
      </c>
      <c r="O2124">
        <v>0.17499999999999999</v>
      </c>
      <c r="P2124">
        <v>-0.11600000000000001</v>
      </c>
      <c r="Q2124" s="10">
        <v>0.59344196338764832</v>
      </c>
      <c r="R2124" s="10">
        <v>1.272724925326167</v>
      </c>
      <c r="S2124" s="10">
        <v>0.22272686193207922</v>
      </c>
      <c r="T2124">
        <v>20</v>
      </c>
      <c r="U2124"/>
      <c r="W2124" t="s">
        <v>1407</v>
      </c>
      <c r="X2124" t="s">
        <v>4587</v>
      </c>
      <c r="Y2124" s="11" t="s">
        <v>2746</v>
      </c>
      <c r="Z2124" t="s">
        <v>4588</v>
      </c>
      <c r="AA2124" t="s">
        <v>2555</v>
      </c>
      <c r="AB2124">
        <v>2</v>
      </c>
      <c r="AC2124">
        <v>44</v>
      </c>
      <c r="AD2124" t="s">
        <v>1410</v>
      </c>
      <c r="AE2124">
        <v>518</v>
      </c>
      <c r="AF2124">
        <v>4.2043854355260465E-2</v>
      </c>
      <c r="AG2124">
        <v>1</v>
      </c>
    </row>
    <row r="2125" spans="1:33">
      <c r="A2125" s="94" t="s">
        <v>4688</v>
      </c>
      <c r="B2125" s="94" t="s">
        <v>959</v>
      </c>
      <c r="C2125" s="32" t="s">
        <v>3474</v>
      </c>
      <c r="D2125" s="81" t="s">
        <v>4586</v>
      </c>
      <c r="E2125" t="s">
        <v>1416</v>
      </c>
      <c r="F2125">
        <v>584.97</v>
      </c>
      <c r="G2125">
        <v>0.1166</v>
      </c>
      <c r="H2125">
        <v>-1.55</v>
      </c>
      <c r="I2125">
        <v>277</v>
      </c>
      <c r="K2125" s="15">
        <v>0.47352855702001811</v>
      </c>
      <c r="M2125" s="15">
        <v>2.6195224530429186</v>
      </c>
      <c r="N2125">
        <v>498</v>
      </c>
      <c r="O2125">
        <v>0.16700000000000001</v>
      </c>
      <c r="P2125">
        <v>-0.122</v>
      </c>
      <c r="Q2125">
        <v>0.55622489959839361</v>
      </c>
      <c r="R2125" s="15">
        <v>1.8289599881724807</v>
      </c>
      <c r="S2125">
        <v>0.30543631802480431</v>
      </c>
      <c r="T2125">
        <v>14.5</v>
      </c>
      <c r="U2125" s="12">
        <v>9.0452731271566563E-6</v>
      </c>
      <c r="V2125" s="10">
        <v>3.137</v>
      </c>
      <c r="W2125" s="11" t="s">
        <v>1430</v>
      </c>
      <c r="X2125" s="11" t="s">
        <v>3753</v>
      </c>
      <c r="Y2125" t="s">
        <v>2746</v>
      </c>
      <c r="Z2125" t="s">
        <v>4689</v>
      </c>
      <c r="AA2125" t="s">
        <v>1522</v>
      </c>
      <c r="AB2125">
        <v>2</v>
      </c>
      <c r="AC2125">
        <v>37</v>
      </c>
      <c r="AD2125" t="s">
        <v>1410</v>
      </c>
      <c r="AE2125">
        <v>530</v>
      </c>
      <c r="AF2125" s="10">
        <v>6.4257028112449793E-2</v>
      </c>
      <c r="AG2125">
        <v>1</v>
      </c>
    </row>
    <row r="2126" spans="1:33">
      <c r="B2126" s="94" t="s">
        <v>959</v>
      </c>
      <c r="C2126" s="32" t="s">
        <v>3474</v>
      </c>
      <c r="D2126" s="81" t="s">
        <v>4586</v>
      </c>
      <c r="E2126" t="s">
        <v>1416</v>
      </c>
      <c r="F2126">
        <v>580</v>
      </c>
      <c r="G2126">
        <v>0.16900000000000001</v>
      </c>
      <c r="H2126">
        <v>-0.16800000000000001</v>
      </c>
      <c r="I2126">
        <v>329</v>
      </c>
      <c r="K2126" s="15">
        <v>0.56699999999999995</v>
      </c>
      <c r="M2126" s="15">
        <v>3.2408802342018741</v>
      </c>
      <c r="N2126">
        <v>522</v>
      </c>
      <c r="O2126">
        <v>0.216</v>
      </c>
      <c r="P2126">
        <v>-0.22700000000000001</v>
      </c>
      <c r="Q2126">
        <v>0.63</v>
      </c>
      <c r="R2126" s="15">
        <v>2.5356887017598</v>
      </c>
      <c r="S2126">
        <v>0.54770875958011678</v>
      </c>
      <c r="T2126">
        <v>8</v>
      </c>
      <c r="W2126" s="11" t="s">
        <v>1430</v>
      </c>
      <c r="X2126" s="11" t="s">
        <v>4902</v>
      </c>
      <c r="Y2126" t="s">
        <v>2746</v>
      </c>
      <c r="Z2126" s="11" t="s">
        <v>4903</v>
      </c>
      <c r="AA2126" t="s">
        <v>1969</v>
      </c>
      <c r="AB2126">
        <v>1</v>
      </c>
      <c r="AC2126">
        <v>36</v>
      </c>
      <c r="AD2126" t="s">
        <v>1410</v>
      </c>
      <c r="AE2126">
        <v>438</v>
      </c>
      <c r="AF2126" s="10">
        <v>-0.16091954022988506</v>
      </c>
      <c r="AG2126">
        <v>1</v>
      </c>
    </row>
    <row r="2127" spans="1:33">
      <c r="B2127" s="94" t="s">
        <v>959</v>
      </c>
      <c r="C2127" s="32" t="s">
        <v>3474</v>
      </c>
      <c r="D2127" s="81" t="s">
        <v>4586</v>
      </c>
      <c r="E2127" t="s">
        <v>1406</v>
      </c>
      <c r="F2127">
        <v>495</v>
      </c>
      <c r="G2127">
        <v>0.1</v>
      </c>
      <c r="H2127">
        <v>-2.2879999999999998</v>
      </c>
      <c r="I2127">
        <v>240</v>
      </c>
      <c r="K2127" s="15">
        <v>0.48484848484848486</v>
      </c>
      <c r="M2127" s="15">
        <v>4.6265735806979738</v>
      </c>
      <c r="N2127">
        <v>428</v>
      </c>
      <c r="O2127">
        <v>0.16400000000000001</v>
      </c>
      <c r="P2127">
        <v>-0.14499999999999999</v>
      </c>
      <c r="Q2127">
        <v>0.56074766355140182</v>
      </c>
      <c r="R2127" s="15">
        <v>2.8210814516451062</v>
      </c>
      <c r="S2127">
        <v>0.46265735806979741</v>
      </c>
      <c r="T2127">
        <v>9.5</v>
      </c>
      <c r="U2127" s="12">
        <v>1.9000000000000001E-5</v>
      </c>
      <c r="V2127" s="10">
        <v>2.9483999999999999</v>
      </c>
      <c r="W2127" s="11" t="s">
        <v>1407</v>
      </c>
      <c r="X2127" s="11" t="s">
        <v>5100</v>
      </c>
      <c r="Y2127" t="s">
        <v>2746</v>
      </c>
      <c r="Z2127" s="11" t="s">
        <v>5101</v>
      </c>
      <c r="AA2127" t="s">
        <v>1969</v>
      </c>
      <c r="AB2127">
        <v>1</v>
      </c>
      <c r="AC2127">
        <v>37</v>
      </c>
      <c r="AD2127" t="s">
        <v>1410</v>
      </c>
      <c r="AE2127">
        <v>350</v>
      </c>
      <c r="AF2127" s="10">
        <v>-0.1822429906542056</v>
      </c>
      <c r="AG2127">
        <v>1</v>
      </c>
    </row>
    <row r="2128" spans="1:33">
      <c r="B2128" s="94" t="s">
        <v>959</v>
      </c>
      <c r="C2128" s="81" t="s">
        <v>3474</v>
      </c>
      <c r="D2128" s="81" t="s">
        <v>4586</v>
      </c>
      <c r="E2128" t="s">
        <v>1411</v>
      </c>
      <c r="F2128">
        <v>580</v>
      </c>
      <c r="G2128">
        <v>0.16900000000000001</v>
      </c>
      <c r="H2128">
        <v>-0.67</v>
      </c>
      <c r="I2128">
        <v>330</v>
      </c>
      <c r="K2128" s="10">
        <v>0.56896551724137934</v>
      </c>
      <c r="M2128" s="10">
        <v>3.0535705910935924</v>
      </c>
      <c r="N2128">
        <v>608</v>
      </c>
      <c r="O2128">
        <v>0.17</v>
      </c>
      <c r="P2128">
        <v>-9.7000000000000003E-2</v>
      </c>
      <c r="Q2128" s="10">
        <v>0.54276315789473684</v>
      </c>
      <c r="R2128" s="10">
        <v>3.0356084111459833</v>
      </c>
      <c r="S2128" s="10">
        <v>0.51605342989481717</v>
      </c>
      <c r="T2128">
        <v>8.5</v>
      </c>
      <c r="U2128">
        <v>1.3555889987657489E-5</v>
      </c>
      <c r="V2128">
        <v>3.0139999999999998</v>
      </c>
      <c r="W2128" t="s">
        <v>1407</v>
      </c>
      <c r="X2128" t="s">
        <v>4844</v>
      </c>
      <c r="Y2128" s="11" t="s">
        <v>2746</v>
      </c>
      <c r="Z2128" t="s">
        <v>4845</v>
      </c>
      <c r="AA2128" t="s">
        <v>1969</v>
      </c>
      <c r="AB2128">
        <v>1</v>
      </c>
      <c r="AC2128">
        <v>36.5</v>
      </c>
      <c r="AD2128" t="s">
        <v>1410</v>
      </c>
      <c r="AE2128">
        <v>535</v>
      </c>
      <c r="AF2128">
        <v>-0.12006578947368421</v>
      </c>
      <c r="AG2128">
        <v>1</v>
      </c>
    </row>
    <row r="2129" spans="1:33">
      <c r="B2129" s="94" t="s">
        <v>959</v>
      </c>
      <c r="C2129" s="32" t="s">
        <v>3474</v>
      </c>
      <c r="D2129" s="81" t="s">
        <v>4586</v>
      </c>
      <c r="E2129" t="s">
        <v>1411</v>
      </c>
      <c r="F2129">
        <v>492</v>
      </c>
      <c r="G2129">
        <v>0.106</v>
      </c>
      <c r="H2129">
        <v>-1.8049999999999999</v>
      </c>
      <c r="I2129">
        <v>230</v>
      </c>
      <c r="K2129" s="15">
        <v>0.46747967479674796</v>
      </c>
      <c r="M2129" s="15">
        <v>4.8684285839133699</v>
      </c>
      <c r="N2129">
        <v>521</v>
      </c>
      <c r="O2129">
        <v>0.11700000000000001</v>
      </c>
      <c r="P2129">
        <v>-0.16500000000000001</v>
      </c>
      <c r="Q2129">
        <v>0.44145873320537427</v>
      </c>
      <c r="R2129" s="15">
        <v>4.410713076024078</v>
      </c>
      <c r="S2129">
        <v>0.51605342989481717</v>
      </c>
      <c r="T2129">
        <v>8.5</v>
      </c>
      <c r="U2129" s="12">
        <v>2.0999999999999999E-5</v>
      </c>
      <c r="V2129" s="10">
        <v>2.9253999999999998</v>
      </c>
      <c r="W2129" s="11" t="s">
        <v>1407</v>
      </c>
      <c r="X2129" s="11" t="s">
        <v>5100</v>
      </c>
      <c r="Y2129" t="s">
        <v>2746</v>
      </c>
      <c r="Z2129" s="11" t="s">
        <v>5101</v>
      </c>
      <c r="AA2129" t="s">
        <v>1969</v>
      </c>
      <c r="AB2129">
        <v>1</v>
      </c>
      <c r="AC2129">
        <v>37</v>
      </c>
      <c r="AD2129" t="s">
        <v>1410</v>
      </c>
      <c r="AE2129">
        <v>330</v>
      </c>
      <c r="AF2129" s="10">
        <v>-0.36660268714011518</v>
      </c>
      <c r="AG2129">
        <v>0</v>
      </c>
    </row>
    <row r="2130" spans="1:33">
      <c r="B2130" s="94" t="s">
        <v>959</v>
      </c>
      <c r="C2130" s="32" t="s">
        <v>3474</v>
      </c>
      <c r="D2130" s="32" t="s">
        <v>3678</v>
      </c>
      <c r="E2130" t="s">
        <v>1416</v>
      </c>
      <c r="F2130">
        <v>471.4</v>
      </c>
      <c r="G2130">
        <v>8.4000000000000005E-2</v>
      </c>
      <c r="H2130">
        <v>0</v>
      </c>
      <c r="I2130">
        <v>174</v>
      </c>
      <c r="K2130" s="15">
        <v>0.36911327959270263</v>
      </c>
      <c r="M2130" s="15">
        <v>2.4697341118904399</v>
      </c>
      <c r="N2130">
        <v>382</v>
      </c>
      <c r="O2130">
        <v>0.215</v>
      </c>
      <c r="P2130">
        <v>-0.124</v>
      </c>
      <c r="Q2130">
        <v>0.45549738219895286</v>
      </c>
      <c r="R2130" s="15">
        <v>0.96491937394789284</v>
      </c>
      <c r="S2130">
        <v>0.20745766539879695</v>
      </c>
      <c r="T2130">
        <v>21.5</v>
      </c>
      <c r="W2130" s="11" t="s">
        <v>1407</v>
      </c>
      <c r="X2130" s="11" t="s">
        <v>2638</v>
      </c>
      <c r="Y2130" t="s">
        <v>2746</v>
      </c>
      <c r="Z2130" s="11" t="s">
        <v>4616</v>
      </c>
      <c r="AA2130" t="s">
        <v>1482</v>
      </c>
      <c r="AB2130">
        <v>3</v>
      </c>
      <c r="AC2130">
        <v>39</v>
      </c>
      <c r="AD2130" t="s">
        <v>1410</v>
      </c>
      <c r="AE2130">
        <v>440</v>
      </c>
      <c r="AF2130" s="10">
        <v>0.15183246073298429</v>
      </c>
      <c r="AG2130">
        <v>1</v>
      </c>
    </row>
    <row r="2131" spans="1:33">
      <c r="A2131" s="94" t="s">
        <v>3677</v>
      </c>
      <c r="B2131" s="94" t="s">
        <v>959</v>
      </c>
      <c r="C2131" s="32" t="s">
        <v>3474</v>
      </c>
      <c r="D2131" s="32" t="s">
        <v>3678</v>
      </c>
      <c r="E2131" t="s">
        <v>1416</v>
      </c>
      <c r="F2131">
        <v>242.2</v>
      </c>
      <c r="G2131">
        <v>0.317</v>
      </c>
      <c r="H2131">
        <v>-0.73899999999999999</v>
      </c>
      <c r="I2131">
        <v>138</v>
      </c>
      <c r="K2131" s="15">
        <v>0.5697770437654831</v>
      </c>
      <c r="M2131" s="15">
        <v>1.9698743100956073</v>
      </c>
      <c r="N2131">
        <v>228.9</v>
      </c>
      <c r="O2131">
        <v>0.251</v>
      </c>
      <c r="P2131">
        <v>-0.29599999999999999</v>
      </c>
      <c r="Q2131">
        <v>0.60288335517693314</v>
      </c>
      <c r="R2131" s="15">
        <v>2.487849228288078</v>
      </c>
      <c r="S2131">
        <v>0.62445015630030754</v>
      </c>
      <c r="T2131">
        <v>7</v>
      </c>
      <c r="W2131" s="11" t="s">
        <v>1430</v>
      </c>
      <c r="X2131" s="11" t="s">
        <v>4226</v>
      </c>
      <c r="Y2131" s="11" t="s">
        <v>3821</v>
      </c>
      <c r="Z2131" s="11" t="s">
        <v>4227</v>
      </c>
      <c r="AA2131" t="s">
        <v>1522</v>
      </c>
      <c r="AB2131">
        <v>2</v>
      </c>
      <c r="AC2131">
        <v>35</v>
      </c>
      <c r="AD2131" t="s">
        <v>1410</v>
      </c>
      <c r="AE2131">
        <v>230</v>
      </c>
      <c r="AF2131" s="10">
        <v>4.8055919615552396E-3</v>
      </c>
      <c r="AG2131">
        <v>1</v>
      </c>
    </row>
    <row r="2132" spans="1:33">
      <c r="A2132" s="94" t="s">
        <v>3677</v>
      </c>
      <c r="B2132" s="94" t="s">
        <v>959</v>
      </c>
      <c r="C2132" s="32" t="s">
        <v>3474</v>
      </c>
      <c r="D2132" s="32" t="s">
        <v>3678</v>
      </c>
      <c r="E2132" t="s">
        <v>1416</v>
      </c>
      <c r="F2132">
        <v>417.8</v>
      </c>
      <c r="G2132">
        <v>0.20499999999999999</v>
      </c>
      <c r="H2132">
        <v>-0.55000000000000004</v>
      </c>
      <c r="I2132">
        <v>174</v>
      </c>
      <c r="J2132">
        <v>0.3</v>
      </c>
      <c r="K2132" s="15">
        <v>0.41646720919100044</v>
      </c>
      <c r="L2132">
        <v>1.4634146341463414</v>
      </c>
      <c r="M2132" s="15">
        <v>1.4634146341463414</v>
      </c>
      <c r="N2132">
        <v>452.5</v>
      </c>
      <c r="O2132">
        <v>0.16300000000000001</v>
      </c>
      <c r="P2132">
        <v>-0.34899999999999998</v>
      </c>
      <c r="Q2132">
        <v>0.38453038674033146</v>
      </c>
      <c r="R2132" s="15">
        <v>2.6989600087257166</v>
      </c>
      <c r="S2132">
        <v>0.4399304814222918</v>
      </c>
      <c r="T2132">
        <v>10</v>
      </c>
      <c r="U2132" s="12">
        <v>1.2401966230873375E-5</v>
      </c>
      <c r="V2132" s="10">
        <v>3.0133800000000002</v>
      </c>
      <c r="W2132" s="11" t="s">
        <v>1407</v>
      </c>
      <c r="X2132" s="11" t="s">
        <v>3549</v>
      </c>
      <c r="Y2132" t="s">
        <v>5554</v>
      </c>
      <c r="Z2132" s="11" t="s">
        <v>3679</v>
      </c>
      <c r="AA2132" t="s">
        <v>1522</v>
      </c>
      <c r="AB2132" s="11">
        <v>2</v>
      </c>
      <c r="AC2132">
        <v>28</v>
      </c>
      <c r="AD2132" t="s">
        <v>1410</v>
      </c>
      <c r="AE2132">
        <v>371</v>
      </c>
      <c r="AF2132" s="10">
        <v>-0.18011049723756906</v>
      </c>
      <c r="AG2132">
        <v>1</v>
      </c>
    </row>
    <row r="2133" spans="1:33">
      <c r="B2133" s="94" t="s">
        <v>959</v>
      </c>
      <c r="C2133" s="32" t="s">
        <v>3474</v>
      </c>
      <c r="D2133" s="32" t="s">
        <v>3678</v>
      </c>
      <c r="E2133" t="s">
        <v>1416</v>
      </c>
      <c r="F2133">
        <v>465.4</v>
      </c>
      <c r="G2133">
        <v>0.08</v>
      </c>
      <c r="H2133">
        <v>-4.43</v>
      </c>
      <c r="M2133" s="15">
        <v>2.6538399010949543</v>
      </c>
      <c r="Q2133" s="15"/>
      <c r="S2133">
        <v>0.21230719208759635</v>
      </c>
      <c r="T2133">
        <v>21</v>
      </c>
      <c r="W2133" s="11" t="s">
        <v>1407</v>
      </c>
      <c r="X2133" s="11" t="s">
        <v>2638</v>
      </c>
      <c r="Y2133" t="s">
        <v>2746</v>
      </c>
      <c r="Z2133" s="11" t="s">
        <v>2639</v>
      </c>
      <c r="AB2133">
        <v>4</v>
      </c>
      <c r="AC2133">
        <v>37</v>
      </c>
      <c r="AD2133" t="s">
        <v>1410</v>
      </c>
      <c r="AG2133">
        <v>-999</v>
      </c>
    </row>
    <row r="2134" spans="1:33">
      <c r="B2134" s="94" t="s">
        <v>959</v>
      </c>
      <c r="C2134" s="32" t="s">
        <v>2355</v>
      </c>
      <c r="D2134" s="32" t="s">
        <v>2356</v>
      </c>
      <c r="E2134" t="s">
        <v>1416</v>
      </c>
      <c r="H2134"/>
      <c r="K2134"/>
      <c r="M2134" s="10"/>
      <c r="N2134">
        <v>504.3</v>
      </c>
      <c r="O2134">
        <v>0.16600000000000001</v>
      </c>
      <c r="P2134">
        <v>-0.12</v>
      </c>
      <c r="Q2134" s="10"/>
      <c r="R2134" s="10">
        <v>0.50590071563841155</v>
      </c>
      <c r="S2134" s="10">
        <v>8.397951879597633E-2</v>
      </c>
      <c r="T2134">
        <v>54</v>
      </c>
      <c r="U2134"/>
      <c r="W2134" t="s">
        <v>1430</v>
      </c>
      <c r="X2134" t="s">
        <v>5345</v>
      </c>
      <c r="Y2134" s="11" t="s">
        <v>2746</v>
      </c>
      <c r="Z2134" t="s">
        <v>5346</v>
      </c>
      <c r="AA2134" t="s">
        <v>1584</v>
      </c>
      <c r="AB2134">
        <v>3</v>
      </c>
      <c r="AC2134">
        <v>38</v>
      </c>
      <c r="AD2134" t="s">
        <v>1433</v>
      </c>
      <c r="AE2134">
        <v>700</v>
      </c>
      <c r="AF2134">
        <v>0.38806266111441601</v>
      </c>
      <c r="AG2134">
        <v>1</v>
      </c>
    </row>
    <row r="2135" spans="1:33">
      <c r="B2135" s="94" t="s">
        <v>959</v>
      </c>
      <c r="C2135" s="32" t="s">
        <v>2355</v>
      </c>
      <c r="D2135" s="32" t="s">
        <v>2356</v>
      </c>
      <c r="E2135" t="s">
        <v>1406</v>
      </c>
      <c r="F2135">
        <v>674</v>
      </c>
      <c r="G2135">
        <v>0.23</v>
      </c>
      <c r="H2135">
        <v>-0.28000000000000003</v>
      </c>
      <c r="I2135">
        <v>378</v>
      </c>
      <c r="K2135" s="15">
        <v>0.56083086053412468</v>
      </c>
      <c r="M2135" s="15">
        <v>0.65031406313260021</v>
      </c>
      <c r="N2135">
        <v>676</v>
      </c>
      <c r="O2135">
        <v>0.25600000000000001</v>
      </c>
      <c r="P2135">
        <v>-0.14699999999999999</v>
      </c>
      <c r="Q2135">
        <v>0.55917159763313606</v>
      </c>
      <c r="R2135" s="15">
        <v>0.58426654109569554</v>
      </c>
      <c r="S2135">
        <v>0.14957223452049806</v>
      </c>
      <c r="T2135">
        <v>30</v>
      </c>
      <c r="U2135" s="10"/>
      <c r="V2135" s="10"/>
      <c r="W2135" s="11" t="s">
        <v>1407</v>
      </c>
      <c r="X2135" s="11" t="s">
        <v>2308</v>
      </c>
      <c r="Y2135" t="s">
        <v>4379</v>
      </c>
      <c r="Z2135" s="11" t="s">
        <v>2357</v>
      </c>
      <c r="AA2135" t="s">
        <v>1482</v>
      </c>
      <c r="AB2135">
        <v>3</v>
      </c>
      <c r="AC2135">
        <v>26</v>
      </c>
      <c r="AD2135" t="s">
        <v>1433</v>
      </c>
      <c r="AE2135">
        <v>780</v>
      </c>
      <c r="AF2135" s="10">
        <v>0.15384615384615385</v>
      </c>
      <c r="AG2135">
        <v>1</v>
      </c>
    </row>
    <row r="2136" spans="1:33">
      <c r="B2136" s="94" t="s">
        <v>959</v>
      </c>
      <c r="C2136" s="32" t="s">
        <v>2355</v>
      </c>
      <c r="D2136" s="32" t="s">
        <v>2356</v>
      </c>
      <c r="E2136" t="s">
        <v>1411</v>
      </c>
      <c r="F2136">
        <v>622</v>
      </c>
      <c r="G2136">
        <v>0.28000000000000003</v>
      </c>
      <c r="H2136">
        <v>-0.16</v>
      </c>
      <c r="I2136">
        <v>353</v>
      </c>
      <c r="K2136" s="15">
        <v>0.567524115755627</v>
      </c>
      <c r="M2136" s="15">
        <v>0.72116195907039582</v>
      </c>
      <c r="N2136">
        <v>602.79999999999995</v>
      </c>
      <c r="O2136">
        <v>0.32700000000000001</v>
      </c>
      <c r="P2136">
        <v>-0.13</v>
      </c>
      <c r="Q2136">
        <v>0.58560053085600539</v>
      </c>
      <c r="R2136" s="15">
        <v>0.61750871113061412</v>
      </c>
      <c r="S2136">
        <v>0.20192534853971084</v>
      </c>
      <c r="T2136">
        <v>22.1</v>
      </c>
      <c r="U2136" s="10"/>
      <c r="V2136" s="10"/>
      <c r="W2136" s="11" t="s">
        <v>1407</v>
      </c>
      <c r="X2136" s="11" t="s">
        <v>2308</v>
      </c>
      <c r="Y2136" t="s">
        <v>4379</v>
      </c>
      <c r="Z2136" s="11" t="s">
        <v>2357</v>
      </c>
      <c r="AA2136" t="s">
        <v>1482</v>
      </c>
      <c r="AB2136">
        <v>3</v>
      </c>
      <c r="AC2136">
        <v>26</v>
      </c>
      <c r="AD2136" t="s">
        <v>1433</v>
      </c>
      <c r="AE2136">
        <v>750</v>
      </c>
      <c r="AF2136" s="10">
        <v>0.24419376244193772</v>
      </c>
      <c r="AG2136">
        <v>1</v>
      </c>
    </row>
    <row r="2137" spans="1:33">
      <c r="B2137" s="94" t="s">
        <v>959</v>
      </c>
      <c r="C2137" s="32" t="s">
        <v>2355</v>
      </c>
      <c r="D2137" s="32" t="s">
        <v>2356</v>
      </c>
      <c r="E2137" t="s">
        <v>1416</v>
      </c>
      <c r="F2137">
        <v>907</v>
      </c>
      <c r="G2137">
        <v>0.16</v>
      </c>
      <c r="H2137">
        <v>-0.08</v>
      </c>
      <c r="M2137" s="15">
        <v>0.80350623612451633</v>
      </c>
      <c r="N2137">
        <v>911.1</v>
      </c>
      <c r="O2137">
        <v>0.16800000000000001</v>
      </c>
      <c r="P2137">
        <v>-0.16500000000000001</v>
      </c>
      <c r="R2137" s="15">
        <v>0.76524403440430122</v>
      </c>
      <c r="S2137">
        <v>0.12856099777992261</v>
      </c>
      <c r="T2137">
        <v>35</v>
      </c>
      <c r="W2137" s="11" t="s">
        <v>1430</v>
      </c>
      <c r="X2137" s="11" t="s">
        <v>2669</v>
      </c>
      <c r="Y2137" t="s">
        <v>4379</v>
      </c>
      <c r="Z2137" s="11" t="s">
        <v>2399</v>
      </c>
      <c r="AA2137" t="s">
        <v>1482</v>
      </c>
      <c r="AB2137">
        <v>3</v>
      </c>
      <c r="AC2137">
        <v>34.5</v>
      </c>
      <c r="AD2137" t="s">
        <v>1433</v>
      </c>
      <c r="AE2137">
        <v>950</v>
      </c>
      <c r="AF2137" s="10">
        <v>4.2695642629788144E-2</v>
      </c>
      <c r="AG2137">
        <v>1</v>
      </c>
    </row>
    <row r="2138" spans="1:33">
      <c r="B2138" s="94" t="s">
        <v>959</v>
      </c>
      <c r="C2138" s="32" t="s">
        <v>2355</v>
      </c>
      <c r="D2138" s="32" t="s">
        <v>2356</v>
      </c>
      <c r="E2138" t="s">
        <v>1416</v>
      </c>
      <c r="H2138"/>
      <c r="N2138">
        <v>950.4</v>
      </c>
      <c r="O2138">
        <v>0.16200000000000001</v>
      </c>
      <c r="P2138">
        <v>-0.16500000000000001</v>
      </c>
      <c r="R2138" s="15">
        <v>0.77193366886034898</v>
      </c>
      <c r="S2138">
        <v>0.12505325435537654</v>
      </c>
      <c r="T2138">
        <v>36</v>
      </c>
      <c r="W2138" s="11" t="s">
        <v>1430</v>
      </c>
      <c r="X2138" t="s">
        <v>5348</v>
      </c>
      <c r="Y2138" t="s">
        <v>4379</v>
      </c>
      <c r="Z2138" s="11" t="s">
        <v>2399</v>
      </c>
      <c r="AA2138" t="s">
        <v>1482</v>
      </c>
      <c r="AB2138">
        <v>3</v>
      </c>
      <c r="AC2138">
        <v>33.5</v>
      </c>
      <c r="AD2138" t="s">
        <v>1433</v>
      </c>
      <c r="AE2138">
        <v>1000</v>
      </c>
      <c r="AF2138" s="10">
        <v>5.2188552188552215E-2</v>
      </c>
      <c r="AG2138">
        <v>1</v>
      </c>
    </row>
    <row r="2139" spans="1:33">
      <c r="B2139" s="94" t="s">
        <v>959</v>
      </c>
      <c r="C2139" s="32" t="s">
        <v>2355</v>
      </c>
      <c r="D2139" s="32" t="s">
        <v>2356</v>
      </c>
      <c r="E2139" t="s">
        <v>1416</v>
      </c>
      <c r="H2139"/>
      <c r="N2139">
        <v>937.7</v>
      </c>
      <c r="O2139">
        <v>0.158</v>
      </c>
      <c r="P2139">
        <v>-0.17</v>
      </c>
      <c r="R2139" s="15">
        <v>0.83717195359366159</v>
      </c>
      <c r="S2139">
        <v>0.13227316866779854</v>
      </c>
      <c r="T2139">
        <v>34</v>
      </c>
      <c r="W2139" s="11" t="s">
        <v>1430</v>
      </c>
      <c r="X2139" t="s">
        <v>5350</v>
      </c>
      <c r="Y2139" t="s">
        <v>4379</v>
      </c>
      <c r="Z2139" s="11" t="s">
        <v>2399</v>
      </c>
      <c r="AA2139" t="s">
        <v>1482</v>
      </c>
      <c r="AB2139">
        <v>3</v>
      </c>
      <c r="AC2139">
        <v>33.5</v>
      </c>
      <c r="AD2139" t="s">
        <v>1433</v>
      </c>
      <c r="AE2139">
        <v>960</v>
      </c>
      <c r="AF2139" s="10">
        <v>2.3781593260104462E-2</v>
      </c>
      <c r="AG2139">
        <v>1</v>
      </c>
    </row>
    <row r="2140" spans="1:33">
      <c r="B2140" s="94" t="s">
        <v>959</v>
      </c>
      <c r="C2140" s="32" t="s">
        <v>2355</v>
      </c>
      <c r="D2140" s="32" t="s">
        <v>2356</v>
      </c>
      <c r="E2140" t="s">
        <v>1411</v>
      </c>
      <c r="F2140">
        <v>950</v>
      </c>
      <c r="G2140">
        <v>0.13</v>
      </c>
      <c r="H2140">
        <v>-0.61</v>
      </c>
      <c r="I2140">
        <v>586</v>
      </c>
      <c r="K2140" s="15">
        <v>0.61684210526315786</v>
      </c>
      <c r="M2140" s="15">
        <v>0.91694598705739916</v>
      </c>
      <c r="N2140">
        <v>955.6</v>
      </c>
      <c r="O2140">
        <v>0.13900000000000001</v>
      </c>
      <c r="P2140">
        <v>-0.19</v>
      </c>
      <c r="Q2140">
        <v>0.61322729175387192</v>
      </c>
      <c r="R2140" s="15">
        <v>0.85757538357886243</v>
      </c>
      <c r="S2140">
        <v>0.11920297831746189</v>
      </c>
      <c r="T2140">
        <v>37.799999999999997</v>
      </c>
      <c r="U2140" s="10">
        <v>5.6110000000000003E-5</v>
      </c>
      <c r="V2140" s="10">
        <v>2.827</v>
      </c>
      <c r="W2140" s="11" t="s">
        <v>1407</v>
      </c>
      <c r="X2140" s="11" t="s">
        <v>2899</v>
      </c>
      <c r="Y2140" t="s">
        <v>4379</v>
      </c>
      <c r="Z2140" s="11" t="s">
        <v>2357</v>
      </c>
      <c r="AA2140" t="s">
        <v>1482</v>
      </c>
      <c r="AB2140">
        <v>3</v>
      </c>
      <c r="AC2140">
        <v>35</v>
      </c>
      <c r="AD2140" t="s">
        <v>1433</v>
      </c>
      <c r="AE2140">
        <v>1000</v>
      </c>
      <c r="AF2140" s="10">
        <v>4.6462955211385493E-2</v>
      </c>
      <c r="AG2140">
        <v>1</v>
      </c>
    </row>
    <row r="2141" spans="1:33">
      <c r="B2141" s="94" t="s">
        <v>959</v>
      </c>
      <c r="C2141" s="32" t="s">
        <v>2355</v>
      </c>
      <c r="D2141" s="32" t="s">
        <v>2356</v>
      </c>
      <c r="E2141" t="s">
        <v>1411</v>
      </c>
      <c r="F2141">
        <v>766</v>
      </c>
      <c r="G2141">
        <v>0.17</v>
      </c>
      <c r="H2141">
        <v>0.08</v>
      </c>
      <c r="I2141">
        <v>330</v>
      </c>
      <c r="K2141" s="15">
        <v>0.43080939947780678</v>
      </c>
      <c r="M2141" s="15">
        <v>0.85195753676500874</v>
      </c>
      <c r="N2141">
        <v>753.3</v>
      </c>
      <c r="O2141">
        <v>0.16600000000000001</v>
      </c>
      <c r="P2141">
        <v>-0.20300000000000001</v>
      </c>
      <c r="Q2141">
        <v>0.43807248108323382</v>
      </c>
      <c r="R2141" s="15">
        <v>0.87248663403645477</v>
      </c>
      <c r="S2141">
        <v>0.1448327812500515</v>
      </c>
      <c r="T2141">
        <v>31</v>
      </c>
      <c r="U2141" s="10">
        <v>1.4799999999999999E-4</v>
      </c>
      <c r="V2141" s="10">
        <v>2.6703000000000001</v>
      </c>
      <c r="W2141" s="11" t="s">
        <v>1430</v>
      </c>
      <c r="X2141" s="11" t="s">
        <v>2770</v>
      </c>
      <c r="Y2141" t="s">
        <v>4379</v>
      </c>
      <c r="Z2141" s="11" t="s">
        <v>2771</v>
      </c>
      <c r="AA2141" t="s">
        <v>1482</v>
      </c>
      <c r="AB2141">
        <v>3</v>
      </c>
      <c r="AC2141">
        <v>26</v>
      </c>
      <c r="AD2141" t="s">
        <v>1433</v>
      </c>
      <c r="AE2141">
        <v>810</v>
      </c>
      <c r="AF2141" s="10">
        <v>7.5268817204301133E-2</v>
      </c>
      <c r="AG2141">
        <v>1</v>
      </c>
    </row>
    <row r="2142" spans="1:33">
      <c r="B2142" s="94" t="s">
        <v>959</v>
      </c>
      <c r="C2142" s="32" t="s">
        <v>2355</v>
      </c>
      <c r="D2142" s="32" t="s">
        <v>2356</v>
      </c>
      <c r="E2142" t="s">
        <v>1416</v>
      </c>
      <c r="F2142">
        <v>856.5</v>
      </c>
      <c r="G2142">
        <v>0.11899999999999999</v>
      </c>
      <c r="H2142" s="12">
        <v>-1E-8</v>
      </c>
      <c r="I2142">
        <v>363</v>
      </c>
      <c r="K2142" s="15">
        <v>0.42381786339754818</v>
      </c>
      <c r="M2142" s="15">
        <v>1.0229702400171139</v>
      </c>
      <c r="N2142">
        <v>759.6</v>
      </c>
      <c r="O2142">
        <v>0.13900000000000001</v>
      </c>
      <c r="P2142">
        <v>-0.24</v>
      </c>
      <c r="Q2142">
        <v>0.47788309636650866</v>
      </c>
      <c r="R2142" s="15">
        <v>0.87578027742472331</v>
      </c>
      <c r="S2142">
        <v>0.12173345856203655</v>
      </c>
      <c r="T2142">
        <v>37</v>
      </c>
      <c r="U2142" s="12">
        <v>4.583E-5</v>
      </c>
      <c r="V2142" s="10">
        <v>2.7879999999999998</v>
      </c>
      <c r="W2142" s="11" t="s">
        <v>1430</v>
      </c>
      <c r="X2142" s="11" t="s">
        <v>3092</v>
      </c>
      <c r="Y2142" t="s">
        <v>4379</v>
      </c>
      <c r="Z2142" s="11" t="s">
        <v>3093</v>
      </c>
      <c r="AA2142" t="s">
        <v>1482</v>
      </c>
      <c r="AB2142">
        <v>3</v>
      </c>
      <c r="AC2142">
        <v>38</v>
      </c>
      <c r="AD2142" t="s">
        <v>1433</v>
      </c>
      <c r="AE2142">
        <v>540</v>
      </c>
      <c r="AF2142" s="10">
        <v>-0.28909952606635075</v>
      </c>
      <c r="AG2142">
        <v>0</v>
      </c>
    </row>
    <row r="2143" spans="1:33">
      <c r="B2143" s="94" t="s">
        <v>959</v>
      </c>
      <c r="C2143" s="32" t="s">
        <v>2355</v>
      </c>
      <c r="D2143" s="32" t="s">
        <v>2356</v>
      </c>
      <c r="E2143" t="s">
        <v>1416</v>
      </c>
      <c r="F2143">
        <v>720</v>
      </c>
      <c r="G2143">
        <v>0.11</v>
      </c>
      <c r="H2143">
        <v>-0.75</v>
      </c>
      <c r="M2143" s="15">
        <v>0.91313855517865805</v>
      </c>
      <c r="N2143">
        <v>700.7</v>
      </c>
      <c r="O2143">
        <v>0.111</v>
      </c>
      <c r="P2143">
        <v>-0.32700000000000001</v>
      </c>
      <c r="R2143" s="15">
        <v>0.90491208170858006</v>
      </c>
      <c r="S2143">
        <v>0.10044524106965239</v>
      </c>
      <c r="T2143">
        <v>45</v>
      </c>
      <c r="W2143" s="11" t="s">
        <v>1430</v>
      </c>
      <c r="X2143" s="11" t="s">
        <v>1897</v>
      </c>
      <c r="Y2143" t="s">
        <v>4379</v>
      </c>
      <c r="Z2143" s="11" t="s">
        <v>2883</v>
      </c>
      <c r="AA2143" t="s">
        <v>1482</v>
      </c>
      <c r="AB2143">
        <v>3</v>
      </c>
      <c r="AC2143">
        <v>38</v>
      </c>
      <c r="AD2143" t="s">
        <v>1433</v>
      </c>
      <c r="AE2143">
        <v>710</v>
      </c>
      <c r="AF2143" s="10">
        <v>1.327244184387035E-2</v>
      </c>
      <c r="AG2143">
        <v>1</v>
      </c>
    </row>
    <row r="2144" spans="1:33">
      <c r="B2144" s="94" t="s">
        <v>959</v>
      </c>
      <c r="C2144" s="32" t="s">
        <v>2355</v>
      </c>
      <c r="D2144" s="32" t="s">
        <v>2356</v>
      </c>
      <c r="E2144" t="s">
        <v>1416</v>
      </c>
      <c r="H2144"/>
      <c r="N2144">
        <v>941</v>
      </c>
      <c r="O2144">
        <v>0.155</v>
      </c>
      <c r="P2144">
        <v>-0.17399999999999999</v>
      </c>
      <c r="R2144" s="15">
        <v>0.90572233403563596</v>
      </c>
      <c r="S2144">
        <v>0.14038696177552357</v>
      </c>
      <c r="T2144">
        <v>32</v>
      </c>
      <c r="W2144" s="11" t="s">
        <v>1430</v>
      </c>
      <c r="X2144" t="s">
        <v>5349</v>
      </c>
      <c r="Y2144" t="s">
        <v>4379</v>
      </c>
      <c r="Z2144" s="11" t="s">
        <v>2399</v>
      </c>
      <c r="AA2144" t="s">
        <v>1482</v>
      </c>
      <c r="AB2144">
        <v>3</v>
      </c>
      <c r="AC2144">
        <v>33.5</v>
      </c>
      <c r="AD2144" t="s">
        <v>1433</v>
      </c>
      <c r="AE2144">
        <v>980</v>
      </c>
      <c r="AF2144" s="10">
        <v>4.1445270988310308E-2</v>
      </c>
      <c r="AG2144">
        <v>1</v>
      </c>
    </row>
    <row r="2145" spans="1:33">
      <c r="B2145" s="94" t="s">
        <v>959</v>
      </c>
      <c r="C2145" s="32" t="s">
        <v>2355</v>
      </c>
      <c r="D2145" s="32" t="s">
        <v>2356</v>
      </c>
      <c r="E2145" t="s">
        <v>1406</v>
      </c>
      <c r="F2145">
        <v>773</v>
      </c>
      <c r="G2145">
        <v>0.17</v>
      </c>
      <c r="H2145">
        <v>0.13</v>
      </c>
      <c r="I2145" s="62">
        <v>420</v>
      </c>
      <c r="K2145" s="15">
        <v>0.54333764553686936</v>
      </c>
      <c r="M2145" s="15">
        <v>0.90962062398661625</v>
      </c>
      <c r="N2145">
        <v>710.8</v>
      </c>
      <c r="O2145">
        <v>0.16800000000000001</v>
      </c>
      <c r="P2145">
        <v>-0.21299999999999999</v>
      </c>
      <c r="Q2145">
        <v>0.59088351153629715</v>
      </c>
      <c r="R2145" s="15">
        <v>0.92044944093883785</v>
      </c>
      <c r="S2145">
        <v>0.15463550607772478</v>
      </c>
      <c r="T2145">
        <v>29</v>
      </c>
      <c r="U2145" s="10">
        <v>1.4799999999999999E-4</v>
      </c>
      <c r="V2145" s="10">
        <v>2.6703000000000001</v>
      </c>
      <c r="W2145" s="11" t="s">
        <v>1430</v>
      </c>
      <c r="X2145" s="11" t="s">
        <v>2770</v>
      </c>
      <c r="Y2145" t="s">
        <v>4379</v>
      </c>
      <c r="Z2145" s="11" t="s">
        <v>2771</v>
      </c>
      <c r="AA2145" t="s">
        <v>1482</v>
      </c>
      <c r="AB2145">
        <v>3</v>
      </c>
      <c r="AC2145">
        <v>26</v>
      </c>
      <c r="AD2145" t="s">
        <v>1433</v>
      </c>
      <c r="AE2145">
        <v>790</v>
      </c>
      <c r="AF2145" s="10">
        <v>0.11142374788970182</v>
      </c>
      <c r="AG2145">
        <v>1</v>
      </c>
    </row>
    <row r="2146" spans="1:33">
      <c r="B2146" s="94" t="s">
        <v>959</v>
      </c>
      <c r="C2146" s="32" t="s">
        <v>2355</v>
      </c>
      <c r="D2146" s="32" t="s">
        <v>2356</v>
      </c>
      <c r="E2146" t="s">
        <v>1411</v>
      </c>
      <c r="F2146">
        <v>1127</v>
      </c>
      <c r="G2146">
        <v>0.12</v>
      </c>
      <c r="H2146">
        <v>-0.46</v>
      </c>
      <c r="I2146">
        <v>566</v>
      </c>
      <c r="K2146" s="15">
        <v>0.50221827861579416</v>
      </c>
      <c r="M2146" s="15">
        <v>1.2974164047276195</v>
      </c>
      <c r="N2146">
        <v>981.3</v>
      </c>
      <c r="O2146">
        <v>0.16800000000000001</v>
      </c>
      <c r="P2146">
        <v>-0.153</v>
      </c>
      <c r="Q2146">
        <v>0.57678589626006316</v>
      </c>
      <c r="R2146" s="15">
        <v>0.92672600337687105</v>
      </c>
      <c r="S2146">
        <v>0.15568996856731435</v>
      </c>
      <c r="T2146">
        <v>28.8</v>
      </c>
      <c r="U2146" s="10">
        <v>5.6110000000000003E-5</v>
      </c>
      <c r="V2146" s="10">
        <v>2.827</v>
      </c>
      <c r="W2146" s="11" t="s">
        <v>1407</v>
      </c>
      <c r="X2146" s="11" t="s">
        <v>3468</v>
      </c>
      <c r="Y2146" t="s">
        <v>4379</v>
      </c>
      <c r="Z2146" s="11" t="s">
        <v>2357</v>
      </c>
      <c r="AA2146" t="s">
        <v>1482</v>
      </c>
      <c r="AB2146">
        <v>3</v>
      </c>
      <c r="AC2146">
        <v>32</v>
      </c>
      <c r="AD2146" t="s">
        <v>1433</v>
      </c>
      <c r="AE2146">
        <v>1050</v>
      </c>
      <c r="AF2146" s="10">
        <v>7.0009171507184401E-2</v>
      </c>
      <c r="AG2146">
        <v>1</v>
      </c>
    </row>
    <row r="2147" spans="1:33">
      <c r="B2147" s="94" t="s">
        <v>959</v>
      </c>
      <c r="C2147" s="32" t="s">
        <v>2355</v>
      </c>
      <c r="D2147" s="32" t="s">
        <v>2356</v>
      </c>
      <c r="E2147" t="s">
        <v>1416</v>
      </c>
      <c r="F2147">
        <v>632</v>
      </c>
      <c r="G2147">
        <v>0.21</v>
      </c>
      <c r="H2147">
        <v>-0.11</v>
      </c>
      <c r="M2147" s="15">
        <v>0.66850934178820753</v>
      </c>
      <c r="N2147">
        <v>846.9</v>
      </c>
      <c r="O2147">
        <v>0.14699999999999999</v>
      </c>
      <c r="P2147">
        <v>-0.20300000000000001</v>
      </c>
      <c r="R2147" s="15">
        <v>0.955013345411725</v>
      </c>
      <c r="S2147">
        <v>0.14038696177552357</v>
      </c>
      <c r="T2147">
        <v>32</v>
      </c>
      <c r="W2147" s="11" t="s">
        <v>1430</v>
      </c>
      <c r="X2147" s="11" t="s">
        <v>2398</v>
      </c>
      <c r="Y2147" t="s">
        <v>4379</v>
      </c>
      <c r="Z2147" s="11" t="s">
        <v>2399</v>
      </c>
      <c r="AA2147" t="s">
        <v>1482</v>
      </c>
      <c r="AB2147">
        <v>3</v>
      </c>
      <c r="AC2147">
        <v>35</v>
      </c>
      <c r="AD2147" t="s">
        <v>1433</v>
      </c>
      <c r="AE2147">
        <v>840</v>
      </c>
      <c r="AF2147" s="10">
        <v>-8.1473609635139659E-3</v>
      </c>
      <c r="AG2147">
        <v>1</v>
      </c>
    </row>
    <row r="2148" spans="1:33">
      <c r="B2148" s="94" t="s">
        <v>959</v>
      </c>
      <c r="C2148" s="32" t="s">
        <v>2355</v>
      </c>
      <c r="D2148" s="32" t="s">
        <v>2356</v>
      </c>
      <c r="E2148" t="s">
        <v>1416</v>
      </c>
      <c r="F2148">
        <v>895</v>
      </c>
      <c r="G2148">
        <v>0.13</v>
      </c>
      <c r="H2148">
        <v>-0.06</v>
      </c>
      <c r="M2148" s="15">
        <v>1.0798997059655659</v>
      </c>
      <c r="N2148">
        <v>946.9</v>
      </c>
      <c r="O2148">
        <v>0.14699999999999999</v>
      </c>
      <c r="P2148">
        <v>-0.20300000000000001</v>
      </c>
      <c r="R2148" s="15">
        <v>0.955013345411725</v>
      </c>
      <c r="S2148">
        <v>0.14038696177552357</v>
      </c>
      <c r="T2148">
        <v>32</v>
      </c>
      <c r="W2148" s="11" t="s">
        <v>1430</v>
      </c>
      <c r="X2148" s="11" t="s">
        <v>3154</v>
      </c>
      <c r="Y2148" t="s">
        <v>4379</v>
      </c>
      <c r="Z2148" s="11" t="s">
        <v>2399</v>
      </c>
      <c r="AA2148" t="s">
        <v>1482</v>
      </c>
      <c r="AB2148">
        <v>3</v>
      </c>
      <c r="AC2148">
        <v>35</v>
      </c>
      <c r="AD2148" t="s">
        <v>1433</v>
      </c>
      <c r="AE2148">
        <v>920</v>
      </c>
      <c r="AF2148" s="10">
        <v>-2.8408490864927635E-2</v>
      </c>
      <c r="AG2148">
        <v>1</v>
      </c>
    </row>
    <row r="2149" spans="1:33">
      <c r="B2149" s="94" t="s">
        <v>959</v>
      </c>
      <c r="C2149" s="32" t="s">
        <v>2355</v>
      </c>
      <c r="D2149" s="32" t="s">
        <v>2356</v>
      </c>
      <c r="E2149" t="s">
        <v>1406</v>
      </c>
      <c r="F2149">
        <v>1150</v>
      </c>
      <c r="G2149">
        <v>0.12</v>
      </c>
      <c r="H2149">
        <v>-0.41</v>
      </c>
      <c r="I2149">
        <v>585</v>
      </c>
      <c r="K2149" s="15">
        <v>0.50869565217391299</v>
      </c>
      <c r="M2149" s="15">
        <v>1.5026272391292212</v>
      </c>
      <c r="N2149">
        <v>976.8</v>
      </c>
      <c r="O2149">
        <v>0.17499999999999999</v>
      </c>
      <c r="P2149">
        <v>-0.14699999999999999</v>
      </c>
      <c r="Q2149">
        <v>0.59889434889434889</v>
      </c>
      <c r="R2149" s="15">
        <v>1.0303729639743231</v>
      </c>
      <c r="S2149">
        <v>0.18031526869550654</v>
      </c>
      <c r="T2149">
        <v>24.8</v>
      </c>
      <c r="U2149" s="10">
        <v>5.6110000000000003E-5</v>
      </c>
      <c r="V2149" s="10">
        <v>2.827</v>
      </c>
      <c r="W2149" s="11" t="s">
        <v>1407</v>
      </c>
      <c r="X2149" s="11" t="s">
        <v>3468</v>
      </c>
      <c r="Y2149" t="s">
        <v>4379</v>
      </c>
      <c r="Z2149" s="11" t="s">
        <v>2357</v>
      </c>
      <c r="AA2149" t="s">
        <v>1482</v>
      </c>
      <c r="AB2149">
        <v>3</v>
      </c>
      <c r="AC2149">
        <v>32</v>
      </c>
      <c r="AD2149" t="s">
        <v>1433</v>
      </c>
      <c r="AE2149">
        <v>1050</v>
      </c>
      <c r="AF2149" s="10">
        <v>7.4938574938574989E-2</v>
      </c>
      <c r="AG2149">
        <v>1</v>
      </c>
    </row>
    <row r="2150" spans="1:33">
      <c r="B2150" s="94" t="s">
        <v>959</v>
      </c>
      <c r="C2150" s="32" t="s">
        <v>2355</v>
      </c>
      <c r="D2150" s="32" t="s">
        <v>2356</v>
      </c>
      <c r="E2150" t="s">
        <v>1406</v>
      </c>
      <c r="F2150">
        <v>1013</v>
      </c>
      <c r="G2150">
        <v>0.11</v>
      </c>
      <c r="H2150">
        <v>-0.94</v>
      </c>
      <c r="I2150">
        <v>600</v>
      </c>
      <c r="K2150" s="15">
        <v>0.5923000987166831</v>
      </c>
      <c r="M2150" s="15">
        <v>1.3869930673066992</v>
      </c>
      <c r="N2150">
        <v>992.8</v>
      </c>
      <c r="O2150">
        <v>0.13400000000000001</v>
      </c>
      <c r="P2150">
        <v>-0.189</v>
      </c>
      <c r="Q2150">
        <v>0.60435132957292503</v>
      </c>
      <c r="R2150" s="15">
        <v>1.1385763985353501</v>
      </c>
      <c r="S2150">
        <v>0.15256923740373693</v>
      </c>
      <c r="T2150">
        <v>29.4</v>
      </c>
      <c r="U2150" s="10">
        <v>5.6110000000000003E-5</v>
      </c>
      <c r="V2150" s="10">
        <v>2.827</v>
      </c>
      <c r="W2150" s="11" t="s">
        <v>1407</v>
      </c>
      <c r="X2150" s="11" t="s">
        <v>2899</v>
      </c>
      <c r="Y2150" t="s">
        <v>4379</v>
      </c>
      <c r="Z2150" s="11" t="s">
        <v>2357</v>
      </c>
      <c r="AA2150" t="s">
        <v>1522</v>
      </c>
      <c r="AB2150">
        <v>2</v>
      </c>
      <c r="AC2150">
        <v>35</v>
      </c>
      <c r="AD2150" t="s">
        <v>1433</v>
      </c>
      <c r="AE2150">
        <v>1070</v>
      </c>
      <c r="AF2150" s="10">
        <v>7.7759871071716405E-2</v>
      </c>
      <c r="AG2150">
        <v>1</v>
      </c>
    </row>
    <row r="2151" spans="1:33">
      <c r="B2151" s="94" t="s">
        <v>959</v>
      </c>
      <c r="C2151" s="32" t="s">
        <v>2355</v>
      </c>
      <c r="D2151" s="32" t="s">
        <v>2356</v>
      </c>
      <c r="E2151" t="s">
        <v>1416</v>
      </c>
      <c r="H2151"/>
      <c r="N2151">
        <v>674.8</v>
      </c>
      <c r="O2151">
        <v>0.17599999999999999</v>
      </c>
      <c r="P2151">
        <v>-0.214</v>
      </c>
      <c r="R2151" s="15">
        <v>1.2062908641340702</v>
      </c>
      <c r="S2151">
        <v>0.21230719208759635</v>
      </c>
      <c r="T2151">
        <v>21</v>
      </c>
      <c r="W2151" t="s">
        <v>1430</v>
      </c>
      <c r="X2151" t="s">
        <v>5347</v>
      </c>
      <c r="Y2151" t="s">
        <v>4379</v>
      </c>
      <c r="Z2151" s="11" t="s">
        <v>2399</v>
      </c>
      <c r="AA2151" t="s">
        <v>1522</v>
      </c>
      <c r="AB2151">
        <v>2</v>
      </c>
      <c r="AC2151">
        <v>35</v>
      </c>
      <c r="AD2151" t="s">
        <v>1433</v>
      </c>
      <c r="AE2151">
        <v>840</v>
      </c>
      <c r="AF2151" s="10">
        <v>0.24481327800829883</v>
      </c>
      <c r="AG2151">
        <v>1</v>
      </c>
    </row>
    <row r="2152" spans="1:33">
      <c r="B2152" s="94" t="s">
        <v>959</v>
      </c>
      <c r="C2152" s="32" t="s">
        <v>2355</v>
      </c>
      <c r="D2152" s="32" t="s">
        <v>2356</v>
      </c>
      <c r="E2152" t="s">
        <v>1411</v>
      </c>
      <c r="F2152">
        <v>660</v>
      </c>
      <c r="G2152">
        <v>0.18</v>
      </c>
      <c r="H2152">
        <v>-0.06</v>
      </c>
      <c r="I2152">
        <v>276</v>
      </c>
      <c r="K2152" s="15">
        <v>0.41818181818181815</v>
      </c>
      <c r="M2152" s="15">
        <v>1.4514788369158544</v>
      </c>
      <c r="N2152">
        <v>656.2</v>
      </c>
      <c r="O2152">
        <v>0.17899999999999999</v>
      </c>
      <c r="P2152">
        <v>-0.216</v>
      </c>
      <c r="Q2152">
        <v>0.42060347455044189</v>
      </c>
      <c r="R2152" s="15">
        <v>1.4595876572338202</v>
      </c>
      <c r="S2152">
        <v>0.26126619064485379</v>
      </c>
      <c r="T2152">
        <v>17</v>
      </c>
      <c r="U2152" s="10">
        <v>1.4799999999999999E-4</v>
      </c>
      <c r="V2152" s="10">
        <v>2.6703000000000001</v>
      </c>
      <c r="W2152" s="11" t="s">
        <v>1430</v>
      </c>
      <c r="X2152" s="11" t="s">
        <v>3647</v>
      </c>
      <c r="Y2152" t="s">
        <v>4379</v>
      </c>
      <c r="Z2152" s="11" t="s">
        <v>2771</v>
      </c>
      <c r="AA2152" t="s">
        <v>1522</v>
      </c>
      <c r="AB2152">
        <v>2</v>
      </c>
      <c r="AC2152">
        <v>26</v>
      </c>
      <c r="AD2152" t="s">
        <v>1433</v>
      </c>
      <c r="AE2152">
        <v>650</v>
      </c>
      <c r="AF2152" s="10">
        <v>-9.4483389210607213E-3</v>
      </c>
      <c r="AG2152">
        <v>1</v>
      </c>
    </row>
    <row r="2153" spans="1:33">
      <c r="B2153" s="94" t="s">
        <v>959</v>
      </c>
      <c r="C2153" s="32" t="s">
        <v>2355</v>
      </c>
      <c r="D2153" s="32" t="s">
        <v>2356</v>
      </c>
      <c r="E2153" t="s">
        <v>1406</v>
      </c>
      <c r="F2153">
        <v>755</v>
      </c>
      <c r="G2153">
        <v>0.18</v>
      </c>
      <c r="H2153">
        <v>0.04</v>
      </c>
      <c r="I2153">
        <v>348</v>
      </c>
      <c r="K2153" s="15">
        <v>0.46092715231788078</v>
      </c>
      <c r="M2153" s="15">
        <v>1.4514788369158544</v>
      </c>
      <c r="N2153">
        <v>730.7</v>
      </c>
      <c r="O2153">
        <v>0.17399999999999999</v>
      </c>
      <c r="P2153">
        <v>-0.2</v>
      </c>
      <c r="Q2153">
        <v>0.47625564527165731</v>
      </c>
      <c r="R2153" s="15">
        <v>1.5015298312922634</v>
      </c>
      <c r="S2153">
        <v>0.26126619064485379</v>
      </c>
      <c r="T2153">
        <v>17</v>
      </c>
      <c r="U2153" s="10">
        <v>1.4799999999999999E-4</v>
      </c>
      <c r="V2153" s="10">
        <v>2.6703000000000001</v>
      </c>
      <c r="W2153" s="11" t="s">
        <v>1430</v>
      </c>
      <c r="X2153" s="11" t="s">
        <v>3646</v>
      </c>
      <c r="Y2153" t="s">
        <v>4379</v>
      </c>
      <c r="Z2153" s="11" t="s">
        <v>2771</v>
      </c>
      <c r="AA2153" t="s">
        <v>1522</v>
      </c>
      <c r="AB2153">
        <v>2</v>
      </c>
      <c r="AC2153">
        <v>26</v>
      </c>
      <c r="AD2153" t="s">
        <v>1433</v>
      </c>
      <c r="AE2153">
        <v>730</v>
      </c>
      <c r="AF2153" s="10">
        <v>-9.579854933625913E-4</v>
      </c>
      <c r="AG2153">
        <v>1</v>
      </c>
    </row>
    <row r="2154" spans="1:33">
      <c r="B2154" s="94" t="s">
        <v>959</v>
      </c>
      <c r="C2154" s="32" t="s">
        <v>2355</v>
      </c>
      <c r="D2154" s="32" t="s">
        <v>2356</v>
      </c>
      <c r="E2154" t="s">
        <v>3985</v>
      </c>
      <c r="F2154">
        <v>751</v>
      </c>
      <c r="G2154">
        <v>0.17</v>
      </c>
      <c r="H2154">
        <v>-7.0000000000000007E-2</v>
      </c>
      <c r="I2154" s="62">
        <v>243</v>
      </c>
      <c r="K2154" s="15">
        <v>0.32356857523302263</v>
      </c>
      <c r="M2154" s="15">
        <v>1.7378549136559196</v>
      </c>
      <c r="N2154">
        <v>739.6</v>
      </c>
      <c r="O2154">
        <v>0.16600000000000001</v>
      </c>
      <c r="P2154">
        <v>-0.20699999999999999</v>
      </c>
      <c r="Q2154">
        <v>0.32855597620335314</v>
      </c>
      <c r="R2154" s="15">
        <v>1.7797309356717248</v>
      </c>
      <c r="S2154">
        <v>0.29543533532150634</v>
      </c>
      <c r="T2154">
        <v>15</v>
      </c>
      <c r="U2154" s="10">
        <v>1.4799999999999999E-4</v>
      </c>
      <c r="V2154" s="10">
        <v>2.6703000000000001</v>
      </c>
      <c r="W2154" s="11" t="s">
        <v>1430</v>
      </c>
      <c r="X2154" s="11" t="s">
        <v>3646</v>
      </c>
      <c r="Y2154" t="s">
        <v>4379</v>
      </c>
      <c r="Z2154" s="11" t="s">
        <v>2771</v>
      </c>
      <c r="AA2154" t="s">
        <v>1522</v>
      </c>
      <c r="AB2154">
        <v>2</v>
      </c>
      <c r="AC2154">
        <v>26</v>
      </c>
      <c r="AD2154" t="s">
        <v>1433</v>
      </c>
      <c r="AE2154">
        <v>720</v>
      </c>
      <c r="AF2154" s="10">
        <v>-2.6500811249323988E-2</v>
      </c>
      <c r="AG2154">
        <v>1</v>
      </c>
    </row>
    <row r="2155" spans="1:33">
      <c r="B2155" s="94" t="s">
        <v>959</v>
      </c>
      <c r="C2155" s="32" t="s">
        <v>2355</v>
      </c>
      <c r="D2155" s="32" t="s">
        <v>2356</v>
      </c>
      <c r="E2155" t="s">
        <v>1406</v>
      </c>
      <c r="F2155">
        <v>762</v>
      </c>
      <c r="G2155">
        <v>0.14000000000000001</v>
      </c>
      <c r="H2155">
        <v>-0.03</v>
      </c>
      <c r="I2155">
        <v>401</v>
      </c>
      <c r="K2155" s="15">
        <v>0.52624671916010501</v>
      </c>
      <c r="M2155" s="15">
        <v>1.6730926145344709</v>
      </c>
      <c r="N2155">
        <v>783.3</v>
      </c>
      <c r="O2155">
        <v>0.125</v>
      </c>
      <c r="P2155">
        <v>-0.25900000000000001</v>
      </c>
      <c r="Q2155">
        <v>0.51193667815651733</v>
      </c>
      <c r="R2155" s="15">
        <v>1.8738637282786075</v>
      </c>
      <c r="S2155">
        <v>0.23423296603482593</v>
      </c>
      <c r="T2155">
        <v>19</v>
      </c>
      <c r="U2155" s="10">
        <v>1.4799999999999999E-4</v>
      </c>
      <c r="V2155" s="10">
        <v>2.6703000000000001</v>
      </c>
      <c r="W2155" s="11" t="s">
        <v>1430</v>
      </c>
      <c r="X2155" s="11" t="s">
        <v>3647</v>
      </c>
      <c r="Y2155" t="s">
        <v>4379</v>
      </c>
      <c r="Z2155" s="11" t="s">
        <v>2771</v>
      </c>
      <c r="AA2155" t="s">
        <v>1522</v>
      </c>
      <c r="AB2155">
        <v>2</v>
      </c>
      <c r="AC2155">
        <v>26</v>
      </c>
      <c r="AD2155" t="s">
        <v>1433</v>
      </c>
      <c r="AE2155">
        <v>650</v>
      </c>
      <c r="AF2155" s="10">
        <v>-0.17017745435975995</v>
      </c>
      <c r="AG2155">
        <v>1</v>
      </c>
    </row>
    <row r="2156" spans="1:33">
      <c r="B2156" s="94" t="s">
        <v>959</v>
      </c>
      <c r="C2156" s="32" t="s">
        <v>2355</v>
      </c>
      <c r="D2156" s="32" t="s">
        <v>2356</v>
      </c>
      <c r="E2156" t="s">
        <v>1416</v>
      </c>
      <c r="F2156">
        <v>984</v>
      </c>
      <c r="G2156">
        <v>0.12</v>
      </c>
      <c r="H2156">
        <v>-0.35</v>
      </c>
      <c r="M2156" s="15">
        <v>1.0421104529614711</v>
      </c>
      <c r="Q2156" s="15"/>
      <c r="S2156">
        <v>0.12505325435537654</v>
      </c>
      <c r="T2156">
        <v>36</v>
      </c>
      <c r="W2156" s="11" t="s">
        <v>1430</v>
      </c>
      <c r="X2156" s="11" t="s">
        <v>3122</v>
      </c>
      <c r="Y2156" t="s">
        <v>4379</v>
      </c>
      <c r="Z2156" s="11" t="s">
        <v>2399</v>
      </c>
      <c r="AB2156">
        <v>0</v>
      </c>
      <c r="AC2156">
        <v>33.5</v>
      </c>
      <c r="AD2156" t="s">
        <v>1433</v>
      </c>
      <c r="AG2156">
        <v>-999</v>
      </c>
    </row>
    <row r="2157" spans="1:33">
      <c r="B2157" s="94" t="s">
        <v>959</v>
      </c>
      <c r="C2157" s="32" t="s">
        <v>2355</v>
      </c>
      <c r="D2157" s="32" t="s">
        <v>4498</v>
      </c>
      <c r="E2157" t="s">
        <v>1416</v>
      </c>
      <c r="F2157">
        <v>793</v>
      </c>
      <c r="G2157">
        <v>8.1000000000000003E-2</v>
      </c>
      <c r="H2157">
        <v>-1.4970000000000001</v>
      </c>
      <c r="I2157">
        <v>387</v>
      </c>
      <c r="K2157" s="15">
        <v>0.48799999999999999</v>
      </c>
      <c r="M2157" s="15">
        <v>2.2989609567064413</v>
      </c>
      <c r="N2157">
        <v>812</v>
      </c>
      <c r="O2157">
        <v>9.1999999999999998E-2</v>
      </c>
      <c r="P2157">
        <v>-0.13400000000000001</v>
      </c>
      <c r="Q2157">
        <v>0.47660000000000002</v>
      </c>
      <c r="R2157" s="15">
        <v>2.0240851901437149</v>
      </c>
      <c r="S2157">
        <v>0.18621583749322176</v>
      </c>
      <c r="T2157">
        <v>24</v>
      </c>
      <c r="W2157" t="s">
        <v>1407</v>
      </c>
      <c r="X2157" t="s">
        <v>4499</v>
      </c>
      <c r="Y2157" t="s">
        <v>2746</v>
      </c>
      <c r="Z2157" s="11" t="s">
        <v>4500</v>
      </c>
      <c r="AA2157" t="s">
        <v>1522</v>
      </c>
      <c r="AB2157">
        <v>2</v>
      </c>
      <c r="AC2157">
        <v>28</v>
      </c>
      <c r="AD2157" t="s">
        <v>1410</v>
      </c>
      <c r="AE2157">
        <v>780</v>
      </c>
      <c r="AF2157" s="10">
        <v>-3.9408866995073892E-2</v>
      </c>
      <c r="AG2157">
        <v>1</v>
      </c>
    </row>
    <row r="2158" spans="1:33">
      <c r="A2158" s="95" t="s">
        <v>3275</v>
      </c>
      <c r="B2158" s="94" t="s">
        <v>959</v>
      </c>
      <c r="C2158" s="32" t="s">
        <v>2355</v>
      </c>
      <c r="D2158" s="32" t="s">
        <v>3276</v>
      </c>
      <c r="E2158" t="s">
        <v>1416</v>
      </c>
      <c r="F2158">
        <v>459</v>
      </c>
      <c r="G2158">
        <v>0.111</v>
      </c>
      <c r="H2158">
        <v>-6.6</v>
      </c>
      <c r="I2158">
        <v>302</v>
      </c>
      <c r="K2158" s="15">
        <v>0.65795206971677556</v>
      </c>
      <c r="M2158" s="15">
        <v>2.3537494652689532</v>
      </c>
      <c r="N2158">
        <v>409.5</v>
      </c>
      <c r="O2158">
        <v>0.31</v>
      </c>
      <c r="P2158">
        <v>-0.08</v>
      </c>
      <c r="Q2158">
        <v>0.73748473748473753</v>
      </c>
      <c r="R2158" s="15">
        <v>0.84279416337049606</v>
      </c>
      <c r="S2158">
        <v>0.26126619064485379</v>
      </c>
      <c r="T2158">
        <v>17</v>
      </c>
      <c r="U2158" s="12">
        <v>1.5182101361545315E-5</v>
      </c>
      <c r="V2158" s="10">
        <v>2.86</v>
      </c>
      <c r="W2158" s="11" t="s">
        <v>1407</v>
      </c>
      <c r="X2158" s="11" t="s">
        <v>4538</v>
      </c>
      <c r="Y2158" t="s">
        <v>5540</v>
      </c>
      <c r="Z2158" s="11" t="s">
        <v>4539</v>
      </c>
      <c r="AA2158" t="s">
        <v>1439</v>
      </c>
      <c r="AB2158">
        <v>3</v>
      </c>
      <c r="AC2158">
        <v>29</v>
      </c>
      <c r="AD2158" t="s">
        <v>1410</v>
      </c>
      <c r="AE2158">
        <v>450</v>
      </c>
      <c r="AF2158" s="10">
        <v>9.8901098901098897E-2</v>
      </c>
      <c r="AG2158">
        <v>1</v>
      </c>
    </row>
    <row r="2159" spans="1:33">
      <c r="A2159" s="95" t="s">
        <v>3275</v>
      </c>
      <c r="B2159" s="94" t="s">
        <v>959</v>
      </c>
      <c r="C2159" s="81" t="s">
        <v>2355</v>
      </c>
      <c r="D2159" s="81" t="s">
        <v>3276</v>
      </c>
      <c r="E2159" t="s">
        <v>1416</v>
      </c>
      <c r="F2159">
        <v>382.7</v>
      </c>
      <c r="G2159">
        <v>0.27300000000000002</v>
      </c>
      <c r="H2159">
        <v>0</v>
      </c>
      <c r="M2159" s="15">
        <v>1.3473034543815181</v>
      </c>
      <c r="N2159">
        <v>371.3</v>
      </c>
      <c r="O2159">
        <v>0.38500000000000001</v>
      </c>
      <c r="P2159">
        <v>-0.18099999999999999</v>
      </c>
      <c r="R2159" s="15">
        <v>0.95536063128871296</v>
      </c>
      <c r="S2159">
        <v>0.3678138430461545</v>
      </c>
      <c r="T2159">
        <v>12</v>
      </c>
      <c r="W2159" s="11" t="s">
        <v>1430</v>
      </c>
      <c r="X2159" t="s">
        <v>3512</v>
      </c>
      <c r="Y2159" t="s">
        <v>2746</v>
      </c>
      <c r="Z2159" s="11" t="s">
        <v>3278</v>
      </c>
      <c r="AA2159" t="s">
        <v>1482</v>
      </c>
      <c r="AB2159">
        <v>3</v>
      </c>
      <c r="AC2159">
        <v>33</v>
      </c>
      <c r="AD2159" t="s">
        <v>1410</v>
      </c>
      <c r="AE2159">
        <v>368</v>
      </c>
      <c r="AF2159" s="10">
        <v>-8.887691893347727E-3</v>
      </c>
      <c r="AG2159">
        <v>1</v>
      </c>
    </row>
    <row r="2160" spans="1:33">
      <c r="A2160" s="95" t="s">
        <v>3275</v>
      </c>
      <c r="B2160" s="94" t="s">
        <v>959</v>
      </c>
      <c r="C2160" s="81" t="s">
        <v>2355</v>
      </c>
      <c r="D2160" s="81" t="s">
        <v>3276</v>
      </c>
      <c r="E2160" t="s">
        <v>1416</v>
      </c>
      <c r="F2160">
        <v>356.4</v>
      </c>
      <c r="G2160">
        <v>0.28100000000000003</v>
      </c>
      <c r="H2160">
        <v>0</v>
      </c>
      <c r="I2160">
        <v>188</v>
      </c>
      <c r="K2160" s="15">
        <v>0.52749719416386087</v>
      </c>
      <c r="M2160" s="15">
        <v>1.2099999770251404</v>
      </c>
      <c r="N2160">
        <v>364.4</v>
      </c>
      <c r="O2160">
        <v>0.35</v>
      </c>
      <c r="P2160">
        <v>-0.20300000000000001</v>
      </c>
      <c r="Q2160">
        <v>0.51591657519209666</v>
      </c>
      <c r="R2160" s="15">
        <v>0.9714571244116128</v>
      </c>
      <c r="S2160">
        <v>0.34000999354406447</v>
      </c>
      <c r="T2160">
        <v>13</v>
      </c>
      <c r="W2160" s="11" t="s">
        <v>1430</v>
      </c>
      <c r="X2160" t="s">
        <v>3338</v>
      </c>
      <c r="Y2160" t="s">
        <v>2746</v>
      </c>
      <c r="Z2160" s="11" t="s">
        <v>3278</v>
      </c>
      <c r="AA2160" t="s">
        <v>1482</v>
      </c>
      <c r="AB2160">
        <v>3</v>
      </c>
      <c r="AC2160">
        <v>33</v>
      </c>
      <c r="AD2160" t="s">
        <v>1410</v>
      </c>
      <c r="AE2160">
        <v>387</v>
      </c>
      <c r="AF2160" s="10">
        <v>6.2019758507135085E-2</v>
      </c>
      <c r="AG2160">
        <v>1</v>
      </c>
    </row>
    <row r="2161" spans="1:33">
      <c r="A2161" s="95" t="s">
        <v>3275</v>
      </c>
      <c r="B2161" s="94" t="s">
        <v>959</v>
      </c>
      <c r="C2161" s="81" t="s">
        <v>2355</v>
      </c>
      <c r="D2161" s="81" t="s">
        <v>3276</v>
      </c>
      <c r="E2161" t="s">
        <v>1416</v>
      </c>
      <c r="F2161">
        <v>391.4</v>
      </c>
      <c r="G2161">
        <v>0.34300000000000003</v>
      </c>
      <c r="H2161">
        <v>0</v>
      </c>
      <c r="I2161">
        <v>213</v>
      </c>
      <c r="K2161" s="15">
        <v>0.54420030659172203</v>
      </c>
      <c r="M2161">
        <v>1.1679985861627407</v>
      </c>
      <c r="N2161">
        <v>425</v>
      </c>
      <c r="O2161">
        <v>0.38400000000000001</v>
      </c>
      <c r="P2161">
        <v>-0.158</v>
      </c>
      <c r="Q2161">
        <v>0.50117647058823533</v>
      </c>
      <c r="R2161" s="15">
        <v>1.0432904037859896</v>
      </c>
      <c r="S2161">
        <v>0.40062351505382005</v>
      </c>
      <c r="T2161">
        <v>11</v>
      </c>
      <c r="W2161" s="11" t="s">
        <v>1430</v>
      </c>
      <c r="X2161" t="s">
        <v>3277</v>
      </c>
      <c r="Y2161" t="s">
        <v>2746</v>
      </c>
      <c r="Z2161" s="11" t="s">
        <v>3278</v>
      </c>
      <c r="AA2161" t="s">
        <v>1482</v>
      </c>
      <c r="AB2161">
        <v>3</v>
      </c>
      <c r="AC2161">
        <v>33</v>
      </c>
      <c r="AD2161" t="s">
        <v>1410</v>
      </c>
      <c r="AE2161">
        <v>436</v>
      </c>
      <c r="AF2161" s="10">
        <v>2.5882352941176471E-2</v>
      </c>
      <c r="AG2161">
        <v>1</v>
      </c>
    </row>
    <row r="2162" spans="1:33">
      <c r="A2162" s="95" t="s">
        <v>3275</v>
      </c>
      <c r="B2162" s="94" t="s">
        <v>959</v>
      </c>
      <c r="C2162" s="81" t="s">
        <v>2355</v>
      </c>
      <c r="D2162" s="81" t="s">
        <v>3276</v>
      </c>
      <c r="E2162" t="s">
        <v>1416</v>
      </c>
      <c r="F2162">
        <v>459.3</v>
      </c>
      <c r="G2162">
        <v>0.22600000000000001</v>
      </c>
      <c r="H2162">
        <v>0</v>
      </c>
      <c r="M2162" s="15">
        <v>1.772670420592124</v>
      </c>
      <c r="N2162">
        <v>489.4</v>
      </c>
      <c r="O2162">
        <v>0.245</v>
      </c>
      <c r="P2162">
        <v>-0.214</v>
      </c>
      <c r="R2162" s="15">
        <v>1.6351980206278369</v>
      </c>
      <c r="S2162">
        <v>0.40062351505382005</v>
      </c>
      <c r="T2162">
        <v>11</v>
      </c>
      <c r="W2162" s="11" t="s">
        <v>1430</v>
      </c>
      <c r="X2162" t="s">
        <v>4037</v>
      </c>
      <c r="Y2162" t="s">
        <v>2746</v>
      </c>
      <c r="Z2162" s="11" t="s">
        <v>3278</v>
      </c>
      <c r="AA2162" t="s">
        <v>1522</v>
      </c>
      <c r="AB2162">
        <v>2</v>
      </c>
      <c r="AC2162">
        <v>33</v>
      </c>
      <c r="AD2162" t="s">
        <v>1410</v>
      </c>
      <c r="AE2162">
        <v>482</v>
      </c>
      <c r="AF2162" s="10">
        <v>-1.5120555782590882E-2</v>
      </c>
      <c r="AG2162">
        <v>1</v>
      </c>
    </row>
    <row r="2163" spans="1:33">
      <c r="A2163" s="95" t="s">
        <v>3275</v>
      </c>
      <c r="B2163" s="94" t="s">
        <v>959</v>
      </c>
      <c r="C2163" s="32" t="s">
        <v>2355</v>
      </c>
      <c r="D2163" s="32" t="s">
        <v>3276</v>
      </c>
      <c r="E2163" t="s">
        <v>1416</v>
      </c>
      <c r="F2163">
        <v>639.6</v>
      </c>
      <c r="G2163">
        <v>0.14399999999999999</v>
      </c>
      <c r="H2163">
        <v>-0.99399999999999999</v>
      </c>
      <c r="I2163">
        <v>226</v>
      </c>
      <c r="J2163">
        <v>0.32</v>
      </c>
      <c r="K2163" s="15">
        <v>0.35334584115071921</v>
      </c>
      <c r="L2163">
        <v>2.2222222222222223</v>
      </c>
      <c r="M2163" s="15">
        <v>2.2222222222222223</v>
      </c>
      <c r="N2163">
        <v>626.29999999999995</v>
      </c>
      <c r="O2163">
        <v>0.156</v>
      </c>
      <c r="P2163">
        <v>-0.26100000000000001</v>
      </c>
      <c r="Q2163">
        <v>0.36084943317898771</v>
      </c>
      <c r="R2163" s="15">
        <v>1.9579251155436175</v>
      </c>
      <c r="S2163">
        <v>0.30543631802480431</v>
      </c>
      <c r="T2163">
        <v>14.5</v>
      </c>
      <c r="U2163" s="12">
        <v>1.9755674537330983E-5</v>
      </c>
      <c r="V2163" s="10">
        <v>2.9582999999999999</v>
      </c>
      <c r="W2163" s="11" t="s">
        <v>1407</v>
      </c>
      <c r="X2163" s="11" t="s">
        <v>3549</v>
      </c>
      <c r="Y2163" t="s">
        <v>5549</v>
      </c>
      <c r="Z2163" s="11" t="s">
        <v>4435</v>
      </c>
      <c r="AA2163" t="s">
        <v>1522</v>
      </c>
      <c r="AB2163">
        <v>2</v>
      </c>
      <c r="AC2163">
        <v>28</v>
      </c>
      <c r="AD2163" t="s">
        <v>1410</v>
      </c>
      <c r="AE2163">
        <v>570</v>
      </c>
      <c r="AF2163" s="10">
        <v>-8.9893022513172535E-2</v>
      </c>
      <c r="AG2163">
        <v>1</v>
      </c>
    </row>
    <row r="2164" spans="1:33">
      <c r="A2164" s="95" t="s">
        <v>3275</v>
      </c>
      <c r="B2164" s="94" t="s">
        <v>959</v>
      </c>
      <c r="C2164" s="32" t="s">
        <v>2355</v>
      </c>
      <c r="D2164" s="32" t="s">
        <v>3276</v>
      </c>
      <c r="E2164" t="s">
        <v>1416</v>
      </c>
      <c r="F2164">
        <v>1003</v>
      </c>
      <c r="G2164">
        <v>6.0999999999999999E-2</v>
      </c>
      <c r="H2164">
        <v>-1.7</v>
      </c>
      <c r="M2164" s="15">
        <v>5.3711398238766401</v>
      </c>
      <c r="N2164">
        <v>839</v>
      </c>
      <c r="O2164">
        <v>9.6199999999999994E-2</v>
      </c>
      <c r="P2164">
        <v>-0.125</v>
      </c>
      <c r="R2164" s="15">
        <v>3.4058163124373708</v>
      </c>
      <c r="S2164">
        <v>0.32763952925647505</v>
      </c>
      <c r="T2164">
        <v>13.5</v>
      </c>
      <c r="W2164" s="11" t="s">
        <v>1430</v>
      </c>
      <c r="X2164" s="11" t="s">
        <v>3753</v>
      </c>
      <c r="Y2164" t="s">
        <v>2746</v>
      </c>
      <c r="Z2164" s="11" t="s">
        <v>5142</v>
      </c>
      <c r="AA2164" t="s">
        <v>1969</v>
      </c>
      <c r="AB2164">
        <v>1</v>
      </c>
      <c r="AC2164">
        <v>37</v>
      </c>
      <c r="AD2164" t="s">
        <v>1410</v>
      </c>
      <c r="AE2164">
        <v>630</v>
      </c>
      <c r="AF2164" s="10">
        <v>-0.24910607866507747</v>
      </c>
      <c r="AG2164">
        <v>0</v>
      </c>
    </row>
    <row r="2165" spans="1:33">
      <c r="A2165" s="94" t="s">
        <v>2257</v>
      </c>
      <c r="B2165" s="94" t="s">
        <v>959</v>
      </c>
      <c r="C2165" s="81" t="s">
        <v>2258</v>
      </c>
      <c r="D2165" s="81" t="s">
        <v>2259</v>
      </c>
      <c r="E2165" t="s">
        <v>1416</v>
      </c>
      <c r="F2165">
        <v>1383</v>
      </c>
      <c r="G2165">
        <v>0.246</v>
      </c>
      <c r="H2165">
        <v>0</v>
      </c>
      <c r="I2165">
        <v>575</v>
      </c>
      <c r="J2165" s="11">
        <v>0.15</v>
      </c>
      <c r="K2165" s="15">
        <v>0.41576283441793205</v>
      </c>
      <c r="L2165">
        <v>0.6097560975609756</v>
      </c>
      <c r="M2165" s="15">
        <v>0.6097560975609756</v>
      </c>
      <c r="N2165">
        <v>1357.3</v>
      </c>
      <c r="O2165">
        <v>7.6999999999999999E-2</v>
      </c>
      <c r="P2165">
        <v>-0.24099999999999999</v>
      </c>
      <c r="Q2165">
        <v>0.42363515803433288</v>
      </c>
      <c r="R2165" s="15">
        <v>1.768938115431459</v>
      </c>
      <c r="S2165">
        <v>0.13620823488822234</v>
      </c>
      <c r="T2165">
        <v>33</v>
      </c>
      <c r="U2165" s="12">
        <v>2.6999999999999999E-5</v>
      </c>
      <c r="V2165" s="10">
        <v>2.9519000000000002</v>
      </c>
      <c r="W2165" s="11" t="s">
        <v>1430</v>
      </c>
      <c r="X2165" s="11" t="s">
        <v>2260</v>
      </c>
      <c r="Y2165" t="s">
        <v>5551</v>
      </c>
      <c r="Z2165" s="11" t="s">
        <v>2261</v>
      </c>
      <c r="AA2165" t="s">
        <v>1522</v>
      </c>
      <c r="AB2165">
        <v>2</v>
      </c>
      <c r="AC2165" s="11">
        <v>33.5</v>
      </c>
      <c r="AD2165" t="s">
        <v>1433</v>
      </c>
      <c r="AE2165">
        <v>1280</v>
      </c>
      <c r="AF2165" s="10">
        <v>-5.6951300375745938E-2</v>
      </c>
      <c r="AG2165">
        <v>1</v>
      </c>
    </row>
    <row r="2166" spans="1:33">
      <c r="B2166" s="94" t="s">
        <v>959</v>
      </c>
      <c r="C2166" s="32" t="s">
        <v>2195</v>
      </c>
      <c r="D2166" s="32" t="s">
        <v>2196</v>
      </c>
      <c r="E2166" t="s">
        <v>1416</v>
      </c>
      <c r="F2166">
        <v>942</v>
      </c>
      <c r="G2166">
        <v>0.27700000000000002</v>
      </c>
      <c r="H2166">
        <v>-5.1779999999999999</v>
      </c>
      <c r="J2166">
        <v>0.16</v>
      </c>
      <c r="L2166">
        <v>0.57761732851985559</v>
      </c>
      <c r="M2166" s="15">
        <v>0.57761732851985559</v>
      </c>
      <c r="N2166">
        <v>1118</v>
      </c>
      <c r="O2166">
        <v>9.6000000000000002E-2</v>
      </c>
      <c r="P2166">
        <v>-9.2999999999999999E-2</v>
      </c>
      <c r="R2166" s="15">
        <v>2.1511923127351382</v>
      </c>
      <c r="S2166">
        <v>0.20651446202257329</v>
      </c>
      <c r="T2166">
        <v>21.6</v>
      </c>
      <c r="U2166" s="12">
        <v>2.2234805730823245E-6</v>
      </c>
      <c r="V2166" s="10">
        <v>2.67</v>
      </c>
      <c r="W2166" s="11" t="s">
        <v>1407</v>
      </c>
      <c r="X2166" s="11" t="s">
        <v>2197</v>
      </c>
      <c r="Y2166" t="s">
        <v>5573</v>
      </c>
      <c r="Z2166" s="11" t="s">
        <v>2198</v>
      </c>
      <c r="AA2166" t="s">
        <v>1522</v>
      </c>
      <c r="AB2166">
        <v>2</v>
      </c>
      <c r="AC2166">
        <v>31.5</v>
      </c>
      <c r="AD2166" t="s">
        <v>1433</v>
      </c>
      <c r="AE2166">
        <v>974</v>
      </c>
      <c r="AF2166" s="10">
        <v>-0.12880143112701253</v>
      </c>
      <c r="AG2166">
        <v>1</v>
      </c>
    </row>
    <row r="2167" spans="1:33">
      <c r="B2167" s="94" t="s">
        <v>959</v>
      </c>
      <c r="C2167" s="32" t="s">
        <v>4333</v>
      </c>
      <c r="D2167" s="32" t="s">
        <v>4334</v>
      </c>
      <c r="E2167" t="s">
        <v>1416</v>
      </c>
      <c r="F2167">
        <v>379.4</v>
      </c>
      <c r="G2167">
        <v>0.13</v>
      </c>
      <c r="H2167">
        <v>-1.78</v>
      </c>
      <c r="I2167">
        <v>230</v>
      </c>
      <c r="J2167">
        <v>0.4</v>
      </c>
      <c r="K2167" s="15">
        <v>0.60622034791776491</v>
      </c>
      <c r="L2167">
        <v>3.0769230769230771</v>
      </c>
      <c r="M2167" s="15">
        <v>3.0769230769230771</v>
      </c>
      <c r="N2167">
        <v>356.1</v>
      </c>
      <c r="O2167">
        <v>0.19800000000000001</v>
      </c>
      <c r="P2167">
        <v>-0.36699999999999999</v>
      </c>
      <c r="Q2167">
        <v>0.64588598708228018</v>
      </c>
      <c r="R2167" s="15">
        <v>1.4004675190424816</v>
      </c>
      <c r="S2167">
        <v>0.27729256877041136</v>
      </c>
      <c r="T2167">
        <v>16</v>
      </c>
      <c r="U2167" s="10">
        <v>2.0000000000000002E-5</v>
      </c>
      <c r="V2167" s="10">
        <v>3.0310000000000001</v>
      </c>
      <c r="W2167" s="11" t="s">
        <v>1430</v>
      </c>
      <c r="X2167" t="s">
        <v>4849</v>
      </c>
      <c r="Y2167" t="s">
        <v>5549</v>
      </c>
      <c r="Z2167" t="s">
        <v>4850</v>
      </c>
      <c r="AA2167" t="s">
        <v>1522</v>
      </c>
      <c r="AB2167">
        <v>2</v>
      </c>
      <c r="AC2167">
        <v>36</v>
      </c>
      <c r="AD2167" t="s">
        <v>1433</v>
      </c>
      <c r="AE2167">
        <v>400</v>
      </c>
      <c r="AF2167" s="10">
        <v>0.12327997753440038</v>
      </c>
      <c r="AG2167">
        <v>1</v>
      </c>
    </row>
    <row r="2168" spans="1:33">
      <c r="B2168" s="94" t="s">
        <v>959</v>
      </c>
      <c r="C2168" s="32" t="s">
        <v>4333</v>
      </c>
      <c r="D2168" s="32" t="s">
        <v>4334</v>
      </c>
      <c r="E2168" t="s">
        <v>1416</v>
      </c>
      <c r="F2168">
        <v>481</v>
      </c>
      <c r="G2168">
        <v>0.19</v>
      </c>
      <c r="H2168">
        <v>-0.32</v>
      </c>
      <c r="I2168">
        <v>280</v>
      </c>
      <c r="K2168" s="15">
        <v>0.58212058212058215</v>
      </c>
      <c r="M2168" s="15">
        <v>2.1085448160727371</v>
      </c>
      <c r="N2168">
        <v>474.9</v>
      </c>
      <c r="O2168">
        <v>0.187</v>
      </c>
      <c r="P2168">
        <v>-0.28999999999999998</v>
      </c>
      <c r="Q2168">
        <v>0.58959781006527689</v>
      </c>
      <c r="R2168" s="15">
        <v>2.1423717382557221</v>
      </c>
      <c r="S2168">
        <v>0.40062351505382005</v>
      </c>
      <c r="T2168">
        <v>11</v>
      </c>
      <c r="U2168" s="10"/>
      <c r="V2168" s="10"/>
      <c r="W2168" s="11" t="s">
        <v>1407</v>
      </c>
      <c r="X2168" s="11" t="s">
        <v>3859</v>
      </c>
      <c r="Y2168" t="s">
        <v>2746</v>
      </c>
      <c r="Z2168" s="11" t="s">
        <v>4335</v>
      </c>
      <c r="AA2168" t="s">
        <v>1969</v>
      </c>
      <c r="AB2168">
        <v>1</v>
      </c>
      <c r="AC2168" s="11">
        <v>34</v>
      </c>
      <c r="AD2168" t="s">
        <v>1433</v>
      </c>
      <c r="AE2168">
        <v>417</v>
      </c>
      <c r="AF2168" s="10">
        <v>-0.12192040429564115</v>
      </c>
      <c r="AG2168">
        <v>1</v>
      </c>
    </row>
    <row r="2169" spans="1:33">
      <c r="A2169" s="94" t="s">
        <v>2517</v>
      </c>
      <c r="B2169" s="94" t="s">
        <v>959</v>
      </c>
      <c r="C2169" s="81" t="s">
        <v>2286</v>
      </c>
      <c r="D2169" s="81" t="s">
        <v>2518</v>
      </c>
      <c r="E2169" t="s">
        <v>1416</v>
      </c>
      <c r="F2169">
        <v>337</v>
      </c>
      <c r="G2169">
        <v>0.20699999999999999</v>
      </c>
      <c r="H2169">
        <v>-1.05</v>
      </c>
      <c r="I2169">
        <v>201</v>
      </c>
      <c r="K2169" s="15">
        <v>0.59643916913946593</v>
      </c>
      <c r="M2169" s="15">
        <v>1.0759751784158418</v>
      </c>
      <c r="N2169">
        <v>317.2</v>
      </c>
      <c r="O2169">
        <v>0.39900000000000002</v>
      </c>
      <c r="P2169">
        <v>-0.20599999999999999</v>
      </c>
      <c r="Q2169">
        <v>0.63366960907944514</v>
      </c>
      <c r="R2169" s="15">
        <v>0.55821268654656442</v>
      </c>
      <c r="S2169">
        <v>0.22272686193207922</v>
      </c>
      <c r="T2169">
        <v>20</v>
      </c>
      <c r="U2169" s="10"/>
      <c r="V2169" s="10"/>
      <c r="W2169" s="11" t="s">
        <v>1430</v>
      </c>
      <c r="X2169" t="s">
        <v>3143</v>
      </c>
      <c r="Y2169" t="s">
        <v>4379</v>
      </c>
      <c r="Z2169" s="11" t="s">
        <v>2520</v>
      </c>
      <c r="AA2169" t="s">
        <v>1482</v>
      </c>
      <c r="AB2169">
        <v>3</v>
      </c>
      <c r="AC2169">
        <v>34</v>
      </c>
      <c r="AD2169" t="s">
        <v>1433</v>
      </c>
      <c r="AE2169">
        <v>400</v>
      </c>
      <c r="AF2169" s="10">
        <v>0.26103404791929385</v>
      </c>
      <c r="AG2169">
        <v>1</v>
      </c>
    </row>
    <row r="2170" spans="1:33">
      <c r="A2170" s="94" t="s">
        <v>2517</v>
      </c>
      <c r="B2170" s="94" t="s">
        <v>959</v>
      </c>
      <c r="C2170" s="81" t="s">
        <v>2286</v>
      </c>
      <c r="D2170" s="81" t="s">
        <v>2518</v>
      </c>
      <c r="E2170" t="s">
        <v>1416</v>
      </c>
      <c r="F2170">
        <v>379</v>
      </c>
      <c r="G2170">
        <v>0.28999999999999998</v>
      </c>
      <c r="H2170">
        <v>-0.16</v>
      </c>
      <c r="I2170">
        <v>239.5</v>
      </c>
      <c r="K2170" s="15">
        <v>0.63192612137203164</v>
      </c>
      <c r="M2170" s="15">
        <v>0.73209376581929786</v>
      </c>
      <c r="N2170">
        <v>371.4</v>
      </c>
      <c r="O2170">
        <v>0.34499999999999997</v>
      </c>
      <c r="P2170">
        <v>-0.20200000000000001</v>
      </c>
      <c r="Q2170">
        <v>0.64485729671513192</v>
      </c>
      <c r="R2170" s="15">
        <v>0.61538316547129379</v>
      </c>
      <c r="S2170">
        <v>0.21230719208759635</v>
      </c>
      <c r="T2170">
        <v>21</v>
      </c>
      <c r="U2170" s="10"/>
      <c r="V2170" s="10"/>
      <c r="W2170" s="11" t="s">
        <v>1430</v>
      </c>
      <c r="X2170" t="s">
        <v>2519</v>
      </c>
      <c r="Y2170" t="s">
        <v>4379</v>
      </c>
      <c r="Z2170" s="11" t="s">
        <v>2520</v>
      </c>
      <c r="AA2170" t="s">
        <v>1482</v>
      </c>
      <c r="AB2170">
        <v>3</v>
      </c>
      <c r="AC2170">
        <v>34</v>
      </c>
      <c r="AD2170" t="s">
        <v>1433</v>
      </c>
      <c r="AE2170">
        <v>400</v>
      </c>
      <c r="AF2170" s="10">
        <v>7.7005923532579498E-2</v>
      </c>
      <c r="AG2170">
        <v>1</v>
      </c>
    </row>
    <row r="2171" spans="1:33">
      <c r="A2171" s="94" t="s">
        <v>2517</v>
      </c>
      <c r="B2171" s="94" t="s">
        <v>959</v>
      </c>
      <c r="C2171" s="32" t="s">
        <v>2286</v>
      </c>
      <c r="D2171" s="32" t="s">
        <v>2518</v>
      </c>
      <c r="E2171" t="s">
        <v>1416</v>
      </c>
      <c r="F2171">
        <v>349</v>
      </c>
      <c r="G2171">
        <v>0.114</v>
      </c>
      <c r="H2171">
        <v>-3.6</v>
      </c>
      <c r="I2171">
        <v>169.5</v>
      </c>
      <c r="K2171" s="15">
        <v>0.48567335243553006</v>
      </c>
      <c r="M2171" s="15">
        <v>3.8590393107218577</v>
      </c>
      <c r="N2171">
        <v>261.60000000000002</v>
      </c>
      <c r="O2171">
        <v>0.39100000000000001</v>
      </c>
      <c r="P2171">
        <v>-0.25700000000000001</v>
      </c>
      <c r="Q2171">
        <v>0.64793577981651373</v>
      </c>
      <c r="R2171" s="15">
        <v>1.1251418962206952</v>
      </c>
      <c r="S2171">
        <v>0.4399304814222918</v>
      </c>
      <c r="T2171">
        <v>10</v>
      </c>
      <c r="U2171" s="10">
        <v>1.3799E-5</v>
      </c>
      <c r="V2171" s="10">
        <v>3.0779999999999998</v>
      </c>
      <c r="W2171" s="11" t="s">
        <v>1430</v>
      </c>
      <c r="X2171" t="s">
        <v>2738</v>
      </c>
      <c r="Y2171" t="s">
        <v>4379</v>
      </c>
      <c r="Z2171" s="11" t="s">
        <v>2520</v>
      </c>
      <c r="AA2171" t="s">
        <v>1482</v>
      </c>
      <c r="AB2171">
        <v>3</v>
      </c>
      <c r="AC2171">
        <v>34</v>
      </c>
      <c r="AD2171" t="s">
        <v>1433</v>
      </c>
      <c r="AE2171">
        <v>340</v>
      </c>
      <c r="AF2171" s="10">
        <v>0.29969418960244637</v>
      </c>
      <c r="AG2171">
        <v>1</v>
      </c>
    </row>
    <row r="2172" spans="1:33">
      <c r="B2172" s="94" t="s">
        <v>959</v>
      </c>
      <c r="C2172" s="32" t="s">
        <v>2286</v>
      </c>
      <c r="D2172" s="32" t="s">
        <v>2287</v>
      </c>
      <c r="E2172" t="s">
        <v>1416</v>
      </c>
      <c r="F2172">
        <v>274</v>
      </c>
      <c r="G2172">
        <v>0.1125</v>
      </c>
      <c r="H2172">
        <v>-1.3429800000000001</v>
      </c>
      <c r="J2172">
        <v>0.40259</v>
      </c>
      <c r="L2172">
        <v>3.5785777777777779</v>
      </c>
      <c r="M2172" s="15">
        <v>3.5785777777777779</v>
      </c>
      <c r="N2172">
        <v>216</v>
      </c>
      <c r="O2172">
        <v>0.64</v>
      </c>
      <c r="P2172">
        <v>-0.191</v>
      </c>
      <c r="R2172" s="15">
        <v>1.6903676336953117</v>
      </c>
      <c r="S2172">
        <v>1.0818352855649995</v>
      </c>
      <c r="T2172">
        <v>4</v>
      </c>
      <c r="U2172" s="12">
        <v>1.391632336323709E-5</v>
      </c>
      <c r="V2172" s="10">
        <v>3.101</v>
      </c>
      <c r="W2172" s="11" t="s">
        <v>1407</v>
      </c>
      <c r="X2172" s="11" t="s">
        <v>4982</v>
      </c>
      <c r="Y2172" t="s">
        <v>5586</v>
      </c>
      <c r="Z2172" s="11" t="s">
        <v>4983</v>
      </c>
      <c r="AA2172" t="s">
        <v>1522</v>
      </c>
      <c r="AB2172">
        <v>2</v>
      </c>
      <c r="AC2172">
        <v>34</v>
      </c>
      <c r="AD2172" t="s">
        <v>1410</v>
      </c>
      <c r="AE2172">
        <v>210</v>
      </c>
      <c r="AF2172" s="10">
        <v>-2.7777777777777776E-2</v>
      </c>
      <c r="AG2172">
        <v>1</v>
      </c>
    </row>
    <row r="2173" spans="1:33">
      <c r="B2173" s="94" t="s">
        <v>959</v>
      </c>
      <c r="C2173" s="81" t="s">
        <v>2286</v>
      </c>
      <c r="D2173" s="81" t="s">
        <v>2287</v>
      </c>
      <c r="E2173" t="s">
        <v>1416</v>
      </c>
      <c r="F2173">
        <v>267.89999999999998</v>
      </c>
      <c r="G2173">
        <v>0.47</v>
      </c>
      <c r="H2173">
        <v>-0.36</v>
      </c>
      <c r="J2173">
        <v>0.28999999999999998</v>
      </c>
      <c r="K2173"/>
      <c r="L2173">
        <v>0.61702127659574468</v>
      </c>
      <c r="M2173" s="10">
        <v>0.61702127659574468</v>
      </c>
      <c r="N2173">
        <v>252.6</v>
      </c>
      <c r="O2173">
        <v>0.63200000000000001</v>
      </c>
      <c r="P2173">
        <v>-6.4000000000000001E-2</v>
      </c>
      <c r="Q2173" s="10"/>
      <c r="R2173" s="10">
        <v>1.7117646923496828</v>
      </c>
      <c r="S2173" s="10">
        <v>1.0818352855649995</v>
      </c>
      <c r="T2173">
        <v>4</v>
      </c>
      <c r="U2173">
        <v>1.9994850010931913E-5</v>
      </c>
      <c r="V2173">
        <v>2.9401299999999999</v>
      </c>
      <c r="W2173" t="s">
        <v>1430</v>
      </c>
      <c r="X2173" t="s">
        <v>2288</v>
      </c>
      <c r="Y2173" s="11" t="s">
        <v>3821</v>
      </c>
      <c r="Z2173" t="s">
        <v>2289</v>
      </c>
      <c r="AA2173" t="s">
        <v>1522</v>
      </c>
      <c r="AB2173">
        <v>2</v>
      </c>
      <c r="AC2173">
        <v>30</v>
      </c>
      <c r="AD2173" t="s">
        <v>1410</v>
      </c>
      <c r="AE2173">
        <v>242</v>
      </c>
      <c r="AF2173">
        <v>-4.1963578780680896E-2</v>
      </c>
      <c r="AG2173">
        <v>1</v>
      </c>
    </row>
    <row r="2174" spans="1:33">
      <c r="A2174" s="94" t="s">
        <v>3106</v>
      </c>
      <c r="B2174" s="94" t="s">
        <v>959</v>
      </c>
      <c r="C2174" s="32" t="s">
        <v>2286</v>
      </c>
      <c r="D2174" s="32" t="s">
        <v>3107</v>
      </c>
      <c r="E2174" t="s">
        <v>1416</v>
      </c>
      <c r="F2174">
        <v>358.1</v>
      </c>
      <c r="G2174">
        <v>0.24</v>
      </c>
      <c r="H2174">
        <v>-0.77</v>
      </c>
      <c r="M2174" s="15">
        <v>1.0291891810659759</v>
      </c>
      <c r="N2174">
        <v>353.8</v>
      </c>
      <c r="O2174">
        <v>0.28199999999999997</v>
      </c>
      <c r="P2174">
        <v>-0.25800000000000001</v>
      </c>
      <c r="R2174" s="15">
        <v>0.87590568601359653</v>
      </c>
      <c r="S2174">
        <v>0.24700540345583419</v>
      </c>
      <c r="T2174">
        <v>18</v>
      </c>
      <c r="W2174" s="11" t="s">
        <v>1430</v>
      </c>
      <c r="X2174" s="11" t="s">
        <v>3108</v>
      </c>
      <c r="Y2174" t="s">
        <v>4379</v>
      </c>
      <c r="Z2174" s="11" t="s">
        <v>3109</v>
      </c>
      <c r="AA2174" t="s">
        <v>1482</v>
      </c>
      <c r="AB2174">
        <v>3</v>
      </c>
      <c r="AC2174">
        <v>34</v>
      </c>
      <c r="AD2174" t="s">
        <v>1433</v>
      </c>
      <c r="AE2174">
        <v>390</v>
      </c>
      <c r="AF2174" s="10">
        <v>0.10231769361221026</v>
      </c>
      <c r="AG2174">
        <v>1</v>
      </c>
    </row>
    <row r="2175" spans="1:33">
      <c r="A2175" s="94" t="s">
        <v>2853</v>
      </c>
      <c r="B2175" s="94" t="s">
        <v>959</v>
      </c>
      <c r="C2175" s="32" t="s">
        <v>2286</v>
      </c>
      <c r="D2175" s="32" t="s">
        <v>2310</v>
      </c>
      <c r="E2175" t="s">
        <v>1416</v>
      </c>
      <c r="F2175">
        <v>264</v>
      </c>
      <c r="G2175">
        <v>0.3</v>
      </c>
      <c r="H2175">
        <v>-0.56000000000000005</v>
      </c>
      <c r="I2175">
        <v>194.4</v>
      </c>
      <c r="K2175" s="15">
        <v>0.73636363636363633</v>
      </c>
      <c r="M2175" s="15">
        <v>0.89679580074374698</v>
      </c>
      <c r="N2175">
        <v>272.5</v>
      </c>
      <c r="O2175">
        <v>0.38100000000000001</v>
      </c>
      <c r="P2175">
        <v>-9.8000000000000004E-2</v>
      </c>
      <c r="Q2175">
        <v>0.71339449541284405</v>
      </c>
      <c r="R2175" s="15">
        <v>0.70613842578247787</v>
      </c>
      <c r="S2175">
        <v>0.26903874022312407</v>
      </c>
      <c r="T2175">
        <v>16.5</v>
      </c>
      <c r="W2175" s="11" t="s">
        <v>1430</v>
      </c>
      <c r="X2175" s="11" t="s">
        <v>2854</v>
      </c>
      <c r="Y2175" t="s">
        <v>4379</v>
      </c>
      <c r="Z2175" s="11" t="s">
        <v>2855</v>
      </c>
      <c r="AA2175" t="s">
        <v>1482</v>
      </c>
      <c r="AB2175">
        <v>3</v>
      </c>
      <c r="AC2175" s="11">
        <v>32</v>
      </c>
      <c r="AD2175" t="s">
        <v>1433</v>
      </c>
      <c r="AE2175">
        <v>330</v>
      </c>
      <c r="AF2175" s="10">
        <v>0.21100917431192662</v>
      </c>
      <c r="AG2175">
        <v>1</v>
      </c>
    </row>
    <row r="2176" spans="1:33">
      <c r="B2176" s="94" t="s">
        <v>959</v>
      </c>
      <c r="C2176" s="32" t="s">
        <v>2286</v>
      </c>
      <c r="D2176" s="32" t="s">
        <v>2310</v>
      </c>
      <c r="E2176" t="s">
        <v>1416</v>
      </c>
      <c r="F2176" s="11"/>
      <c r="H2176"/>
      <c r="I2176">
        <v>174</v>
      </c>
      <c r="N2176">
        <v>317.10000000000002</v>
      </c>
      <c r="O2176">
        <v>0.54300000000000004</v>
      </c>
      <c r="P2176">
        <v>-0.151</v>
      </c>
      <c r="Q2176">
        <v>0.54872280037842946</v>
      </c>
      <c r="R2176" s="15">
        <v>0.73779652864423573</v>
      </c>
      <c r="S2176">
        <v>0.40062351505382005</v>
      </c>
      <c r="T2176">
        <v>11</v>
      </c>
      <c r="U2176" s="10">
        <v>3.8822000000000002E-5</v>
      </c>
      <c r="V2176" s="11">
        <v>2.846243544</v>
      </c>
      <c r="W2176" s="11" t="s">
        <v>1407</v>
      </c>
      <c r="X2176" t="s">
        <v>2311</v>
      </c>
      <c r="Y2176" t="s">
        <v>4379</v>
      </c>
      <c r="Z2176" t="s">
        <v>5376</v>
      </c>
      <c r="AA2176" t="s">
        <v>1482</v>
      </c>
      <c r="AB2176">
        <v>3</v>
      </c>
      <c r="AC2176" s="11">
        <v>32</v>
      </c>
      <c r="AD2176" t="s">
        <v>1433</v>
      </c>
      <c r="AE2176">
        <v>360</v>
      </c>
      <c r="AF2176" s="10">
        <v>0.13528855250709548</v>
      </c>
      <c r="AG2176">
        <v>1</v>
      </c>
    </row>
    <row r="2177" spans="1:33">
      <c r="B2177" s="94" t="s">
        <v>959</v>
      </c>
      <c r="C2177" s="32" t="s">
        <v>2286</v>
      </c>
      <c r="D2177" s="32" t="s">
        <v>2310</v>
      </c>
      <c r="E2177" t="s">
        <v>1416</v>
      </c>
      <c r="H2177"/>
      <c r="I2177">
        <v>206</v>
      </c>
      <c r="N2177">
        <v>330.3</v>
      </c>
      <c r="O2177">
        <v>0.32500000000000001</v>
      </c>
      <c r="P2177">
        <v>-0.24199999999999999</v>
      </c>
      <c r="Q2177">
        <v>0.62367544656372997</v>
      </c>
      <c r="R2177" s="15">
        <v>1.0461845955201983</v>
      </c>
      <c r="S2177">
        <v>0.34000999354406447</v>
      </c>
      <c r="T2177">
        <v>13</v>
      </c>
      <c r="U2177" s="10"/>
      <c r="V2177" s="10"/>
      <c r="W2177" s="11" t="s">
        <v>1407</v>
      </c>
      <c r="X2177" t="s">
        <v>2511</v>
      </c>
      <c r="Y2177" t="s">
        <v>4379</v>
      </c>
      <c r="Z2177" s="11" t="s">
        <v>5375</v>
      </c>
      <c r="AA2177" t="s">
        <v>1482</v>
      </c>
      <c r="AB2177">
        <v>3</v>
      </c>
      <c r="AC2177" s="11">
        <v>32</v>
      </c>
      <c r="AD2177" t="s">
        <v>1433</v>
      </c>
      <c r="AE2177">
        <v>380</v>
      </c>
      <c r="AF2177" s="10">
        <v>0.15046927036027849</v>
      </c>
      <c r="AG2177">
        <v>1</v>
      </c>
    </row>
    <row r="2178" spans="1:33">
      <c r="B2178" s="94" t="s">
        <v>959</v>
      </c>
      <c r="C2178" s="32" t="s">
        <v>2286</v>
      </c>
      <c r="D2178" s="32" t="s">
        <v>2310</v>
      </c>
      <c r="E2178" t="s">
        <v>1416</v>
      </c>
      <c r="H2178"/>
      <c r="I2178">
        <v>186</v>
      </c>
      <c r="N2178">
        <v>333.6</v>
      </c>
      <c r="O2178">
        <v>0.32300000000000001</v>
      </c>
      <c r="P2178">
        <v>-0.24099999999999999</v>
      </c>
      <c r="Q2178">
        <v>0.55755395683453235</v>
      </c>
      <c r="R2178" s="15">
        <v>1.2403204800427865</v>
      </c>
      <c r="S2178">
        <v>0.40062351505382005</v>
      </c>
      <c r="T2178">
        <v>11</v>
      </c>
      <c r="U2178" s="10"/>
      <c r="V2178" s="10"/>
      <c r="W2178" s="11" t="s">
        <v>1407</v>
      </c>
      <c r="X2178" t="s">
        <v>3359</v>
      </c>
      <c r="Y2178" t="s">
        <v>4379</v>
      </c>
      <c r="Z2178" s="11" t="s">
        <v>2683</v>
      </c>
      <c r="AA2178" t="s">
        <v>1482</v>
      </c>
      <c r="AB2178">
        <v>2</v>
      </c>
      <c r="AC2178" s="11">
        <v>32</v>
      </c>
      <c r="AD2178" t="s">
        <v>1433</v>
      </c>
      <c r="AE2178">
        <v>370</v>
      </c>
      <c r="AF2178" s="10">
        <v>0.10911270983213421</v>
      </c>
      <c r="AG2178">
        <v>1</v>
      </c>
    </row>
    <row r="2179" spans="1:33">
      <c r="B2179" s="94" t="s">
        <v>959</v>
      </c>
      <c r="C2179" s="32" t="s">
        <v>2286</v>
      </c>
      <c r="D2179" s="32" t="s">
        <v>2310</v>
      </c>
      <c r="E2179" t="s">
        <v>1416</v>
      </c>
      <c r="F2179">
        <v>253</v>
      </c>
      <c r="G2179">
        <v>1.29</v>
      </c>
      <c r="H2179">
        <v>-0.03</v>
      </c>
      <c r="I2179">
        <v>236</v>
      </c>
      <c r="K2179" s="15">
        <v>0.93280632411067199</v>
      </c>
      <c r="M2179" s="15">
        <v>0.67360577120733778</v>
      </c>
      <c r="N2179">
        <v>251.8</v>
      </c>
      <c r="O2179">
        <v>0.68</v>
      </c>
      <c r="P2179">
        <v>-0.154</v>
      </c>
      <c r="Q2179">
        <v>0.9372517871326449</v>
      </c>
      <c r="R2179" s="15">
        <v>1.2778697718492142</v>
      </c>
      <c r="S2179">
        <v>0.86895144485746578</v>
      </c>
      <c r="T2179">
        <v>5</v>
      </c>
      <c r="U2179" s="12">
        <v>2.8703840537421999E-5</v>
      </c>
      <c r="V2179" s="10">
        <v>2.94</v>
      </c>
      <c r="W2179" s="11" t="s">
        <v>1430</v>
      </c>
      <c r="X2179" s="11" t="s">
        <v>1633</v>
      </c>
      <c r="Y2179" t="s">
        <v>4379</v>
      </c>
      <c r="Z2179" t="s">
        <v>2402</v>
      </c>
      <c r="AA2179" t="s">
        <v>1482</v>
      </c>
      <c r="AB2179">
        <v>3</v>
      </c>
      <c r="AC2179">
        <v>25</v>
      </c>
      <c r="AD2179" t="s">
        <v>1410</v>
      </c>
      <c r="AE2179">
        <v>300</v>
      </c>
      <c r="AF2179" s="10">
        <v>0.19142176330420962</v>
      </c>
      <c r="AG2179">
        <v>1</v>
      </c>
    </row>
    <row r="2180" spans="1:33">
      <c r="A2180" s="94" t="s">
        <v>2853</v>
      </c>
      <c r="B2180" s="94" t="s">
        <v>959</v>
      </c>
      <c r="C2180" s="32" t="s">
        <v>2286</v>
      </c>
      <c r="D2180" s="32" t="s">
        <v>2310</v>
      </c>
      <c r="E2180" t="s">
        <v>1416</v>
      </c>
      <c r="F2180">
        <v>715</v>
      </c>
      <c r="G2180">
        <v>0.13</v>
      </c>
      <c r="H2180">
        <v>-0.996</v>
      </c>
      <c r="I2180">
        <v>228</v>
      </c>
      <c r="K2180" s="15">
        <v>0.31888111888111886</v>
      </c>
      <c r="M2180" s="15">
        <v>2.1330197597723952</v>
      </c>
      <c r="N2180">
        <v>698</v>
      </c>
      <c r="O2180">
        <v>0.191</v>
      </c>
      <c r="P2180">
        <v>-7.5999999999999998E-2</v>
      </c>
      <c r="Q2180">
        <v>0.32664756446991405</v>
      </c>
      <c r="R2180" s="15">
        <v>1.4517935537717872</v>
      </c>
      <c r="S2180">
        <v>0.27729256877041136</v>
      </c>
      <c r="T2180">
        <v>16</v>
      </c>
      <c r="W2180" s="11" t="s">
        <v>1430</v>
      </c>
      <c r="X2180" s="11" t="s">
        <v>2197</v>
      </c>
      <c r="Y2180" t="s">
        <v>4379</v>
      </c>
      <c r="Z2180" s="11" t="s">
        <v>4357</v>
      </c>
      <c r="AA2180" t="s">
        <v>1482</v>
      </c>
      <c r="AB2180">
        <v>1</v>
      </c>
      <c r="AC2180">
        <v>28</v>
      </c>
      <c r="AD2180" t="s">
        <v>1433</v>
      </c>
      <c r="AE2180">
        <v>650</v>
      </c>
      <c r="AF2180" s="10">
        <v>-6.8767908309455589E-2</v>
      </c>
      <c r="AG2180">
        <v>1</v>
      </c>
    </row>
    <row r="2181" spans="1:33">
      <c r="B2181" s="94" t="s">
        <v>959</v>
      </c>
      <c r="C2181" s="32" t="s">
        <v>2286</v>
      </c>
      <c r="D2181" s="32" t="s">
        <v>2310</v>
      </c>
      <c r="E2181" t="s">
        <v>1406</v>
      </c>
      <c r="F2181">
        <v>313.60000000000002</v>
      </c>
      <c r="G2181">
        <v>0.42</v>
      </c>
      <c r="H2181">
        <v>-0.05</v>
      </c>
      <c r="I2181">
        <v>170</v>
      </c>
      <c r="K2181" s="15">
        <v>0.54209183673469385</v>
      </c>
      <c r="M2181" s="15">
        <v>0.80954760367634404</v>
      </c>
      <c r="Q2181" s="15"/>
      <c r="S2181">
        <v>0.34000999354406447</v>
      </c>
      <c r="T2181">
        <v>13</v>
      </c>
      <c r="U2181" s="10"/>
      <c r="V2181" s="10"/>
      <c r="W2181" s="11" t="s">
        <v>1407</v>
      </c>
      <c r="X2181" t="s">
        <v>2511</v>
      </c>
      <c r="Y2181" t="s">
        <v>4379</v>
      </c>
      <c r="Z2181" s="11" t="s">
        <v>2683</v>
      </c>
      <c r="AB2181">
        <v>0</v>
      </c>
      <c r="AC2181" s="11">
        <v>26</v>
      </c>
      <c r="AD2181" t="s">
        <v>1433</v>
      </c>
      <c r="AG2181">
        <v>-999</v>
      </c>
    </row>
    <row r="2182" spans="1:33">
      <c r="B2182" s="94" t="s">
        <v>959</v>
      </c>
      <c r="C2182" s="32" t="s">
        <v>2286</v>
      </c>
      <c r="D2182" s="32" t="s">
        <v>2310</v>
      </c>
      <c r="E2182" t="s">
        <v>1406</v>
      </c>
      <c r="F2182" s="11">
        <v>297.8</v>
      </c>
      <c r="G2182">
        <v>0.64</v>
      </c>
      <c r="H2182">
        <v>-0.02</v>
      </c>
      <c r="I2182">
        <v>177</v>
      </c>
      <c r="K2182" s="15">
        <v>0.5943586299529886</v>
      </c>
      <c r="M2182" s="15">
        <v>0.62597424227159382</v>
      </c>
      <c r="Q2182" s="15"/>
      <c r="S2182">
        <v>0.40062351505382005</v>
      </c>
      <c r="T2182">
        <v>11</v>
      </c>
      <c r="U2182" s="10">
        <v>3.8822000000000002E-5</v>
      </c>
      <c r="V2182" s="11">
        <v>2.846243544</v>
      </c>
      <c r="W2182" s="11" t="s">
        <v>1407</v>
      </c>
      <c r="X2182" t="s">
        <v>2311</v>
      </c>
      <c r="Y2182" t="s">
        <v>4379</v>
      </c>
      <c r="Z2182" s="11" t="s">
        <v>2312</v>
      </c>
      <c r="AB2182">
        <v>0</v>
      </c>
      <c r="AC2182" s="11">
        <v>32</v>
      </c>
      <c r="AD2182" t="s">
        <v>1433</v>
      </c>
      <c r="AG2182">
        <v>-999</v>
      </c>
    </row>
    <row r="2183" spans="1:33">
      <c r="B2183" s="94" t="s">
        <v>959</v>
      </c>
      <c r="C2183" s="32" t="s">
        <v>2286</v>
      </c>
      <c r="D2183" s="32" t="s">
        <v>2310</v>
      </c>
      <c r="E2183" t="s">
        <v>1406</v>
      </c>
      <c r="F2183">
        <v>289.89999999999998</v>
      </c>
      <c r="G2183">
        <v>0.59</v>
      </c>
      <c r="H2183">
        <v>0.12</v>
      </c>
      <c r="I2183">
        <v>218</v>
      </c>
      <c r="K2183" s="15">
        <v>0.75198344256640226</v>
      </c>
      <c r="M2183" s="15">
        <v>1.2313670109963233</v>
      </c>
      <c r="Q2183" s="15"/>
      <c r="S2183">
        <v>0.7265065364878307</v>
      </c>
      <c r="T2183">
        <v>6</v>
      </c>
      <c r="U2183" s="10"/>
      <c r="V2183" s="10"/>
      <c r="W2183" s="11" t="s">
        <v>1407</v>
      </c>
      <c r="X2183" t="s">
        <v>3359</v>
      </c>
      <c r="Y2183" t="s">
        <v>4379</v>
      </c>
      <c r="Z2183" s="11" t="s">
        <v>2683</v>
      </c>
      <c r="AB2183">
        <v>0</v>
      </c>
      <c r="AC2183" s="11">
        <v>32</v>
      </c>
      <c r="AD2183" t="s">
        <v>1433</v>
      </c>
      <c r="AG2183">
        <v>-999</v>
      </c>
    </row>
    <row r="2184" spans="1:33">
      <c r="B2184" s="94" t="s">
        <v>959</v>
      </c>
      <c r="C2184" s="81" t="s">
        <v>3450</v>
      </c>
      <c r="D2184" s="81" t="s">
        <v>3451</v>
      </c>
      <c r="E2184" t="s">
        <v>1406</v>
      </c>
      <c r="F2184">
        <v>408.5</v>
      </c>
      <c r="G2184">
        <v>0.17899999999999999</v>
      </c>
      <c r="H2184">
        <v>-2.6059999999999999</v>
      </c>
      <c r="I2184">
        <v>206</v>
      </c>
      <c r="K2184" s="15">
        <v>0.50428396572827416</v>
      </c>
      <c r="M2184" s="15">
        <v>1.6504767336397004</v>
      </c>
      <c r="N2184">
        <v>408.9</v>
      </c>
      <c r="O2184">
        <v>0.247</v>
      </c>
      <c r="P2184">
        <v>-0.255</v>
      </c>
      <c r="Q2184">
        <v>0.50379065786255806</v>
      </c>
      <c r="R2184" s="15">
        <v>1.1960944749858557</v>
      </c>
      <c r="S2184">
        <v>0.29543533532150634</v>
      </c>
      <c r="T2184">
        <v>15</v>
      </c>
      <c r="U2184" s="12">
        <v>6.9885971480296459E-6</v>
      </c>
      <c r="V2184" s="10">
        <v>3.105</v>
      </c>
      <c r="W2184" s="11" t="s">
        <v>1407</v>
      </c>
      <c r="X2184" s="11" t="s">
        <v>3452</v>
      </c>
      <c r="Y2184" t="s">
        <v>2746</v>
      </c>
      <c r="Z2184" s="11" t="s">
        <v>3453</v>
      </c>
      <c r="AA2184" t="s">
        <v>1522</v>
      </c>
      <c r="AB2184">
        <v>2</v>
      </c>
      <c r="AC2184" s="11">
        <v>43</v>
      </c>
      <c r="AD2184" t="s">
        <v>1410</v>
      </c>
      <c r="AE2184">
        <v>438</v>
      </c>
      <c r="AF2184" s="10">
        <v>7.1166544387380834E-2</v>
      </c>
      <c r="AG2184">
        <v>1</v>
      </c>
    </row>
    <row r="2185" spans="1:33">
      <c r="B2185" s="94" t="s">
        <v>959</v>
      </c>
      <c r="C2185" s="32" t="s">
        <v>3450</v>
      </c>
      <c r="D2185" s="32" t="s">
        <v>3451</v>
      </c>
      <c r="E2185" t="s">
        <v>1411</v>
      </c>
      <c r="F2185">
        <v>366.2</v>
      </c>
      <c r="G2185">
        <v>0.22140000000000001</v>
      </c>
      <c r="H2185">
        <v>-0.92030000000000001</v>
      </c>
      <c r="I2185">
        <v>206</v>
      </c>
      <c r="K2185" s="15">
        <v>0.56253413435281274</v>
      </c>
      <c r="M2185" s="15">
        <v>1.2921136362066854</v>
      </c>
      <c r="N2185">
        <v>417.5</v>
      </c>
      <c r="O2185">
        <v>0.218</v>
      </c>
      <c r="P2185">
        <v>-0.111</v>
      </c>
      <c r="Q2185">
        <v>0.4934131736526946</v>
      </c>
      <c r="R2185" s="15">
        <v>1.3122658672300926</v>
      </c>
      <c r="S2185">
        <v>0.28607395905616018</v>
      </c>
      <c r="T2185">
        <v>15.5</v>
      </c>
      <c r="U2185" s="12">
        <v>7.0040858216159256E-6</v>
      </c>
      <c r="V2185" s="10">
        <v>3.1055000000000001</v>
      </c>
      <c r="W2185" s="11" t="s">
        <v>1407</v>
      </c>
      <c r="X2185" s="11" t="s">
        <v>3452</v>
      </c>
      <c r="Y2185" t="s">
        <v>2746</v>
      </c>
      <c r="Z2185" s="11" t="s">
        <v>3453</v>
      </c>
      <c r="AA2185" t="s">
        <v>1522</v>
      </c>
      <c r="AB2185">
        <v>2</v>
      </c>
      <c r="AC2185">
        <v>43</v>
      </c>
      <c r="AD2185" t="s">
        <v>1410</v>
      </c>
      <c r="AE2185">
        <v>370</v>
      </c>
      <c r="AF2185" s="10">
        <v>-0.11377245508982035</v>
      </c>
      <c r="AG2185">
        <v>1</v>
      </c>
    </row>
    <row r="2186" spans="1:33">
      <c r="B2186" s="94" t="s">
        <v>959</v>
      </c>
      <c r="C2186" s="32" t="s">
        <v>3450</v>
      </c>
      <c r="D2186" s="32" t="s">
        <v>3451</v>
      </c>
      <c r="E2186" t="s">
        <v>1416</v>
      </c>
      <c r="F2186">
        <v>480</v>
      </c>
      <c r="G2186">
        <v>0.21</v>
      </c>
      <c r="H2186">
        <v>-0.97299999999999998</v>
      </c>
      <c r="I2186">
        <v>226</v>
      </c>
      <c r="K2186" s="15">
        <v>0.47083333333333333</v>
      </c>
      <c r="M2186" s="15">
        <v>1.9077310240658099</v>
      </c>
      <c r="N2186">
        <v>452.8</v>
      </c>
      <c r="O2186">
        <v>0.28499999999999998</v>
      </c>
      <c r="P2186">
        <v>-7.8E-2</v>
      </c>
      <c r="Q2186">
        <v>0.49911660777385158</v>
      </c>
      <c r="R2186" s="15">
        <v>1.4056965440484914</v>
      </c>
      <c r="S2186">
        <v>0.40062351505382005</v>
      </c>
      <c r="T2186">
        <v>11</v>
      </c>
      <c r="U2186" s="12">
        <v>1.34E-5</v>
      </c>
      <c r="V2186" s="10">
        <v>3.0110000000000001</v>
      </c>
      <c r="W2186" s="11" t="s">
        <v>1407</v>
      </c>
      <c r="X2186" s="11" t="s">
        <v>3549</v>
      </c>
      <c r="Y2186" t="s">
        <v>2746</v>
      </c>
      <c r="Z2186" s="11" t="s">
        <v>4165</v>
      </c>
      <c r="AA2186" t="s">
        <v>1482</v>
      </c>
      <c r="AB2186">
        <v>3</v>
      </c>
      <c r="AC2186">
        <v>28</v>
      </c>
      <c r="AD2186" t="s">
        <v>1410</v>
      </c>
      <c r="AE2186">
        <v>450</v>
      </c>
      <c r="AF2186" s="10">
        <v>-6.1837455830388941E-3</v>
      </c>
      <c r="AG2186">
        <v>1</v>
      </c>
    </row>
    <row r="2187" spans="1:33">
      <c r="B2187" s="94" t="s">
        <v>959</v>
      </c>
      <c r="C2187" s="32" t="s">
        <v>3450</v>
      </c>
      <c r="D2187" s="32" t="s">
        <v>3451</v>
      </c>
      <c r="E2187" t="s">
        <v>1416</v>
      </c>
      <c r="F2187">
        <v>224.4</v>
      </c>
      <c r="G2187">
        <v>0.54900000000000004</v>
      </c>
      <c r="H2187">
        <v>-0.51200000000000001</v>
      </c>
      <c r="M2187" s="15">
        <v>1.3233270245679976</v>
      </c>
      <c r="N2187">
        <v>228.7</v>
      </c>
      <c r="O2187">
        <v>0.50700000000000001</v>
      </c>
      <c r="P2187">
        <v>-8.7999999999999995E-2</v>
      </c>
      <c r="R2187" s="15">
        <v>1.4329517484967076</v>
      </c>
      <c r="S2187">
        <v>0.7265065364878307</v>
      </c>
      <c r="T2187">
        <v>6</v>
      </c>
      <c r="W2187" s="11" t="s">
        <v>1430</v>
      </c>
      <c r="X2187" s="11" t="s">
        <v>2197</v>
      </c>
      <c r="Y2187" t="s">
        <v>2746</v>
      </c>
      <c r="Z2187" s="11" t="s">
        <v>3499</v>
      </c>
      <c r="AA2187" t="s">
        <v>1482</v>
      </c>
      <c r="AB2187">
        <v>3</v>
      </c>
      <c r="AC2187">
        <v>30.5</v>
      </c>
      <c r="AD2187" t="s">
        <v>1433</v>
      </c>
      <c r="AE2187">
        <v>270</v>
      </c>
      <c r="AF2187" s="10">
        <v>0.18058592041976393</v>
      </c>
      <c r="AG2187">
        <v>1</v>
      </c>
    </row>
    <row r="2188" spans="1:33">
      <c r="B2188" s="94" t="s">
        <v>959</v>
      </c>
      <c r="C2188" s="32" t="s">
        <v>3450</v>
      </c>
      <c r="D2188" s="32" t="s">
        <v>3451</v>
      </c>
      <c r="E2188" t="s">
        <v>1416</v>
      </c>
      <c r="F2188">
        <v>327.7</v>
      </c>
      <c r="G2188">
        <v>0.27</v>
      </c>
      <c r="H2188">
        <v>-0.53</v>
      </c>
      <c r="I2188">
        <v>195</v>
      </c>
      <c r="K2188" s="15">
        <v>0.59505645407384811</v>
      </c>
      <c r="M2188" s="15">
        <v>2.3127783566678057</v>
      </c>
      <c r="N2188">
        <v>340.9</v>
      </c>
      <c r="O2188">
        <v>0.38800000000000001</v>
      </c>
      <c r="P2188">
        <v>-7.6999999999999999E-2</v>
      </c>
      <c r="Q2188">
        <v>0.57201525374009976</v>
      </c>
      <c r="R2188" s="15">
        <v>1.6094076193306894</v>
      </c>
      <c r="S2188">
        <v>0.62445015630030754</v>
      </c>
      <c r="T2188">
        <v>7</v>
      </c>
      <c r="U2188" s="12">
        <v>1.1593377291496963E-5</v>
      </c>
      <c r="V2188" s="10">
        <v>3.0430000000000001</v>
      </c>
      <c r="W2188" s="11" t="s">
        <v>1407</v>
      </c>
      <c r="X2188" s="11" t="s">
        <v>4506</v>
      </c>
      <c r="Y2188" t="s">
        <v>2746</v>
      </c>
      <c r="Z2188" s="11" t="s">
        <v>4507</v>
      </c>
      <c r="AA2188" t="s">
        <v>1522</v>
      </c>
      <c r="AB2188">
        <v>2</v>
      </c>
      <c r="AC2188">
        <v>42</v>
      </c>
      <c r="AD2188" t="s">
        <v>1410</v>
      </c>
      <c r="AE2188">
        <v>330</v>
      </c>
      <c r="AF2188" s="10">
        <v>-3.1974185978292692E-2</v>
      </c>
      <c r="AG2188">
        <v>1</v>
      </c>
    </row>
    <row r="2189" spans="1:33">
      <c r="A2189" s="94" t="s">
        <v>4464</v>
      </c>
      <c r="B2189" s="94" t="s">
        <v>959</v>
      </c>
      <c r="C2189" s="81" t="s">
        <v>3450</v>
      </c>
      <c r="D2189" s="81" t="s">
        <v>3451</v>
      </c>
      <c r="E2189" t="s">
        <v>1416</v>
      </c>
      <c r="F2189">
        <v>450.7</v>
      </c>
      <c r="G2189">
        <v>0.14000000000000001</v>
      </c>
      <c r="H2189">
        <v>-1.43</v>
      </c>
      <c r="I2189">
        <v>245</v>
      </c>
      <c r="K2189" s="10">
        <v>0.54359884623918353</v>
      </c>
      <c r="M2189" s="10">
        <v>2.2581785989737253</v>
      </c>
      <c r="N2189">
        <v>366.3</v>
      </c>
      <c r="O2189">
        <v>0.123</v>
      </c>
      <c r="P2189">
        <v>-0.57299999999999995</v>
      </c>
      <c r="Q2189" s="10">
        <v>0.66885066885066879</v>
      </c>
      <c r="R2189" s="10">
        <v>2.5702845841977364</v>
      </c>
      <c r="S2189" s="10">
        <v>0.31614500385632155</v>
      </c>
      <c r="T2189" s="21">
        <v>14</v>
      </c>
      <c r="U2189">
        <v>2.0942570961018001E-5</v>
      </c>
      <c r="V2189">
        <v>2.98</v>
      </c>
      <c r="W2189" t="s">
        <v>1407</v>
      </c>
      <c r="X2189" t="s">
        <v>4465</v>
      </c>
      <c r="Y2189" s="11" t="s">
        <v>5562</v>
      </c>
      <c r="Z2189" t="s">
        <v>4466</v>
      </c>
      <c r="AA2189" t="s">
        <v>1936</v>
      </c>
      <c r="AB2189">
        <v>2</v>
      </c>
      <c r="AC2189">
        <v>38</v>
      </c>
      <c r="AD2189" t="s">
        <v>1410</v>
      </c>
      <c r="AE2189">
        <v>451</v>
      </c>
      <c r="AF2189" s="10">
        <v>0.23123123123123118</v>
      </c>
      <c r="AG2189">
        <v>1</v>
      </c>
    </row>
    <row r="2190" spans="1:33">
      <c r="A2190" s="95" t="s">
        <v>3856</v>
      </c>
      <c r="B2190" s="94" t="s">
        <v>959</v>
      </c>
      <c r="C2190" s="32" t="s">
        <v>3857</v>
      </c>
      <c r="D2190" s="32" t="s">
        <v>3858</v>
      </c>
      <c r="E2190" t="s">
        <v>1416</v>
      </c>
      <c r="F2190">
        <v>1021.2</v>
      </c>
      <c r="G2190">
        <v>0.09</v>
      </c>
      <c r="H2190">
        <v>-0.70899999999999996</v>
      </c>
      <c r="I2190">
        <v>350</v>
      </c>
      <c r="K2190" s="15">
        <v>0.3427340383862123</v>
      </c>
      <c r="M2190" s="15">
        <v>1.6092531250005724</v>
      </c>
      <c r="N2190">
        <v>1097.2</v>
      </c>
      <c r="O2190">
        <v>6.9000000000000006E-2</v>
      </c>
      <c r="P2190">
        <v>-0.13200000000000001</v>
      </c>
      <c r="Q2190">
        <v>0.31899380240612468</v>
      </c>
      <c r="R2190" s="15">
        <v>2.0990258152181376</v>
      </c>
      <c r="S2190">
        <v>0.1448327812500515</v>
      </c>
      <c r="T2190">
        <v>31</v>
      </c>
      <c r="U2190" s="12">
        <v>1.8E-5</v>
      </c>
      <c r="V2190" s="10">
        <v>3.0609999999999999</v>
      </c>
      <c r="W2190" s="11" t="s">
        <v>1430</v>
      </c>
      <c r="X2190" s="11" t="s">
        <v>3859</v>
      </c>
      <c r="Y2190" t="s">
        <v>4379</v>
      </c>
      <c r="Z2190" s="11" t="s">
        <v>3860</v>
      </c>
      <c r="AA2190" t="s">
        <v>1522</v>
      </c>
      <c r="AB2190">
        <v>2</v>
      </c>
      <c r="AC2190">
        <v>34</v>
      </c>
      <c r="AD2190" t="s">
        <v>1433</v>
      </c>
      <c r="AE2190">
        <v>963</v>
      </c>
      <c r="AF2190" s="10">
        <v>-0.12231133795114842</v>
      </c>
      <c r="AG2190">
        <v>1</v>
      </c>
    </row>
    <row r="2191" spans="1:33">
      <c r="A2191" s="94" t="s">
        <v>3221</v>
      </c>
      <c r="B2191" s="94" t="s">
        <v>959</v>
      </c>
      <c r="C2191" s="81" t="s">
        <v>3222</v>
      </c>
      <c r="D2191" s="81" t="s">
        <v>3223</v>
      </c>
      <c r="E2191" t="s">
        <v>1416</v>
      </c>
      <c r="F2191">
        <v>553.29999999999995</v>
      </c>
      <c r="G2191">
        <v>0.51300000000000001</v>
      </c>
      <c r="H2191">
        <v>-0.28199999999999997</v>
      </c>
      <c r="I2191">
        <v>326</v>
      </c>
      <c r="K2191" s="10">
        <v>0.58919212000722943</v>
      </c>
      <c r="M2191" s="10">
        <v>1.1375134177969672</v>
      </c>
      <c r="N2191">
        <v>589.29999999999995</v>
      </c>
      <c r="O2191">
        <v>0.37</v>
      </c>
      <c r="P2191">
        <v>-4.5999999999999999E-2</v>
      </c>
      <c r="Q2191" s="10">
        <v>0.55319871033429502</v>
      </c>
      <c r="R2191" s="10">
        <v>1.5771469819725521</v>
      </c>
      <c r="S2191" s="10">
        <v>0.58354438332984426</v>
      </c>
      <c r="T2191">
        <v>7.5</v>
      </c>
      <c r="U2191" s="12">
        <v>1.1252849582232571E-5</v>
      </c>
      <c r="V2191">
        <f>S2191</f>
        <v>0.58354438332984426</v>
      </c>
      <c r="W2191" t="s">
        <v>1407</v>
      </c>
      <c r="X2191" t="s">
        <v>3224</v>
      </c>
      <c r="Y2191" s="11" t="s">
        <v>3821</v>
      </c>
      <c r="Z2191" t="s">
        <v>3225</v>
      </c>
      <c r="AA2191" t="s">
        <v>2555</v>
      </c>
      <c r="AB2191">
        <v>2</v>
      </c>
      <c r="AC2191">
        <v>37</v>
      </c>
      <c r="AD2191" t="s">
        <v>1410</v>
      </c>
      <c r="AE2191">
        <v>610</v>
      </c>
      <c r="AF2191">
        <v>3.5126421177668503E-2</v>
      </c>
      <c r="AG2191">
        <v>1</v>
      </c>
    </row>
    <row r="2192" spans="1:33">
      <c r="A2192" s="94" t="s">
        <v>4860</v>
      </c>
      <c r="B2192" s="94" t="s">
        <v>959</v>
      </c>
      <c r="C2192" s="81" t="s">
        <v>3222</v>
      </c>
      <c r="D2192" s="81" t="s">
        <v>3223</v>
      </c>
      <c r="E2192" t="s">
        <v>1416</v>
      </c>
      <c r="F2192">
        <v>382.8</v>
      </c>
      <c r="G2192">
        <v>0.20200000000000001</v>
      </c>
      <c r="H2192">
        <v>-1.89</v>
      </c>
      <c r="I2192">
        <v>176</v>
      </c>
      <c r="K2192" s="10">
        <v>0.45977011494252873</v>
      </c>
      <c r="M2192">
        <v>3.091337407427265</v>
      </c>
      <c r="N2192">
        <v>301.89999999999998</v>
      </c>
      <c r="O2192">
        <v>0.38700000000000001</v>
      </c>
      <c r="P2192">
        <v>-0.17699999999999999</v>
      </c>
      <c r="Q2192" s="10">
        <v>0.58297449486584962</v>
      </c>
      <c r="R2192">
        <v>1.6135662953496319</v>
      </c>
      <c r="S2192">
        <v>0.62445015630030754</v>
      </c>
      <c r="T2192">
        <v>7</v>
      </c>
      <c r="U2192">
        <v>8.9060222886886754E-5</v>
      </c>
      <c r="V2192">
        <v>3.0796999999999999</v>
      </c>
      <c r="W2192" t="s">
        <v>1407</v>
      </c>
      <c r="X2192" t="s">
        <v>3623</v>
      </c>
      <c r="Y2192" t="s">
        <v>3150</v>
      </c>
      <c r="Z2192" t="s">
        <v>4861</v>
      </c>
      <c r="AA2192" t="s">
        <v>1936</v>
      </c>
      <c r="AB2192">
        <v>2</v>
      </c>
      <c r="AC2192">
        <v>34</v>
      </c>
      <c r="AD2192" t="s">
        <v>1410</v>
      </c>
      <c r="AE2192">
        <v>350</v>
      </c>
      <c r="AF2192">
        <v>0.15932427956276921</v>
      </c>
      <c r="AG2192">
        <v>1</v>
      </c>
    </row>
    <row r="2193" spans="1:33">
      <c r="B2193" s="94" t="s">
        <v>959</v>
      </c>
      <c r="C2193" s="81" t="s">
        <v>4604</v>
      </c>
      <c r="D2193" s="81" t="s">
        <v>4605</v>
      </c>
      <c r="E2193" t="s">
        <v>1416</v>
      </c>
      <c r="F2193">
        <v>220</v>
      </c>
      <c r="G2193">
        <v>0.255</v>
      </c>
      <c r="H2193">
        <v>-1.165</v>
      </c>
      <c r="I2193">
        <v>123</v>
      </c>
      <c r="K2193" s="10">
        <v>0.55909090909090908</v>
      </c>
      <c r="M2193">
        <v>2.4488241423541472</v>
      </c>
      <c r="N2193">
        <v>205</v>
      </c>
      <c r="O2193">
        <v>0.372</v>
      </c>
      <c r="P2193">
        <v>-0.27600000000000002</v>
      </c>
      <c r="Q2193" s="10">
        <v>0.6</v>
      </c>
      <c r="R2193">
        <v>1.6786294524201815</v>
      </c>
      <c r="S2193">
        <v>0.62445015630030754</v>
      </c>
      <c r="T2193">
        <v>7</v>
      </c>
      <c r="U2193">
        <v>1.0504918446235797E-5</v>
      </c>
      <c r="V2193">
        <v>3.02</v>
      </c>
      <c r="W2193" t="s">
        <v>1407</v>
      </c>
      <c r="X2193" t="s">
        <v>4606</v>
      </c>
      <c r="Y2193" t="s">
        <v>2746</v>
      </c>
      <c r="Z2193" t="s">
        <v>4607</v>
      </c>
      <c r="AA2193" t="s">
        <v>1936</v>
      </c>
      <c r="AB2193">
        <v>2</v>
      </c>
      <c r="AC2193">
        <v>38.5</v>
      </c>
      <c r="AD2193" t="s">
        <v>1410</v>
      </c>
      <c r="AE2193">
        <v>200</v>
      </c>
      <c r="AF2193">
        <v>-2.4390243902439025E-2</v>
      </c>
      <c r="AG2193">
        <v>1</v>
      </c>
    </row>
    <row r="2194" spans="1:33">
      <c r="B2194" s="94" t="s">
        <v>959</v>
      </c>
      <c r="C2194" s="81" t="s">
        <v>3330</v>
      </c>
      <c r="D2194" s="81" t="s">
        <v>3331</v>
      </c>
      <c r="E2194" t="s">
        <v>1416</v>
      </c>
      <c r="F2194">
        <v>350</v>
      </c>
      <c r="G2194">
        <v>0.32</v>
      </c>
      <c r="H2194">
        <v>-0.48099999999999998</v>
      </c>
      <c r="I2194">
        <v>201</v>
      </c>
      <c r="K2194" s="10">
        <v>0.57428571428571429</v>
      </c>
      <c r="M2194" s="10">
        <v>1.2519484845431876</v>
      </c>
      <c r="N2194">
        <v>343.9</v>
      </c>
      <c r="O2194">
        <v>0.318</v>
      </c>
      <c r="P2194">
        <v>-9.1999999999999998E-2</v>
      </c>
      <c r="Q2194" s="10">
        <v>0.58447223029950568</v>
      </c>
      <c r="R2194" s="10">
        <v>1.2598223743830819</v>
      </c>
      <c r="S2194" s="10">
        <v>0.40062351505382005</v>
      </c>
      <c r="T2194">
        <v>11</v>
      </c>
      <c r="U2194">
        <v>9.2322140535344637E-6</v>
      </c>
      <c r="V2194">
        <v>3.06</v>
      </c>
      <c r="W2194" t="s">
        <v>1407</v>
      </c>
      <c r="X2194" t="s">
        <v>3407</v>
      </c>
      <c r="Y2194" s="11" t="s">
        <v>3821</v>
      </c>
      <c r="Z2194" t="s">
        <v>3408</v>
      </c>
      <c r="AA2194" t="s">
        <v>2555</v>
      </c>
      <c r="AB2194">
        <v>2</v>
      </c>
      <c r="AC2194">
        <v>37.299999999999997</v>
      </c>
      <c r="AD2194" t="s">
        <v>1410</v>
      </c>
      <c r="AE2194">
        <v>360</v>
      </c>
      <c r="AF2194">
        <v>4.6815934864786343E-2</v>
      </c>
      <c r="AG2194">
        <v>1</v>
      </c>
    </row>
    <row r="2195" spans="1:33">
      <c r="B2195" s="94" t="s">
        <v>959</v>
      </c>
      <c r="C2195" s="32" t="s">
        <v>3330</v>
      </c>
      <c r="D2195" s="32" t="s">
        <v>3331</v>
      </c>
      <c r="E2195" t="s">
        <v>1416</v>
      </c>
      <c r="F2195">
        <v>433.5</v>
      </c>
      <c r="G2195">
        <v>0.24</v>
      </c>
      <c r="H2195">
        <v>-0.11</v>
      </c>
      <c r="I2195">
        <v>200</v>
      </c>
      <c r="J2195">
        <v>0.52</v>
      </c>
      <c r="K2195" s="15">
        <v>0.46136101499423299</v>
      </c>
      <c r="L2195">
        <v>2.166666666666667</v>
      </c>
      <c r="M2195" s="15">
        <v>2.166666666666667</v>
      </c>
      <c r="N2195">
        <v>470.6</v>
      </c>
      <c r="O2195">
        <v>0.187</v>
      </c>
      <c r="P2195">
        <v>-0.115</v>
      </c>
      <c r="Q2195">
        <v>0.42498937526561836</v>
      </c>
      <c r="R2195" s="15">
        <v>2.3525694193705444</v>
      </c>
      <c r="S2195">
        <v>0.4399304814222918</v>
      </c>
      <c r="T2195">
        <v>10</v>
      </c>
      <c r="U2195" s="12">
        <v>4.1403883799113622E-6</v>
      </c>
      <c r="V2195" s="10">
        <v>3.2474699999999999</v>
      </c>
      <c r="W2195" s="11" t="s">
        <v>1407</v>
      </c>
      <c r="X2195" s="11" t="s">
        <v>3549</v>
      </c>
      <c r="Y2195" t="s">
        <v>5558</v>
      </c>
      <c r="Z2195" s="11" t="s">
        <v>4388</v>
      </c>
      <c r="AA2195" t="s">
        <v>1522</v>
      </c>
      <c r="AB2195">
        <v>2</v>
      </c>
      <c r="AC2195">
        <v>28</v>
      </c>
      <c r="AD2195" t="s">
        <v>1410</v>
      </c>
      <c r="AE2195">
        <v>400</v>
      </c>
      <c r="AF2195" s="10">
        <v>-0.15002124946876333</v>
      </c>
      <c r="AG2195">
        <v>1</v>
      </c>
    </row>
    <row r="2196" spans="1:33">
      <c r="B2196" s="94" t="s">
        <v>959</v>
      </c>
      <c r="C2196" s="81" t="s">
        <v>3330</v>
      </c>
      <c r="D2196" s="81" t="s">
        <v>3331</v>
      </c>
      <c r="E2196" t="s">
        <v>1416</v>
      </c>
      <c r="F2196">
        <v>335.4</v>
      </c>
      <c r="G2196">
        <v>0.52</v>
      </c>
      <c r="H2196">
        <v>-0.04</v>
      </c>
      <c r="I2196">
        <v>203</v>
      </c>
      <c r="K2196" s="10">
        <v>0.60524746571258203</v>
      </c>
      <c r="M2196" s="10">
        <v>1.2008656851928992</v>
      </c>
      <c r="N2196">
        <v>432.2</v>
      </c>
      <c r="O2196">
        <v>0.16700000000000001</v>
      </c>
      <c r="P2196">
        <v>-0.14000000000000001</v>
      </c>
      <c r="Q2196" s="10">
        <v>0.46968995835261457</v>
      </c>
      <c r="R2196" s="10">
        <v>3.7392224928162126</v>
      </c>
      <c r="S2196" s="10">
        <v>0.62445015630030754</v>
      </c>
      <c r="T2196">
        <v>7</v>
      </c>
      <c r="U2196" s="12">
        <v>4.4000000000000002E-6</v>
      </c>
      <c r="V2196">
        <v>3.23</v>
      </c>
      <c r="W2196" t="s">
        <v>1407</v>
      </c>
      <c r="X2196" t="s">
        <v>3332</v>
      </c>
      <c r="Y2196" s="11" t="s">
        <v>2746</v>
      </c>
      <c r="Z2196" t="s">
        <v>3333</v>
      </c>
      <c r="AA2196" t="s">
        <v>1969</v>
      </c>
      <c r="AB2196">
        <v>1</v>
      </c>
      <c r="AC2196">
        <v>37</v>
      </c>
      <c r="AD2196" t="s">
        <v>1410</v>
      </c>
      <c r="AE2196">
        <v>355</v>
      </c>
      <c r="AF2196">
        <v>-0.17862100879222581</v>
      </c>
      <c r="AG2196">
        <v>1</v>
      </c>
    </row>
    <row r="2197" spans="1:33">
      <c r="B2197" s="94" t="s">
        <v>959</v>
      </c>
      <c r="C2197" s="32" t="s">
        <v>3330</v>
      </c>
      <c r="D2197" s="32" t="s">
        <v>3331</v>
      </c>
      <c r="E2197" t="s">
        <v>1416</v>
      </c>
      <c r="F2197">
        <v>303.2</v>
      </c>
      <c r="G2197">
        <v>0.26</v>
      </c>
      <c r="H2197">
        <v>-1.2</v>
      </c>
      <c r="M2197" s="15">
        <v>1.3077307444002479</v>
      </c>
      <c r="Q2197" s="15"/>
      <c r="S2197">
        <v>0.34000999354406447</v>
      </c>
      <c r="T2197">
        <v>13</v>
      </c>
      <c r="W2197" s="11" t="s">
        <v>1407</v>
      </c>
      <c r="X2197" s="11" t="s">
        <v>2638</v>
      </c>
      <c r="Y2197" t="s">
        <v>2746</v>
      </c>
      <c r="Z2197" s="11" t="s">
        <v>2639</v>
      </c>
      <c r="AB2197">
        <v>4</v>
      </c>
      <c r="AC2197">
        <v>37</v>
      </c>
      <c r="AD2197" t="s">
        <v>1410</v>
      </c>
      <c r="AG2197">
        <v>-999</v>
      </c>
    </row>
    <row r="2198" spans="1:33">
      <c r="A2198" s="94" t="s">
        <v>4623</v>
      </c>
      <c r="B2198" s="94" t="s">
        <v>959</v>
      </c>
      <c r="C2198" s="32" t="s">
        <v>3330</v>
      </c>
      <c r="D2198" s="32" t="s">
        <v>4624</v>
      </c>
      <c r="E2198" t="s">
        <v>1416</v>
      </c>
      <c r="F2198">
        <v>289.10000000000002</v>
      </c>
      <c r="G2198">
        <v>0.22</v>
      </c>
      <c r="H2198">
        <v>-0.38200000000000001</v>
      </c>
      <c r="I2198">
        <v>235</v>
      </c>
      <c r="K2198" s="15">
        <v>0.81286751988931161</v>
      </c>
      <c r="M2198" s="15">
        <v>2.4895852708187127</v>
      </c>
      <c r="N2198">
        <v>280.10000000000002</v>
      </c>
      <c r="O2198">
        <v>0.41699999999999998</v>
      </c>
      <c r="P2198">
        <v>-8.6999999999999994E-2</v>
      </c>
      <c r="Q2198">
        <v>0.8389860764012852</v>
      </c>
      <c r="R2198" s="15">
        <v>1.3134502627820548</v>
      </c>
      <c r="S2198">
        <v>0.54770875958011678</v>
      </c>
      <c r="T2198">
        <v>8</v>
      </c>
      <c r="U2198" s="12">
        <v>3.0000000000000001E-5</v>
      </c>
      <c r="V2198" s="10">
        <v>2.9624999999999999</v>
      </c>
      <c r="W2198" s="11" t="s">
        <v>1430</v>
      </c>
      <c r="X2198" t="s">
        <v>4625</v>
      </c>
      <c r="Y2198" t="s">
        <v>4379</v>
      </c>
      <c r="Z2198" s="11" t="s">
        <v>4626</v>
      </c>
      <c r="AA2198" t="s">
        <v>1482</v>
      </c>
      <c r="AB2198">
        <v>3</v>
      </c>
      <c r="AC2198">
        <v>33</v>
      </c>
      <c r="AD2198" t="s">
        <v>1433</v>
      </c>
      <c r="AE2198">
        <v>330</v>
      </c>
      <c r="AF2198" s="10">
        <v>0.17815066047840047</v>
      </c>
      <c r="AG2198">
        <v>1</v>
      </c>
    </row>
    <row r="2199" spans="1:33">
      <c r="A2199" s="94" t="s">
        <v>2908</v>
      </c>
      <c r="B2199" s="94" t="s">
        <v>2909</v>
      </c>
      <c r="C2199" s="81" t="s">
        <v>2910</v>
      </c>
      <c r="D2199" s="81" t="s">
        <v>2911</v>
      </c>
      <c r="E2199" t="s">
        <v>1406</v>
      </c>
      <c r="H2199"/>
      <c r="I2199">
        <v>650</v>
      </c>
      <c r="N2199">
        <v>1218.3</v>
      </c>
      <c r="O2199">
        <v>0.34699999999999998</v>
      </c>
      <c r="P2199">
        <v>-0.06</v>
      </c>
      <c r="Q2199">
        <v>0.53353032914717236</v>
      </c>
      <c r="R2199" s="15">
        <v>0.69293411263741711</v>
      </c>
      <c r="S2199">
        <v>0.24044813708518373</v>
      </c>
      <c r="T2199">
        <v>18.5</v>
      </c>
      <c r="U2199">
        <v>7.9400000000000004E-7</v>
      </c>
      <c r="V2199">
        <v>2.9670000000000001</v>
      </c>
      <c r="W2199" t="s">
        <v>1430</v>
      </c>
      <c r="X2199" t="s">
        <v>2912</v>
      </c>
      <c r="Y2199" t="s">
        <v>4379</v>
      </c>
      <c r="Z2199" t="s">
        <v>2913</v>
      </c>
      <c r="AA2199" t="s">
        <v>1439</v>
      </c>
      <c r="AB2199">
        <v>3</v>
      </c>
      <c r="AC2199">
        <v>25</v>
      </c>
      <c r="AD2199" t="s">
        <v>1410</v>
      </c>
      <c r="AE2199">
        <v>1350</v>
      </c>
      <c r="AF2199" s="10">
        <v>0.1081014528441271</v>
      </c>
      <c r="AG2199">
        <v>1</v>
      </c>
    </row>
    <row r="2200" spans="1:33">
      <c r="A2200" s="94" t="s">
        <v>2908</v>
      </c>
      <c r="B2200" s="94" t="s">
        <v>2909</v>
      </c>
      <c r="C2200" s="81" t="s">
        <v>2910</v>
      </c>
      <c r="D2200" s="81" t="s">
        <v>2911</v>
      </c>
      <c r="E2200" t="s">
        <v>1411</v>
      </c>
      <c r="H2200"/>
      <c r="N2200">
        <v>1039</v>
      </c>
      <c r="O2200">
        <v>0.53300000000000003</v>
      </c>
      <c r="P2200">
        <v>-4.5999999999999999E-2</v>
      </c>
      <c r="R2200" s="15">
        <v>0.75163886501654786</v>
      </c>
      <c r="S2200">
        <v>0.40062351505382005</v>
      </c>
      <c r="T2200">
        <v>11</v>
      </c>
      <c r="U2200">
        <v>7.9400000000000004E-7</v>
      </c>
      <c r="V2200">
        <v>2.9670000000000001</v>
      </c>
      <c r="W2200" t="s">
        <v>1430</v>
      </c>
      <c r="X2200" t="s">
        <v>2912</v>
      </c>
      <c r="Y2200" t="s">
        <v>4379</v>
      </c>
      <c r="Z2200" t="s">
        <v>2913</v>
      </c>
      <c r="AA2200" t="s">
        <v>1439</v>
      </c>
      <c r="AB2200">
        <v>3</v>
      </c>
      <c r="AC2200">
        <v>25</v>
      </c>
      <c r="AD2200" t="s">
        <v>1410</v>
      </c>
      <c r="AE2200">
        <v>1190</v>
      </c>
      <c r="AF2200" s="10">
        <v>0.14533205004812319</v>
      </c>
      <c r="AG2200">
        <v>1</v>
      </c>
    </row>
    <row r="2201" spans="1:33">
      <c r="A2201" s="94" t="s">
        <v>2908</v>
      </c>
      <c r="B2201" s="94" t="s">
        <v>2909</v>
      </c>
      <c r="C2201" s="81" t="s">
        <v>2910</v>
      </c>
      <c r="D2201" s="81" t="s">
        <v>2911</v>
      </c>
      <c r="E2201" t="s">
        <v>1416</v>
      </c>
      <c r="F2201">
        <v>1236</v>
      </c>
      <c r="G2201">
        <v>0.26</v>
      </c>
      <c r="H2201">
        <v>-0.71</v>
      </c>
      <c r="I2201">
        <v>650</v>
      </c>
      <c r="K2201" s="15">
        <v>0.52588996763754048</v>
      </c>
      <c r="M2201" s="15">
        <v>0.92480052725070661</v>
      </c>
      <c r="Q2201" s="15"/>
      <c r="S2201">
        <v>0.24044813708518373</v>
      </c>
      <c r="T2201">
        <v>18.5</v>
      </c>
      <c r="U2201">
        <v>7.9400000000000004E-7</v>
      </c>
      <c r="V2201">
        <v>2.9670000000000001</v>
      </c>
      <c r="W2201" t="s">
        <v>1430</v>
      </c>
      <c r="X2201" t="s">
        <v>2912</v>
      </c>
      <c r="Y2201" t="s">
        <v>4379</v>
      </c>
      <c r="Z2201" t="s">
        <v>2913</v>
      </c>
      <c r="AB2201">
        <v>0</v>
      </c>
      <c r="AC2201">
        <v>25</v>
      </c>
      <c r="AD2201" t="s">
        <v>1410</v>
      </c>
      <c r="AG2201">
        <v>-999</v>
      </c>
    </row>
    <row r="2202" spans="1:33">
      <c r="B2202" s="94" t="s">
        <v>2909</v>
      </c>
      <c r="C2202" s="81" t="s">
        <v>2910</v>
      </c>
      <c r="D2202" s="81" t="s">
        <v>4062</v>
      </c>
      <c r="E2202" t="s">
        <v>1416</v>
      </c>
      <c r="F2202">
        <v>293.7</v>
      </c>
      <c r="G2202">
        <v>0.48</v>
      </c>
      <c r="H2202">
        <v>-1.02</v>
      </c>
      <c r="M2202" s="15">
        <v>1.8103155101197204</v>
      </c>
      <c r="N2202">
        <v>280.5</v>
      </c>
      <c r="O2202">
        <v>0.54400000000000004</v>
      </c>
      <c r="P2202">
        <v>-0.17100000000000001</v>
      </c>
      <c r="R2202" s="15">
        <v>1.5973372148115179</v>
      </c>
      <c r="S2202">
        <v>0.86895144485746578</v>
      </c>
      <c r="T2202">
        <v>5</v>
      </c>
      <c r="U2202" s="12">
        <v>2.23E-5</v>
      </c>
      <c r="V2202">
        <v>2.7309999999999999</v>
      </c>
      <c r="W2202" t="s">
        <v>4063</v>
      </c>
      <c r="X2202" t="s">
        <v>4064</v>
      </c>
      <c r="Y2202" t="s">
        <v>2746</v>
      </c>
      <c r="Z2202" t="s">
        <v>4065</v>
      </c>
      <c r="AA2202" t="s">
        <v>1936</v>
      </c>
      <c r="AB2202">
        <v>2</v>
      </c>
      <c r="AC2202">
        <v>29</v>
      </c>
      <c r="AD2202" t="s">
        <v>1410</v>
      </c>
      <c r="AE2202">
        <v>284</v>
      </c>
      <c r="AF2202" s="10">
        <v>1.2477718360071301E-2</v>
      </c>
      <c r="AG2202">
        <v>1</v>
      </c>
    </row>
    <row r="2203" spans="1:33">
      <c r="B2203" s="94" t="s">
        <v>2909</v>
      </c>
      <c r="C2203" s="81" t="s">
        <v>2910</v>
      </c>
      <c r="D2203" s="81" t="s">
        <v>5609</v>
      </c>
      <c r="E2203" t="s">
        <v>1416</v>
      </c>
      <c r="F2203">
        <v>412.1</v>
      </c>
      <c r="G2203">
        <v>0.39</v>
      </c>
      <c r="H2203">
        <v>-1.143</v>
      </c>
      <c r="M2203" s="15">
        <v>1.8628372730457197</v>
      </c>
      <c r="N2203">
        <v>402</v>
      </c>
      <c r="O2203">
        <v>0.39</v>
      </c>
      <c r="P2203">
        <v>-0.16400000000000001</v>
      </c>
      <c r="R2203" s="15">
        <v>1.8628372730457197</v>
      </c>
      <c r="S2203">
        <v>0.7265065364878307</v>
      </c>
      <c r="T2203">
        <v>6</v>
      </c>
      <c r="U2203" s="12">
        <v>2.0482958503291553E-5</v>
      </c>
      <c r="V2203">
        <v>2.73</v>
      </c>
      <c r="W2203" t="s">
        <v>4063</v>
      </c>
      <c r="X2203" t="s">
        <v>4064</v>
      </c>
      <c r="Y2203" t="s">
        <v>2746</v>
      </c>
      <c r="Z2203" t="s">
        <v>4065</v>
      </c>
      <c r="AA2203" t="s">
        <v>1936</v>
      </c>
      <c r="AB2203">
        <v>2</v>
      </c>
      <c r="AC2203">
        <v>29</v>
      </c>
      <c r="AD2203" t="s">
        <v>1410</v>
      </c>
      <c r="AE2203">
        <v>382</v>
      </c>
      <c r="AF2203" s="10">
        <v>-4.975124378109453E-2</v>
      </c>
      <c r="AG2203">
        <v>1</v>
      </c>
    </row>
    <row r="2204" spans="1:33">
      <c r="B2204" s="94" t="s">
        <v>2909</v>
      </c>
      <c r="C2204" s="81" t="s">
        <v>2910</v>
      </c>
      <c r="D2204" s="81" t="s">
        <v>4925</v>
      </c>
      <c r="E2204" t="s">
        <v>1416</v>
      </c>
      <c r="F2204">
        <v>1030</v>
      </c>
      <c r="G2204">
        <v>0.17499999999999999</v>
      </c>
      <c r="H2204">
        <v>-0.48</v>
      </c>
      <c r="I2204">
        <v>410</v>
      </c>
      <c r="K2204" s="15">
        <v>0.39805825242718446</v>
      </c>
      <c r="M2204" s="15">
        <v>3.3345393333133959</v>
      </c>
      <c r="N2204">
        <v>952.6</v>
      </c>
      <c r="O2204">
        <v>0.23699999999999999</v>
      </c>
      <c r="P2204">
        <v>-0.112</v>
      </c>
      <c r="Q2204">
        <v>0.43040100776821333</v>
      </c>
      <c r="R2204" s="15">
        <v>2.4622125878896384</v>
      </c>
      <c r="S2204">
        <v>0.58354438332984426</v>
      </c>
      <c r="T2204">
        <v>7.5</v>
      </c>
      <c r="U2204">
        <v>2.0999999999999999E-3</v>
      </c>
      <c r="V2204">
        <v>3.14</v>
      </c>
      <c r="W2204" t="s">
        <v>4926</v>
      </c>
      <c r="X2204" t="s">
        <v>4927</v>
      </c>
      <c r="Y2204" s="69" t="s">
        <v>5528</v>
      </c>
      <c r="Z2204" t="s">
        <v>4928</v>
      </c>
      <c r="AA2204" t="s">
        <v>1936</v>
      </c>
      <c r="AB2204">
        <v>2</v>
      </c>
      <c r="AC2204">
        <v>34</v>
      </c>
      <c r="AD2204" t="s">
        <v>1433</v>
      </c>
      <c r="AE2204">
        <v>880</v>
      </c>
      <c r="AF2204" s="10">
        <v>-7.6212471131639745E-2</v>
      </c>
      <c r="AG2204">
        <v>1</v>
      </c>
    </row>
    <row r="2205" spans="1:33">
      <c r="B2205" s="94" t="s">
        <v>2909</v>
      </c>
      <c r="C2205" s="81" t="s">
        <v>2910</v>
      </c>
      <c r="D2205" s="81" t="s">
        <v>4156</v>
      </c>
      <c r="E2205" t="s">
        <v>1416</v>
      </c>
      <c r="F2205">
        <v>342</v>
      </c>
      <c r="G2205">
        <v>0.71</v>
      </c>
      <c r="H2205" s="12">
        <v>-2.5000000000000001E-9</v>
      </c>
      <c r="I2205">
        <v>200</v>
      </c>
      <c r="J2205">
        <v>1.35</v>
      </c>
      <c r="K2205" s="15">
        <v>0.58479532163742687</v>
      </c>
      <c r="L2205">
        <v>1.9014084507042255</v>
      </c>
      <c r="M2205" s="15">
        <v>1.9014084507042255</v>
      </c>
      <c r="Q2205" s="15"/>
      <c r="U2205"/>
      <c r="X2205" t="s">
        <v>4157</v>
      </c>
      <c r="Y2205" t="s">
        <v>5597</v>
      </c>
      <c r="Z2205" t="s">
        <v>4158</v>
      </c>
      <c r="AB2205">
        <v>5</v>
      </c>
      <c r="AC2205">
        <v>10</v>
      </c>
      <c r="AD2205" t="s">
        <v>1410</v>
      </c>
      <c r="AG2205">
        <v>-999</v>
      </c>
    </row>
    <row r="2206" spans="1:33">
      <c r="A2206" s="94" t="s">
        <v>4904</v>
      </c>
      <c r="B2206" s="94" t="s">
        <v>4905</v>
      </c>
      <c r="C2206" s="81" t="s">
        <v>4906</v>
      </c>
      <c r="D2206" s="81" t="s">
        <v>4907</v>
      </c>
      <c r="E2206" t="s">
        <v>1406</v>
      </c>
      <c r="F2206">
        <v>515</v>
      </c>
      <c r="G2206">
        <v>0.15</v>
      </c>
      <c r="H2206">
        <v>-2.4700000000000002</v>
      </c>
      <c r="K2206"/>
      <c r="M2206" s="10">
        <v>3.2525699897952478</v>
      </c>
      <c r="N2206">
        <v>444.6</v>
      </c>
      <c r="O2206">
        <v>0.318</v>
      </c>
      <c r="P2206">
        <v>-0.25800000000000001</v>
      </c>
      <c r="R2206" s="10">
        <v>1.5342311272619091</v>
      </c>
      <c r="S2206" s="10">
        <v>0.48788549846928714</v>
      </c>
      <c r="T2206">
        <v>9</v>
      </c>
      <c r="U2206">
        <v>1.7E-5</v>
      </c>
      <c r="V2206">
        <v>2.89</v>
      </c>
      <c r="W2206" t="s">
        <v>1430</v>
      </c>
      <c r="X2206" t="s">
        <v>4908</v>
      </c>
      <c r="Y2206" t="s">
        <v>4379</v>
      </c>
      <c r="Z2206" t="s">
        <v>4909</v>
      </c>
      <c r="AA2206" t="s">
        <v>1936</v>
      </c>
      <c r="AB2206">
        <v>2</v>
      </c>
      <c r="AC2206">
        <v>34</v>
      </c>
      <c r="AD2206" t="s">
        <v>1410</v>
      </c>
      <c r="AE2206">
        <v>478</v>
      </c>
      <c r="AF2206" s="10">
        <v>7.5123706702654017E-2</v>
      </c>
      <c r="AG2206">
        <v>1</v>
      </c>
    </row>
    <row r="2207" spans="1:33">
      <c r="A2207" s="94" t="s">
        <v>4904</v>
      </c>
      <c r="B2207" s="94" t="s">
        <v>4905</v>
      </c>
      <c r="C2207" s="81" t="s">
        <v>4906</v>
      </c>
      <c r="D2207" s="81" t="s">
        <v>4907</v>
      </c>
      <c r="E2207" t="s">
        <v>1411</v>
      </c>
      <c r="F2207">
        <v>451</v>
      </c>
      <c r="G2207">
        <v>0.17199999999999999</v>
      </c>
      <c r="H2207">
        <v>-2.5</v>
      </c>
      <c r="K2207"/>
      <c r="M2207" s="10">
        <v>3.6305241645366721</v>
      </c>
      <c r="N2207">
        <v>385.5</v>
      </c>
      <c r="O2207">
        <v>0.38900000000000001</v>
      </c>
      <c r="P2207">
        <v>-0.245</v>
      </c>
      <c r="R2207" s="10">
        <v>1.6052703246794537</v>
      </c>
      <c r="S2207" s="10">
        <v>0.62445015630030754</v>
      </c>
      <c r="T2207">
        <v>7</v>
      </c>
      <c r="U2207">
        <v>1.7E-5</v>
      </c>
      <c r="V2207">
        <v>2.89</v>
      </c>
      <c r="W2207" t="s">
        <v>1430</v>
      </c>
      <c r="X2207" t="s">
        <v>4908</v>
      </c>
      <c r="Y2207" t="s">
        <v>4379</v>
      </c>
      <c r="Z2207" t="s">
        <v>4909</v>
      </c>
      <c r="AA2207" t="s">
        <v>1936</v>
      </c>
      <c r="AB2207">
        <v>2</v>
      </c>
      <c r="AC2207">
        <v>34</v>
      </c>
      <c r="AD2207" t="s">
        <v>1410</v>
      </c>
      <c r="AE2207">
        <v>426</v>
      </c>
      <c r="AF2207" s="10">
        <v>0.10505836575875487</v>
      </c>
      <c r="AG2207">
        <v>1</v>
      </c>
    </row>
    <row r="2208" spans="1:33">
      <c r="A2208" s="94" t="s">
        <v>3028</v>
      </c>
      <c r="B2208" s="94" t="s">
        <v>3029</v>
      </c>
      <c r="C2208" s="81" t="s">
        <v>3030</v>
      </c>
      <c r="D2208" s="32" t="s">
        <v>3031</v>
      </c>
      <c r="E2208" t="s">
        <v>1416</v>
      </c>
      <c r="H2208"/>
      <c r="I2208">
        <v>135.5</v>
      </c>
      <c r="N2208">
        <v>220.6</v>
      </c>
      <c r="O2208">
        <v>0.65</v>
      </c>
      <c r="P2208">
        <v>-7.0999999999999994E-2</v>
      </c>
      <c r="Q2208">
        <v>0.61423390752493201</v>
      </c>
      <c r="R2208" s="15">
        <v>0.67681612526506429</v>
      </c>
      <c r="S2208">
        <v>0.4399304814222918</v>
      </c>
      <c r="T2208">
        <v>10</v>
      </c>
      <c r="U2208">
        <v>2.9508667668635238E-6</v>
      </c>
      <c r="V2208">
        <v>3.12</v>
      </c>
      <c r="W2208" t="s">
        <v>1407</v>
      </c>
      <c r="X2208" t="s">
        <v>3032</v>
      </c>
      <c r="Y2208" t="s">
        <v>4379</v>
      </c>
      <c r="Z2208" t="s">
        <v>3033</v>
      </c>
      <c r="AA2208" t="s">
        <v>1482</v>
      </c>
      <c r="AB2208">
        <v>3</v>
      </c>
      <c r="AC2208">
        <v>32</v>
      </c>
      <c r="AD2208" t="s">
        <v>1433</v>
      </c>
      <c r="AE2208" s="21">
        <v>255.73571113200001</v>
      </c>
      <c r="AF2208" s="10">
        <v>0.15927339588395292</v>
      </c>
      <c r="AG2208">
        <v>1</v>
      </c>
    </row>
    <row r="2209" spans="1:33">
      <c r="A2209" s="94" t="s">
        <v>3028</v>
      </c>
      <c r="B2209" s="94" t="s">
        <v>3029</v>
      </c>
      <c r="C2209" s="81" t="s">
        <v>3030</v>
      </c>
      <c r="D2209" s="81" t="s">
        <v>3031</v>
      </c>
      <c r="E2209" t="s">
        <v>1416</v>
      </c>
      <c r="H2209"/>
      <c r="I2209">
        <v>136</v>
      </c>
      <c r="K2209" s="10"/>
      <c r="M2209" s="10"/>
      <c r="N2209">
        <v>224.3</v>
      </c>
      <c r="O2209">
        <v>0.56899999999999995</v>
      </c>
      <c r="P2209">
        <v>-8.7999999999999995E-2</v>
      </c>
      <c r="Q2209" s="10">
        <v>0.60633080695497099</v>
      </c>
      <c r="R2209" s="10">
        <v>0.77316429072459025</v>
      </c>
      <c r="S2209" s="10">
        <v>0.4399304814222918</v>
      </c>
      <c r="T2209">
        <v>10</v>
      </c>
      <c r="U2209"/>
      <c r="W2209" t="s">
        <v>1407</v>
      </c>
      <c r="X2209" t="s">
        <v>5353</v>
      </c>
      <c r="Y2209" t="s">
        <v>4379</v>
      </c>
      <c r="Z2209" t="s">
        <v>3033</v>
      </c>
      <c r="AA2209" t="s">
        <v>1439</v>
      </c>
      <c r="AB2209">
        <v>1</v>
      </c>
      <c r="AC2209">
        <v>33</v>
      </c>
      <c r="AD2209" t="s">
        <v>1433</v>
      </c>
      <c r="AE2209">
        <v>256</v>
      </c>
      <c r="AF2209" s="10">
        <v>0.14132857779759245</v>
      </c>
      <c r="AG2209">
        <v>1</v>
      </c>
    </row>
    <row r="2210" spans="1:33">
      <c r="A2210" s="94" t="s">
        <v>3028</v>
      </c>
      <c r="B2210" s="94" t="s">
        <v>3029</v>
      </c>
      <c r="C2210" s="81" t="s">
        <v>3030</v>
      </c>
      <c r="D2210" s="32" t="s">
        <v>3031</v>
      </c>
      <c r="E2210" t="s">
        <v>1411</v>
      </c>
      <c r="F2210">
        <v>243</v>
      </c>
      <c r="G2210">
        <v>0.43</v>
      </c>
      <c r="H2210">
        <v>-0.1</v>
      </c>
      <c r="I2210">
        <v>131</v>
      </c>
      <c r="K2210" s="15">
        <v>0.53909465020576131</v>
      </c>
      <c r="M2210" s="15">
        <v>1.0230941428425391</v>
      </c>
      <c r="Q2210" s="15"/>
      <c r="S2210">
        <v>0.4399304814222918</v>
      </c>
      <c r="T2210">
        <v>10</v>
      </c>
      <c r="U2210">
        <v>2.9508667668635238E-6</v>
      </c>
      <c r="V2210">
        <v>3.12</v>
      </c>
      <c r="W2210" t="s">
        <v>1407</v>
      </c>
      <c r="X2210" t="s">
        <v>3032</v>
      </c>
      <c r="Y2210" t="s">
        <v>4379</v>
      </c>
      <c r="Z2210" t="s">
        <v>3033</v>
      </c>
      <c r="AB2210">
        <v>0</v>
      </c>
      <c r="AC2210">
        <v>32</v>
      </c>
      <c r="AD2210" t="s">
        <v>1433</v>
      </c>
      <c r="AG2210">
        <v>-999</v>
      </c>
    </row>
    <row r="2211" spans="1:33">
      <c r="A2211" s="94" t="s">
        <v>3028</v>
      </c>
      <c r="B2211" s="94" t="s">
        <v>3029</v>
      </c>
      <c r="C2211" s="81" t="s">
        <v>3030</v>
      </c>
      <c r="D2211" s="32" t="s">
        <v>3031</v>
      </c>
      <c r="E2211" t="s">
        <v>1406</v>
      </c>
      <c r="F2211">
        <v>255</v>
      </c>
      <c r="G2211">
        <v>0.44</v>
      </c>
      <c r="H2211">
        <v>-7.0000000000000007E-2</v>
      </c>
      <c r="I2211">
        <v>140</v>
      </c>
      <c r="K2211" s="15">
        <v>0.5490196078431373</v>
      </c>
      <c r="M2211" s="15">
        <v>0.9998420032324814</v>
      </c>
      <c r="Q2211" s="15"/>
      <c r="S2211">
        <v>0.4399304814222918</v>
      </c>
      <c r="T2211">
        <v>10</v>
      </c>
      <c r="U2211">
        <v>2.9508667668635238E-6</v>
      </c>
      <c r="V2211">
        <v>3.12</v>
      </c>
      <c r="W2211" t="s">
        <v>1407</v>
      </c>
      <c r="X2211" t="s">
        <v>3032</v>
      </c>
      <c r="Y2211" t="s">
        <v>4379</v>
      </c>
      <c r="Z2211" t="s">
        <v>3033</v>
      </c>
      <c r="AB2211">
        <v>0</v>
      </c>
      <c r="AC2211">
        <v>32</v>
      </c>
      <c r="AD2211" t="s">
        <v>1433</v>
      </c>
      <c r="AG2211">
        <v>-999</v>
      </c>
    </row>
    <row r="2212" spans="1:33">
      <c r="A2212" s="94" t="s">
        <v>1706</v>
      </c>
      <c r="B2212" s="94" t="s">
        <v>1707</v>
      </c>
      <c r="C2212" s="81" t="s">
        <v>1708</v>
      </c>
      <c r="D2212" s="81" t="s">
        <v>1709</v>
      </c>
      <c r="E2212" t="s">
        <v>1406</v>
      </c>
      <c r="F2212">
        <v>459.8</v>
      </c>
      <c r="G2212">
        <v>5.8999999999999997E-2</v>
      </c>
      <c r="H2212">
        <v>0</v>
      </c>
      <c r="I2212">
        <v>345</v>
      </c>
      <c r="J2212">
        <v>0.02</v>
      </c>
      <c r="K2212">
        <f>I2212/F2212</f>
        <v>0.75032622879512834</v>
      </c>
      <c r="L2212">
        <v>0.33898305084745767</v>
      </c>
      <c r="M2212" s="10">
        <v>0.33898305084745767</v>
      </c>
      <c r="N2212">
        <v>433.6</v>
      </c>
      <c r="O2212">
        <v>5.7000000000000002E-2</v>
      </c>
      <c r="P2212">
        <v>-0.62</v>
      </c>
      <c r="Q2212" s="10">
        <f>I2212/N2212</f>
        <v>0.79566420664206639</v>
      </c>
      <c r="R2212" s="10">
        <v>0.36279890322968578</v>
      </c>
      <c r="S2212" s="10">
        <v>2.0679537484092091E-2</v>
      </c>
      <c r="T2212">
        <v>225</v>
      </c>
      <c r="U2212">
        <v>1.742462189491975E-4</v>
      </c>
      <c r="V2212">
        <v>2.3409</v>
      </c>
      <c r="W2212" t="s">
        <v>1430</v>
      </c>
      <c r="X2212" t="s">
        <v>1710</v>
      </c>
      <c r="Y2212" t="s">
        <v>4379</v>
      </c>
      <c r="Z2212" t="s">
        <v>5608</v>
      </c>
      <c r="AA2212" t="s">
        <v>1439</v>
      </c>
      <c r="AB2212">
        <v>3</v>
      </c>
      <c r="AC2212">
        <v>44</v>
      </c>
      <c r="AD2212" t="s">
        <v>1433</v>
      </c>
      <c r="AE2212" s="21">
        <v>524.96345860370002</v>
      </c>
      <c r="AF2212">
        <v>0.21070908349561807</v>
      </c>
      <c r="AG2212">
        <v>1</v>
      </c>
    </row>
    <row r="2213" spans="1:33">
      <c r="A2213" s="94" t="s">
        <v>1706</v>
      </c>
      <c r="B2213" s="94" t="s">
        <v>1707</v>
      </c>
      <c r="C2213" s="81" t="s">
        <v>1708</v>
      </c>
      <c r="D2213" s="81" t="s">
        <v>1709</v>
      </c>
      <c r="E2213" t="s">
        <v>1416</v>
      </c>
      <c r="F2213">
        <v>396</v>
      </c>
      <c r="G2213">
        <v>0.06</v>
      </c>
      <c r="H2213">
        <v>-3.18</v>
      </c>
      <c r="I2213">
        <v>340</v>
      </c>
      <c r="K2213">
        <f>I2213/F2213</f>
        <v>0.85858585858585856</v>
      </c>
      <c r="M2213" s="10">
        <v>0.48171146245106861</v>
      </c>
      <c r="N2213">
        <v>390.8</v>
      </c>
      <c r="O2213">
        <v>7.7100000000000002E-2</v>
      </c>
      <c r="P2213">
        <v>-0.50700000000000001</v>
      </c>
      <c r="Q2213" s="10">
        <f>I2213/N2213</f>
        <v>0.87001023541453426</v>
      </c>
      <c r="R2213" s="10">
        <v>0.37487273342495608</v>
      </c>
      <c r="S2213" s="10">
        <v>2.8902687747064115E-2</v>
      </c>
      <c r="T2213">
        <v>160</v>
      </c>
      <c r="U2213">
        <v>4.0484880757077616E-5</v>
      </c>
      <c r="V2213">
        <v>2.9550000000000001</v>
      </c>
      <c r="W2213" t="s">
        <v>1430</v>
      </c>
      <c r="X2213" t="s">
        <v>1991</v>
      </c>
      <c r="Y2213" t="s">
        <v>4379</v>
      </c>
      <c r="Z2213" t="s">
        <v>1992</v>
      </c>
      <c r="AA2213" t="s">
        <v>1439</v>
      </c>
      <c r="AB2213">
        <v>3</v>
      </c>
      <c r="AC2213">
        <v>41.3</v>
      </c>
      <c r="AD2213" t="s">
        <v>1993</v>
      </c>
      <c r="AE2213">
        <v>396</v>
      </c>
      <c r="AF2213">
        <v>1.3306038894575201E-2</v>
      </c>
      <c r="AG2213">
        <v>1</v>
      </c>
    </row>
    <row r="2214" spans="1:33">
      <c r="A2214" s="94" t="s">
        <v>1706</v>
      </c>
      <c r="B2214" s="94" t="s">
        <v>1707</v>
      </c>
      <c r="C2214" s="81" t="s">
        <v>1708</v>
      </c>
      <c r="D2214" s="81" t="s">
        <v>1709</v>
      </c>
      <c r="E2214" t="s">
        <v>1411</v>
      </c>
      <c r="F2214">
        <v>429.8</v>
      </c>
      <c r="G2214">
        <v>6.2E-2</v>
      </c>
      <c r="H2214">
        <v>0</v>
      </c>
      <c r="I2214">
        <v>307</v>
      </c>
      <c r="J2214">
        <v>0.02</v>
      </c>
      <c r="K2214">
        <f>I2214/F2214</f>
        <v>0.7142857142857143</v>
      </c>
      <c r="L2214">
        <v>0.32258064516129031</v>
      </c>
      <c r="M2214" s="10">
        <v>0.32258064516129031</v>
      </c>
      <c r="N2214">
        <v>468.8</v>
      </c>
      <c r="O2214">
        <v>4.2000000000000003E-2</v>
      </c>
      <c r="P2214">
        <v>-0.76</v>
      </c>
      <c r="Q2214" s="10">
        <f>I2214/N2214</f>
        <v>0.65486348122866889</v>
      </c>
      <c r="R2214" s="10">
        <v>0.5148493821581196</v>
      </c>
      <c r="S2214" s="10">
        <v>2.1623674050641025E-2</v>
      </c>
      <c r="T2214">
        <v>215</v>
      </c>
      <c r="U2214">
        <v>1.742462189491975E-4</v>
      </c>
      <c r="V2214">
        <v>2.3409</v>
      </c>
      <c r="W2214" t="s">
        <v>1430</v>
      </c>
      <c r="X2214" t="s">
        <v>1710</v>
      </c>
      <c r="Y2214" t="s">
        <v>4379</v>
      </c>
      <c r="Z2214" t="s">
        <v>5608</v>
      </c>
      <c r="AA2214" t="s">
        <v>1439</v>
      </c>
      <c r="AB2214">
        <v>3</v>
      </c>
      <c r="AC2214">
        <v>44</v>
      </c>
      <c r="AD2214" t="s">
        <v>1433</v>
      </c>
      <c r="AE2214" s="21">
        <v>492.44800108459998</v>
      </c>
      <c r="AF2214">
        <v>5.0443688320392421E-2</v>
      </c>
      <c r="AG2214">
        <v>1</v>
      </c>
    </row>
    <row r="2215" spans="1:33">
      <c r="A2215" s="94" t="s">
        <v>1706</v>
      </c>
      <c r="B2215" s="94" t="s">
        <v>1707</v>
      </c>
      <c r="C2215" s="81" t="s">
        <v>1708</v>
      </c>
      <c r="D2215" s="81" t="s">
        <v>1709</v>
      </c>
      <c r="E2215" t="s">
        <v>1411</v>
      </c>
      <c r="F2215">
        <v>364</v>
      </c>
      <c r="G2215">
        <v>7.0000000000000007E-2</v>
      </c>
      <c r="H2215">
        <v>-0.37</v>
      </c>
      <c r="I2215">
        <v>299.60000000000002</v>
      </c>
      <c r="K2215">
        <v>0.82307692307692315</v>
      </c>
      <c r="M2215" s="10">
        <v>0.54768397054162898</v>
      </c>
      <c r="N2215">
        <v>364.8</v>
      </c>
      <c r="O2215">
        <v>6.8000000000000005E-2</v>
      </c>
      <c r="P2215">
        <v>-0.62</v>
      </c>
      <c r="Q2215" s="10">
        <v>0.82127192982456143</v>
      </c>
      <c r="R2215" s="10">
        <v>0.56379232261638279</v>
      </c>
      <c r="S2215" s="10">
        <v>3.8337877937914031E-2</v>
      </c>
      <c r="T2215">
        <v>120</v>
      </c>
      <c r="U2215">
        <v>8.0000000000000007E-5</v>
      </c>
      <c r="V2215">
        <v>2.75</v>
      </c>
      <c r="W2215" t="s">
        <v>1430</v>
      </c>
      <c r="X2215" t="s">
        <v>1978</v>
      </c>
      <c r="Y2215" t="s">
        <v>4379</v>
      </c>
      <c r="Z2215" t="s">
        <v>1979</v>
      </c>
      <c r="AA2215" t="s">
        <v>1439</v>
      </c>
      <c r="AB2215">
        <v>3</v>
      </c>
      <c r="AC2215">
        <v>43</v>
      </c>
      <c r="AD2215" t="s">
        <v>1433</v>
      </c>
      <c r="AE2215">
        <v>364</v>
      </c>
      <c r="AF2215">
        <v>-2.192982456140382E-3</v>
      </c>
      <c r="AG2215">
        <v>1</v>
      </c>
    </row>
    <row r="2216" spans="1:33">
      <c r="A2216" s="94" t="s">
        <v>1706</v>
      </c>
      <c r="B2216" s="94" t="s">
        <v>1707</v>
      </c>
      <c r="C2216" s="81" t="s">
        <v>1708</v>
      </c>
      <c r="D2216" s="81" t="s">
        <v>1709</v>
      </c>
      <c r="E2216" t="s">
        <v>1406</v>
      </c>
      <c r="F2216">
        <v>380</v>
      </c>
      <c r="G2216">
        <v>8.1000000000000003E-2</v>
      </c>
      <c r="H2216">
        <v>-0.55000000000000004</v>
      </c>
      <c r="I2216">
        <v>307.5</v>
      </c>
      <c r="K2216">
        <v>0.80921052631578949</v>
      </c>
      <c r="M2216" s="10">
        <v>0.47330713503597566</v>
      </c>
      <c r="N2216">
        <v>380.6</v>
      </c>
      <c r="O2216">
        <v>0.06</v>
      </c>
      <c r="P2216">
        <v>-0.66900000000000004</v>
      </c>
      <c r="Q2216" s="10">
        <v>0.80793483972674718</v>
      </c>
      <c r="R2216" s="10">
        <v>0.63896463229856715</v>
      </c>
      <c r="S2216" s="10">
        <v>3.8337877937914031E-2</v>
      </c>
      <c r="T2216">
        <v>120</v>
      </c>
      <c r="U2216">
        <v>8.0000000000000007E-5</v>
      </c>
      <c r="V2216">
        <v>2.75</v>
      </c>
      <c r="W2216" t="s">
        <v>1430</v>
      </c>
      <c r="X2216" t="s">
        <v>1978</v>
      </c>
      <c r="Y2216" t="s">
        <v>4379</v>
      </c>
      <c r="Z2216" t="s">
        <v>1979</v>
      </c>
      <c r="AA2216" t="s">
        <v>1439</v>
      </c>
      <c r="AB2216">
        <v>3</v>
      </c>
      <c r="AC2216">
        <v>43</v>
      </c>
      <c r="AD2216" t="s">
        <v>1433</v>
      </c>
      <c r="AE2216">
        <v>380</v>
      </c>
      <c r="AF2216">
        <v>-1.5764582238571275E-3</v>
      </c>
      <c r="AG2216">
        <v>1</v>
      </c>
    </row>
    <row r="2217" spans="1:33">
      <c r="A2217" s="94" t="s">
        <v>1706</v>
      </c>
      <c r="B2217" s="94" t="s">
        <v>1707</v>
      </c>
      <c r="C2217" s="81" t="s">
        <v>1708</v>
      </c>
      <c r="D2217" s="81" t="s">
        <v>1709</v>
      </c>
      <c r="E2217" t="s">
        <v>1406</v>
      </c>
      <c r="F2217">
        <v>538</v>
      </c>
      <c r="G2217">
        <v>3.4000000000000002E-2</v>
      </c>
      <c r="H2217">
        <v>-1.6910000000000001</v>
      </c>
      <c r="I2217">
        <v>330</v>
      </c>
      <c r="K2217">
        <v>0.61338289962825276</v>
      </c>
      <c r="M2217" s="10">
        <v>0.82971411460683242</v>
      </c>
      <c r="N2217">
        <v>489.6</v>
      </c>
      <c r="O2217">
        <v>3.7999999999999999E-2</v>
      </c>
      <c r="P2217">
        <v>-0.82</v>
      </c>
      <c r="Q2217" s="10">
        <v>0.67401960784313719</v>
      </c>
      <c r="R2217" s="10">
        <v>0.7423757867534817</v>
      </c>
      <c r="S2217" s="10">
        <v>2.8210279896632304E-2</v>
      </c>
      <c r="T2217">
        <v>164</v>
      </c>
      <c r="U2217"/>
      <c r="W2217" t="s">
        <v>1430</v>
      </c>
      <c r="X2217" t="s">
        <v>2712</v>
      </c>
      <c r="Y2217" t="s">
        <v>4379</v>
      </c>
      <c r="Z2217" t="s">
        <v>5607</v>
      </c>
      <c r="AA2217" t="s">
        <v>1439</v>
      </c>
      <c r="AB2217">
        <v>3</v>
      </c>
      <c r="AC2217">
        <v>33.75</v>
      </c>
      <c r="AD2217" t="s">
        <v>1433</v>
      </c>
      <c r="AE2217">
        <v>625</v>
      </c>
      <c r="AF2217">
        <v>0.27655228758169931</v>
      </c>
      <c r="AG2217">
        <v>1</v>
      </c>
    </row>
    <row r="2218" spans="1:33">
      <c r="A2218" s="94" t="s">
        <v>1706</v>
      </c>
      <c r="B2218" s="94" t="s">
        <v>1707</v>
      </c>
      <c r="C2218" s="81" t="s">
        <v>1708</v>
      </c>
      <c r="D2218" s="81" t="s">
        <v>1709</v>
      </c>
      <c r="E2218" t="s">
        <v>1411</v>
      </c>
      <c r="F2218">
        <v>478.6</v>
      </c>
      <c r="G2218">
        <v>3.7400000000000003E-2</v>
      </c>
      <c r="H2218">
        <v>-1.4139999999999999</v>
      </c>
      <c r="I2218">
        <v>330</v>
      </c>
      <c r="K2218">
        <v>0.6895110739657333</v>
      </c>
      <c r="M2218" s="10">
        <v>0.82336203011834563</v>
      </c>
      <c r="N2218">
        <v>544.9</v>
      </c>
      <c r="O2218">
        <v>3.1E-2</v>
      </c>
      <c r="P2218">
        <v>-0.89</v>
      </c>
      <c r="Q2218" s="10">
        <v>0.60561570930445952</v>
      </c>
      <c r="R2218" s="10">
        <v>0.99334644923955262</v>
      </c>
      <c r="S2218" s="10">
        <v>3.0793739926426131E-2</v>
      </c>
      <c r="T2218">
        <v>150</v>
      </c>
      <c r="U2218"/>
      <c r="W2218" t="s">
        <v>1430</v>
      </c>
      <c r="X2218" t="s">
        <v>2712</v>
      </c>
      <c r="Y2218" t="s">
        <v>4379</v>
      </c>
      <c r="Z2218" t="s">
        <v>5607</v>
      </c>
      <c r="AA2218" t="s">
        <v>1439</v>
      </c>
      <c r="AB2218">
        <v>3</v>
      </c>
      <c r="AC2218">
        <v>33.75</v>
      </c>
      <c r="AD2218" t="s">
        <v>1433</v>
      </c>
      <c r="AE2218">
        <v>575</v>
      </c>
      <c r="AF2218">
        <v>5.5239493485043173E-2</v>
      </c>
      <c r="AG2218">
        <v>1</v>
      </c>
    </row>
    <row r="2219" spans="1:33">
      <c r="A2219" s="94" t="s">
        <v>4088</v>
      </c>
      <c r="B2219" s="95" t="s">
        <v>4089</v>
      </c>
      <c r="C2219" s="81" t="s">
        <v>4090</v>
      </c>
      <c r="D2219" s="81" t="s">
        <v>4091</v>
      </c>
      <c r="E2219" t="s">
        <v>1411</v>
      </c>
      <c r="F2219">
        <v>1386</v>
      </c>
      <c r="G2219">
        <v>0.25</v>
      </c>
      <c r="H2219">
        <v>-2.2839999999999998</v>
      </c>
      <c r="K2219"/>
      <c r="M2219" s="10">
        <v>2.1908350383204671</v>
      </c>
      <c r="N2219">
        <v>1199.2</v>
      </c>
      <c r="O2219">
        <v>0.56399999999999995</v>
      </c>
      <c r="P2219">
        <v>-2.1999999999999999E-2</v>
      </c>
      <c r="R2219" s="10">
        <v>0.97111482195056176</v>
      </c>
      <c r="S2219" s="10">
        <v>0.54770875958011678</v>
      </c>
      <c r="T2219" s="21">
        <v>8</v>
      </c>
      <c r="U2219">
        <v>5.4402733398177369E-8</v>
      </c>
      <c r="V2219">
        <v>3.4519000000000002</v>
      </c>
      <c r="W2219" t="s">
        <v>1407</v>
      </c>
      <c r="X2219" t="s">
        <v>4395</v>
      </c>
      <c r="Y2219" t="s">
        <v>4379</v>
      </c>
      <c r="Z2219" t="s">
        <v>4396</v>
      </c>
      <c r="AA2219" t="s">
        <v>1439</v>
      </c>
      <c r="AB2219">
        <v>3</v>
      </c>
      <c r="AC2219">
        <v>32.799999999999997</v>
      </c>
      <c r="AD2219" t="s">
        <v>1410</v>
      </c>
      <c r="AE2219">
        <v>1510</v>
      </c>
      <c r="AF2219" s="10">
        <v>0.25917278185456966</v>
      </c>
      <c r="AG2219">
        <v>1</v>
      </c>
    </row>
    <row r="2220" spans="1:33">
      <c r="A2220" s="94" t="s">
        <v>4088</v>
      </c>
      <c r="B2220" s="95" t="s">
        <v>4089</v>
      </c>
      <c r="C2220" s="81" t="s">
        <v>4090</v>
      </c>
      <c r="D2220" s="81" t="s">
        <v>4091</v>
      </c>
      <c r="E2220" t="s">
        <v>1406</v>
      </c>
      <c r="F2220">
        <v>1386</v>
      </c>
      <c r="G2220">
        <v>0.25</v>
      </c>
      <c r="H2220">
        <v>-2.2839999999999998</v>
      </c>
      <c r="K2220"/>
      <c r="M2220" s="10">
        <v>2.1908350383204671</v>
      </c>
      <c r="N2220">
        <v>1280.3</v>
      </c>
      <c r="O2220">
        <v>0.51</v>
      </c>
      <c r="P2220">
        <v>-2.3E-2</v>
      </c>
      <c r="R2220" s="10">
        <v>1.0739387442747388</v>
      </c>
      <c r="S2220" s="10">
        <v>0.54770875958011678</v>
      </c>
      <c r="T2220" s="21">
        <v>8</v>
      </c>
      <c r="U2220">
        <v>5.4402733398177369E-8</v>
      </c>
      <c r="V2220">
        <v>3.4519000000000002</v>
      </c>
      <c r="W2220" t="s">
        <v>1407</v>
      </c>
      <c r="X2220" t="s">
        <v>4395</v>
      </c>
      <c r="Y2220" t="s">
        <v>4379</v>
      </c>
      <c r="Z2220" t="s">
        <v>4396</v>
      </c>
      <c r="AA2220" t="s">
        <v>1439</v>
      </c>
      <c r="AB2220">
        <v>3</v>
      </c>
      <c r="AC2220">
        <v>32.799999999999997</v>
      </c>
      <c r="AD2220" t="s">
        <v>1410</v>
      </c>
      <c r="AE2220">
        <v>1510</v>
      </c>
      <c r="AF2220" s="10">
        <v>0.1794110755291729</v>
      </c>
      <c r="AG2220">
        <v>1</v>
      </c>
    </row>
    <row r="2221" spans="1:33">
      <c r="A2221" s="94" t="s">
        <v>4088</v>
      </c>
      <c r="B2221" s="95" t="s">
        <v>4089</v>
      </c>
      <c r="C2221" s="81" t="s">
        <v>4090</v>
      </c>
      <c r="D2221" s="81" t="s">
        <v>4091</v>
      </c>
      <c r="E2221" t="s">
        <v>1416</v>
      </c>
      <c r="F2221">
        <v>1477</v>
      </c>
      <c r="G2221">
        <v>0.2</v>
      </c>
      <c r="H2221">
        <v>-4.58</v>
      </c>
      <c r="I2221">
        <v>1120</v>
      </c>
      <c r="K2221" s="10">
        <v>0.75829383886255919</v>
      </c>
      <c r="M2221" s="10">
        <v>1.8390692152307724</v>
      </c>
      <c r="N2221">
        <v>1421.2</v>
      </c>
      <c r="O2221">
        <v>0.33200000000000002</v>
      </c>
      <c r="P2221">
        <v>-3.2000000000000001E-2</v>
      </c>
      <c r="Q2221" s="10">
        <v>0.78806642274134531</v>
      </c>
      <c r="R2221" s="10">
        <v>1.107873021223357</v>
      </c>
      <c r="S2221" s="10">
        <v>0.3678138430461545</v>
      </c>
      <c r="T2221" s="21">
        <v>12</v>
      </c>
      <c r="U2221"/>
      <c r="W2221" t="s">
        <v>1407</v>
      </c>
      <c r="X2221" t="s">
        <v>3024</v>
      </c>
      <c r="Y2221" t="s">
        <v>4379</v>
      </c>
      <c r="Z2221" t="s">
        <v>4092</v>
      </c>
      <c r="AA2221" s="41" t="s">
        <v>1439</v>
      </c>
      <c r="AB2221" s="41">
        <v>3</v>
      </c>
      <c r="AC2221">
        <v>30</v>
      </c>
      <c r="AD2221" t="s">
        <v>1410</v>
      </c>
      <c r="AE2221">
        <v>1475</v>
      </c>
      <c r="AF2221" s="10">
        <v>3.7855333520968162E-2</v>
      </c>
      <c r="AG2221">
        <v>1</v>
      </c>
    </row>
    <row r="2222" spans="1:33">
      <c r="A2222" s="94" t="s">
        <v>4088</v>
      </c>
      <c r="B2222" s="95" t="s">
        <v>4089</v>
      </c>
      <c r="C2222" s="81" t="s">
        <v>4090</v>
      </c>
      <c r="D2222" s="81" t="s">
        <v>4091</v>
      </c>
      <c r="E2222" t="s">
        <v>1416</v>
      </c>
      <c r="F2222">
        <v>1340.5</v>
      </c>
      <c r="G2222">
        <v>0.1595</v>
      </c>
      <c r="H2222">
        <v>-3.6304999999999996</v>
      </c>
      <c r="I2222">
        <v>976</v>
      </c>
      <c r="K2222" s="10">
        <v>0.7280865348750466</v>
      </c>
      <c r="M2222" s="10">
        <v>1.9821003376571884</v>
      </c>
      <c r="N2222">
        <v>1493</v>
      </c>
      <c r="O2222">
        <v>0.14799999999999999</v>
      </c>
      <c r="P2222">
        <v>-6.8000000000000005E-2</v>
      </c>
      <c r="Q2222" s="10">
        <v>0.6537173476222371</v>
      </c>
      <c r="R2222" s="10">
        <v>2.1361148909210916</v>
      </c>
      <c r="S2222" s="10">
        <v>0.31614500385632155</v>
      </c>
      <c r="T2222">
        <v>14</v>
      </c>
      <c r="U2222">
        <v>9.9083194489276674E-7</v>
      </c>
      <c r="V2222">
        <v>3.004</v>
      </c>
      <c r="W2222" t="s">
        <v>1407</v>
      </c>
      <c r="X2222" t="s">
        <v>4237</v>
      </c>
      <c r="Y2222" s="11" t="s">
        <v>2746</v>
      </c>
      <c r="Z2222" t="s">
        <v>4238</v>
      </c>
      <c r="AA2222" t="s">
        <v>1936</v>
      </c>
      <c r="AB2222">
        <v>2</v>
      </c>
      <c r="AC2222">
        <v>33</v>
      </c>
      <c r="AD2222" t="s">
        <v>1410</v>
      </c>
      <c r="AE2222">
        <v>1401</v>
      </c>
      <c r="AF2222" s="10">
        <v>-6.1620897521768254E-2</v>
      </c>
      <c r="AG2222">
        <v>1</v>
      </c>
    </row>
    <row r="2223" spans="1:33">
      <c r="A2223" s="94" t="s">
        <v>4446</v>
      </c>
      <c r="B2223" s="95" t="s">
        <v>4089</v>
      </c>
      <c r="C2223" s="81" t="s">
        <v>4090</v>
      </c>
      <c r="D2223" s="81" t="s">
        <v>4447</v>
      </c>
      <c r="E2223" t="s">
        <v>1416</v>
      </c>
      <c r="F2223">
        <v>1420.5</v>
      </c>
      <c r="G2223">
        <v>0.13200000000000001</v>
      </c>
      <c r="H2223">
        <v>-4.8265000000000002</v>
      </c>
      <c r="I2223">
        <v>1175</v>
      </c>
      <c r="K2223" s="10">
        <v>0.82717353044702568</v>
      </c>
      <c r="M2223" s="10">
        <v>2.2381464797083814</v>
      </c>
      <c r="N2223">
        <v>1889.5</v>
      </c>
      <c r="O2223">
        <v>9.8000000000000004E-2</v>
      </c>
      <c r="P2223">
        <v>-8.1000000000000003E-2</v>
      </c>
      <c r="Q2223" s="10">
        <v>0.62185763429478702</v>
      </c>
      <c r="R2223" s="10">
        <v>3.014646278790881</v>
      </c>
      <c r="S2223" s="10">
        <v>0.29543533532150634</v>
      </c>
      <c r="T2223">
        <v>15</v>
      </c>
      <c r="U2223">
        <v>3.0366356418423794E-5</v>
      </c>
      <c r="V2223">
        <v>2.5590000000000002</v>
      </c>
      <c r="W2223" t="s">
        <v>1407</v>
      </c>
      <c r="X2223" t="s">
        <v>4237</v>
      </c>
      <c r="Y2223" s="11" t="s">
        <v>2746</v>
      </c>
      <c r="Z2223" t="s">
        <v>4238</v>
      </c>
      <c r="AA2223" t="s">
        <v>1936</v>
      </c>
      <c r="AB2223">
        <v>2</v>
      </c>
      <c r="AC2223">
        <v>33</v>
      </c>
      <c r="AD2223" t="s">
        <v>1410</v>
      </c>
      <c r="AE2223">
        <v>1480</v>
      </c>
      <c r="AF2223" s="10">
        <v>-0.21672400105848108</v>
      </c>
      <c r="AG2223">
        <v>0</v>
      </c>
    </row>
    <row r="2224" spans="1:33">
      <c r="A2224" s="94" t="s">
        <v>4589</v>
      </c>
      <c r="B2224" s="94" t="s">
        <v>4089</v>
      </c>
      <c r="C2224" s="81" t="s">
        <v>4590</v>
      </c>
      <c r="D2224" s="119" t="s">
        <v>4591</v>
      </c>
      <c r="E2224" t="s">
        <v>1411</v>
      </c>
      <c r="F2224">
        <v>2018</v>
      </c>
      <c r="G2224">
        <v>0.22600000000000001</v>
      </c>
      <c r="H2224">
        <v>0.91900000000000004</v>
      </c>
      <c r="I2224">
        <v>970</v>
      </c>
      <c r="K2224">
        <v>0.48067393458870167</v>
      </c>
      <c r="M2224" s="10">
        <v>2.4234900866376847</v>
      </c>
      <c r="N2224">
        <v>1839.5</v>
      </c>
      <c r="O2224">
        <v>0.34</v>
      </c>
      <c r="P2224">
        <v>-4.2000000000000003E-2</v>
      </c>
      <c r="Q2224" s="10">
        <v>0.52731720576243546</v>
      </c>
      <c r="R2224" s="10">
        <v>1.610908116412108</v>
      </c>
      <c r="S2224" s="10">
        <v>0.54770875958011678</v>
      </c>
      <c r="T2224">
        <v>8</v>
      </c>
      <c r="U2224" s="12">
        <v>2.3620000000000001E-7</v>
      </c>
      <c r="V2224">
        <v>3.2280000000000002</v>
      </c>
      <c r="W2224" t="s">
        <v>1407</v>
      </c>
      <c r="X2224" t="s">
        <v>4592</v>
      </c>
      <c r="Y2224" t="s">
        <v>2746</v>
      </c>
      <c r="Z2224" t="s">
        <v>4593</v>
      </c>
      <c r="AA2224" t="s">
        <v>1522</v>
      </c>
      <c r="AB2224">
        <v>2</v>
      </c>
      <c r="AC2224">
        <v>41.5</v>
      </c>
      <c r="AD2224" t="s">
        <v>1410</v>
      </c>
      <c r="AE2224">
        <v>1760</v>
      </c>
      <c r="AF2224">
        <v>-4.3218265833106825E-2</v>
      </c>
      <c r="AG2224">
        <v>1</v>
      </c>
    </row>
    <row r="2225" spans="1:33">
      <c r="A2225" s="94" t="s">
        <v>4589</v>
      </c>
      <c r="B2225" s="94" t="s">
        <v>4089</v>
      </c>
      <c r="C2225" s="81" t="s">
        <v>4590</v>
      </c>
      <c r="D2225" s="119" t="s">
        <v>4591</v>
      </c>
      <c r="E2225" t="s">
        <v>1406</v>
      </c>
      <c r="F2225">
        <v>2439</v>
      </c>
      <c r="G2225">
        <v>0.14230000000000001</v>
      </c>
      <c r="H2225">
        <v>1.6319999999999999</v>
      </c>
      <c r="I2225">
        <v>1110</v>
      </c>
      <c r="K2225">
        <v>0.45510455104551045</v>
      </c>
      <c r="M2225" s="10">
        <v>3.8489723090661752</v>
      </c>
      <c r="N2225">
        <v>1894.4</v>
      </c>
      <c r="O2225">
        <v>0.32100000000000001</v>
      </c>
      <c r="P2225">
        <v>-4.2000000000000003E-2</v>
      </c>
      <c r="Q2225" s="10">
        <v>0.5859375</v>
      </c>
      <c r="R2225" s="10">
        <v>1.7062578180065944</v>
      </c>
      <c r="S2225" s="10">
        <v>0.54770875958011678</v>
      </c>
      <c r="T2225">
        <v>8</v>
      </c>
      <c r="U2225" s="12">
        <v>2.3620000000000001E-7</v>
      </c>
      <c r="V2225">
        <v>3.2280000000000002</v>
      </c>
      <c r="W2225" t="s">
        <v>1407</v>
      </c>
      <c r="X2225" t="s">
        <v>4592</v>
      </c>
      <c r="Y2225" t="s">
        <v>2746</v>
      </c>
      <c r="Z2225" t="s">
        <v>4593</v>
      </c>
      <c r="AA2225" t="s">
        <v>1522</v>
      </c>
      <c r="AB2225">
        <v>2</v>
      </c>
      <c r="AC2225">
        <v>41.5</v>
      </c>
      <c r="AD2225" t="s">
        <v>1410</v>
      </c>
      <c r="AE2225">
        <v>1960</v>
      </c>
      <c r="AF2225">
        <v>3.462837837837833E-2</v>
      </c>
      <c r="AG2225">
        <v>1</v>
      </c>
    </row>
    <row r="2226" spans="1:33">
      <c r="A2226" s="94" t="s">
        <v>5102</v>
      </c>
      <c r="B2226" s="94" t="s">
        <v>2035</v>
      </c>
      <c r="C2226" s="81" t="s">
        <v>5103</v>
      </c>
      <c r="D2226" s="81" t="s">
        <v>5104</v>
      </c>
      <c r="E2226" t="s">
        <v>1411</v>
      </c>
      <c r="F2226">
        <v>360</v>
      </c>
      <c r="G2226">
        <v>0.309</v>
      </c>
      <c r="H2226">
        <v>-0.47799999999999998</v>
      </c>
      <c r="I2226">
        <v>180</v>
      </c>
      <c r="K2226" s="10">
        <v>0.5</v>
      </c>
      <c r="M2226">
        <v>4.644003115087866</v>
      </c>
      <c r="N2226">
        <v>306.8</v>
      </c>
      <c r="O2226">
        <v>0.47399999999999998</v>
      </c>
      <c r="P2226">
        <v>-0.14000000000000001</v>
      </c>
      <c r="Q2226" s="10">
        <v>0.58670143415906129</v>
      </c>
      <c r="R2226">
        <v>3.0274197522408244</v>
      </c>
      <c r="S2226">
        <v>1.4349969625621506</v>
      </c>
      <c r="T2226">
        <v>3</v>
      </c>
      <c r="U2226">
        <v>8.6974112665067238E-6</v>
      </c>
      <c r="V2226">
        <v>3.01</v>
      </c>
      <c r="W2226" t="s">
        <v>1407</v>
      </c>
      <c r="X2226" t="s">
        <v>5105</v>
      </c>
      <c r="Y2226" t="s">
        <v>5532</v>
      </c>
      <c r="Z2226" t="s">
        <v>5106</v>
      </c>
      <c r="AA2226" t="s">
        <v>1568</v>
      </c>
      <c r="AB2226">
        <v>1</v>
      </c>
      <c r="AC2226">
        <v>36.25</v>
      </c>
      <c r="AD2226" t="s">
        <v>1410</v>
      </c>
      <c r="AE2226">
        <v>212</v>
      </c>
      <c r="AF2226">
        <v>-0.30899608865710565</v>
      </c>
      <c r="AG2226">
        <v>0</v>
      </c>
    </row>
    <row r="2227" spans="1:33">
      <c r="A2227" s="94" t="s">
        <v>5102</v>
      </c>
      <c r="B2227" s="94" t="s">
        <v>2035</v>
      </c>
      <c r="C2227" s="81" t="s">
        <v>5103</v>
      </c>
      <c r="D2227" s="81" t="s">
        <v>5104</v>
      </c>
      <c r="E2227" t="s">
        <v>1406</v>
      </c>
      <c r="F2227">
        <v>456</v>
      </c>
      <c r="G2227">
        <v>0.223</v>
      </c>
      <c r="H2227">
        <v>-0.60199999999999998</v>
      </c>
      <c r="I2227">
        <v>200</v>
      </c>
      <c r="K2227" s="10">
        <v>0.43859649122807015</v>
      </c>
      <c r="M2227">
        <v>4.8512793074663652</v>
      </c>
      <c r="N2227">
        <v>406.8</v>
      </c>
      <c r="O2227">
        <v>0.31</v>
      </c>
      <c r="P2227">
        <v>-0.16</v>
      </c>
      <c r="Q2227" s="10">
        <v>0.49164208456243852</v>
      </c>
      <c r="R2227">
        <v>3.4897912437580629</v>
      </c>
      <c r="S2227">
        <v>1.0818352855649995</v>
      </c>
      <c r="T2227">
        <v>4</v>
      </c>
      <c r="U2227">
        <v>9.7212834266671632E-6</v>
      </c>
      <c r="V2227">
        <v>2.99</v>
      </c>
      <c r="W2227" t="s">
        <v>1407</v>
      </c>
      <c r="X2227" t="s">
        <v>5105</v>
      </c>
      <c r="Y2227" t="s">
        <v>5532</v>
      </c>
      <c r="Z2227" t="s">
        <v>5106</v>
      </c>
      <c r="AA2227" t="s">
        <v>1568</v>
      </c>
      <c r="AB2227">
        <v>1</v>
      </c>
      <c r="AC2227">
        <v>36.25</v>
      </c>
      <c r="AD2227" t="s">
        <v>1410</v>
      </c>
      <c r="AE2227">
        <v>303</v>
      </c>
      <c r="AF2227">
        <v>-0.25516224188790565</v>
      </c>
      <c r="AG2227">
        <v>0</v>
      </c>
    </row>
    <row r="2228" spans="1:33">
      <c r="A2228" s="94" t="s">
        <v>2034</v>
      </c>
      <c r="B2228" s="94" t="s">
        <v>2035</v>
      </c>
      <c r="C2228" s="81" t="s">
        <v>2036</v>
      </c>
      <c r="D2228" s="81" t="s">
        <v>2037</v>
      </c>
      <c r="E2228" t="s">
        <v>1416</v>
      </c>
      <c r="F2228">
        <v>165.3</v>
      </c>
      <c r="G2228">
        <v>1.1299999999999999</v>
      </c>
      <c r="H2228">
        <v>-0.06</v>
      </c>
      <c r="K2228"/>
      <c r="M2228" s="10">
        <v>0.51641095869897724</v>
      </c>
      <c r="N2228">
        <v>172.8</v>
      </c>
      <c r="O2228">
        <v>0.64500000000000002</v>
      </c>
      <c r="P2228">
        <v>-0.19</v>
      </c>
      <c r="Q2228" s="10"/>
      <c r="R2228" s="10">
        <v>0.90471997415479732</v>
      </c>
      <c r="S2228" s="10">
        <v>0.58354438332984426</v>
      </c>
      <c r="T2228">
        <v>7.5</v>
      </c>
      <c r="U2228"/>
      <c r="W2228" t="s">
        <v>1430</v>
      </c>
      <c r="X2228" t="s">
        <v>2038</v>
      </c>
      <c r="Y2228" t="s">
        <v>4379</v>
      </c>
      <c r="Z2228" t="s">
        <v>2039</v>
      </c>
      <c r="AA2228" t="s">
        <v>1439</v>
      </c>
      <c r="AB2228">
        <v>3</v>
      </c>
      <c r="AC2228">
        <v>29.6</v>
      </c>
      <c r="AD2228" t="s">
        <v>1433</v>
      </c>
      <c r="AE2228" s="21">
        <v>177.6088023858</v>
      </c>
      <c r="AF2228">
        <v>2.7828717510416625E-2</v>
      </c>
      <c r="AG2228">
        <v>1</v>
      </c>
    </row>
    <row r="2229" spans="1:33">
      <c r="A2229" s="94" t="s">
        <v>3384</v>
      </c>
      <c r="B2229" s="94" t="s">
        <v>2035</v>
      </c>
      <c r="C2229" s="81" t="s">
        <v>2036</v>
      </c>
      <c r="D2229" s="81" t="s">
        <v>3385</v>
      </c>
      <c r="E2229" t="s">
        <v>1416</v>
      </c>
      <c r="F2229">
        <v>148.80000000000001</v>
      </c>
      <c r="G2229">
        <v>0.5</v>
      </c>
      <c r="H2229">
        <v>-0.75600000000000001</v>
      </c>
      <c r="I2229">
        <v>105.5</v>
      </c>
      <c r="K2229">
        <v>0.709005376344086</v>
      </c>
      <c r="M2229" s="10">
        <v>1.2489003126006151</v>
      </c>
      <c r="N2229">
        <v>170.7</v>
      </c>
      <c r="O2229">
        <v>0.35899999999999999</v>
      </c>
      <c r="P2229">
        <v>-0.34699999999999998</v>
      </c>
      <c r="Q2229" s="10">
        <v>0.61804335090802587</v>
      </c>
      <c r="R2229" s="10">
        <v>1.7394154771596311</v>
      </c>
      <c r="S2229" s="10">
        <v>0.62445015630030754</v>
      </c>
      <c r="T2229">
        <v>7</v>
      </c>
      <c r="U2229">
        <v>5.9497463499028451E-6</v>
      </c>
      <c r="V2229">
        <v>3.16</v>
      </c>
      <c r="W2229" t="s">
        <v>1407</v>
      </c>
      <c r="X2229" t="s">
        <v>3386</v>
      </c>
      <c r="Y2229" t="s">
        <v>4379</v>
      </c>
      <c r="Z2229" t="s">
        <v>3387</v>
      </c>
      <c r="AA2229" t="s">
        <v>3207</v>
      </c>
      <c r="AB2229">
        <v>2</v>
      </c>
      <c r="AC2229">
        <v>38.5</v>
      </c>
      <c r="AD2229" t="s">
        <v>1410</v>
      </c>
      <c r="AE2229">
        <v>152</v>
      </c>
      <c r="AF2229">
        <v>-0.1095489162272993</v>
      </c>
      <c r="AG2229">
        <v>1</v>
      </c>
    </row>
    <row r="2230" spans="1:33">
      <c r="A2230" s="94" t="s">
        <v>5436</v>
      </c>
      <c r="B2230" s="94" t="s">
        <v>2035</v>
      </c>
      <c r="C2230" s="81" t="s">
        <v>5135</v>
      </c>
      <c r="D2230" s="81" t="s">
        <v>5437</v>
      </c>
      <c r="E2230" t="s">
        <v>1406</v>
      </c>
      <c r="H2230"/>
      <c r="I2230">
        <v>240</v>
      </c>
      <c r="K2230"/>
      <c r="M2230" s="10"/>
      <c r="N2230">
        <v>500</v>
      </c>
      <c r="O2230">
        <v>0.25900000000000001</v>
      </c>
      <c r="P2230">
        <v>-0.157</v>
      </c>
      <c r="Q2230" s="10">
        <v>0.48</v>
      </c>
      <c r="R2230" s="10">
        <v>1.6191101605927285</v>
      </c>
      <c r="S2230" s="10">
        <v>0.41934953159351668</v>
      </c>
      <c r="T2230">
        <v>10.5</v>
      </c>
      <c r="U2230">
        <v>5.9999999999999997E-7</v>
      </c>
      <c r="V2230">
        <v>3.11</v>
      </c>
      <c r="W2230" t="s">
        <v>1430</v>
      </c>
      <c r="X2230" t="s">
        <v>5438</v>
      </c>
      <c r="Y2230" t="s">
        <v>5532</v>
      </c>
      <c r="Z2230" t="s">
        <v>5439</v>
      </c>
      <c r="AA2230" t="s">
        <v>1522</v>
      </c>
      <c r="AB2230">
        <v>2</v>
      </c>
      <c r="AC2230">
        <v>40.25</v>
      </c>
      <c r="AD2230" t="s">
        <v>1410</v>
      </c>
      <c r="AE2230">
        <v>767</v>
      </c>
      <c r="AF2230">
        <v>0.53400000000000003</v>
      </c>
      <c r="AG2230">
        <v>1</v>
      </c>
    </row>
    <row r="2231" spans="1:33">
      <c r="A2231" s="94" t="s">
        <v>5436</v>
      </c>
      <c r="B2231" s="94" t="s">
        <v>2035</v>
      </c>
      <c r="C2231" s="81" t="s">
        <v>5135</v>
      </c>
      <c r="D2231" s="81" t="s">
        <v>5437</v>
      </c>
      <c r="E2231" t="s">
        <v>1411</v>
      </c>
      <c r="H2231"/>
      <c r="I2231">
        <v>230</v>
      </c>
      <c r="K2231"/>
      <c r="M2231" s="10"/>
      <c r="N2231">
        <v>449.6</v>
      </c>
      <c r="O2231">
        <v>0.26800000000000002</v>
      </c>
      <c r="P2231">
        <v>-0.17</v>
      </c>
      <c r="Q2231" s="10">
        <v>0.51156583629893237</v>
      </c>
      <c r="R2231" s="10">
        <v>3.5957920789177087</v>
      </c>
      <c r="S2231" s="10">
        <v>0.96367227714994597</v>
      </c>
      <c r="T2231">
        <v>4.5</v>
      </c>
      <c r="U2231">
        <v>5.0000000000000004E-6</v>
      </c>
      <c r="V2231">
        <v>3.1469999999999998</v>
      </c>
      <c r="W2231" t="s">
        <v>1430</v>
      </c>
      <c r="X2231" t="s">
        <v>5438</v>
      </c>
      <c r="Y2231" t="s">
        <v>5532</v>
      </c>
      <c r="Z2231" t="s">
        <v>5439</v>
      </c>
      <c r="AA2231" t="s">
        <v>1969</v>
      </c>
      <c r="AB2231">
        <v>1</v>
      </c>
      <c r="AC2231">
        <v>40.25</v>
      </c>
      <c r="AD2231" t="s">
        <v>1410</v>
      </c>
      <c r="AE2231">
        <v>340</v>
      </c>
      <c r="AF2231">
        <v>-0.24377224199288261</v>
      </c>
      <c r="AG2231">
        <v>0</v>
      </c>
    </row>
    <row r="2232" spans="1:33">
      <c r="A2232" s="94" t="s">
        <v>5134</v>
      </c>
      <c r="B2232" s="94" t="s">
        <v>2035</v>
      </c>
      <c r="C2232" s="81" t="s">
        <v>5135</v>
      </c>
      <c r="D2232" s="81" t="s">
        <v>5136</v>
      </c>
      <c r="E2232" t="s">
        <v>1416</v>
      </c>
      <c r="F2232">
        <v>740.5</v>
      </c>
      <c r="G2232">
        <v>0.11</v>
      </c>
      <c r="H2232">
        <v>-8.11</v>
      </c>
      <c r="K2232"/>
      <c r="M2232" s="10">
        <v>5.3049489393622205</v>
      </c>
      <c r="N2232">
        <v>650.79999999999995</v>
      </c>
      <c r="O2232">
        <v>0.14000000000000001</v>
      </c>
      <c r="P2232">
        <v>-0.223</v>
      </c>
      <c r="Q2232" s="10"/>
      <c r="R2232" s="10">
        <v>4.1681741666417444</v>
      </c>
      <c r="S2232" s="10">
        <v>0.58354438332984426</v>
      </c>
      <c r="T2232">
        <v>7.5</v>
      </c>
      <c r="U2232">
        <v>1.7249999999999999E-5</v>
      </c>
      <c r="V2232">
        <v>2.8652499999999996</v>
      </c>
      <c r="W2232" t="s">
        <v>1430</v>
      </c>
      <c r="X2232" t="s">
        <v>3525</v>
      </c>
      <c r="Y2232" t="s">
        <v>5532</v>
      </c>
      <c r="Z2232" t="s">
        <v>5137</v>
      </c>
      <c r="AA2232" t="s">
        <v>1969</v>
      </c>
      <c r="AB2232">
        <v>1</v>
      </c>
      <c r="AC2232">
        <v>37.799999999999997</v>
      </c>
      <c r="AD2232" t="s">
        <v>1410</v>
      </c>
      <c r="AE2232">
        <v>450</v>
      </c>
      <c r="AF2232">
        <v>-0.30854333128457279</v>
      </c>
      <c r="AG2232">
        <v>0</v>
      </c>
    </row>
    <row r="2233" spans="1:33">
      <c r="A2233" s="94" t="s">
        <v>3522</v>
      </c>
      <c r="B2233" s="94" t="s">
        <v>2035</v>
      </c>
      <c r="C2233" s="81" t="s">
        <v>3523</v>
      </c>
      <c r="D2233" s="81" t="s">
        <v>3524</v>
      </c>
      <c r="E2233" t="s">
        <v>1411</v>
      </c>
      <c r="H2233"/>
      <c r="I2233">
        <v>150</v>
      </c>
      <c r="K2233"/>
      <c r="M2233" s="10"/>
      <c r="N2233">
        <v>283.8</v>
      </c>
      <c r="O2233">
        <v>0.26300000000000001</v>
      </c>
      <c r="P2233">
        <v>-0.27700000000000002</v>
      </c>
      <c r="Q2233" s="10">
        <v>0.52854122621564481</v>
      </c>
      <c r="R2233" s="10">
        <v>2.0825428120916989</v>
      </c>
      <c r="S2233" s="10">
        <v>0.54770875958011678</v>
      </c>
      <c r="T2233">
        <v>8</v>
      </c>
      <c r="U2233">
        <v>1.0000000000000001E-5</v>
      </c>
      <c r="V2233">
        <v>3.0539999999999998</v>
      </c>
      <c r="W2233" t="s">
        <v>1430</v>
      </c>
      <c r="X2233" t="s">
        <v>3525</v>
      </c>
      <c r="Y2233" t="s">
        <v>5532</v>
      </c>
      <c r="Z2233" t="s">
        <v>3526</v>
      </c>
      <c r="AA2233" t="s">
        <v>1969</v>
      </c>
      <c r="AB2233">
        <v>1</v>
      </c>
      <c r="AC2233">
        <v>37.799999999999997</v>
      </c>
      <c r="AD2233" t="s">
        <v>1410</v>
      </c>
      <c r="AE2233">
        <v>260</v>
      </c>
      <c r="AF2233">
        <v>-8.3861874559549021E-2</v>
      </c>
      <c r="AG2233">
        <v>1</v>
      </c>
    </row>
    <row r="2234" spans="1:33">
      <c r="A2234" s="94" t="s">
        <v>3522</v>
      </c>
      <c r="B2234" s="94" t="s">
        <v>2035</v>
      </c>
      <c r="C2234" s="81" t="s">
        <v>3523</v>
      </c>
      <c r="D2234" s="81" t="s">
        <v>3524</v>
      </c>
      <c r="E2234" t="s">
        <v>1406</v>
      </c>
      <c r="H2234"/>
      <c r="I2234">
        <v>150</v>
      </c>
      <c r="K2234"/>
      <c r="M2234" s="10"/>
      <c r="N2234">
        <v>306.5</v>
      </c>
      <c r="O2234">
        <v>0.22900000000000001</v>
      </c>
      <c r="P2234">
        <v>-0.29399999999999998</v>
      </c>
      <c r="Q2234" s="10">
        <v>0.48939641109298532</v>
      </c>
      <c r="R2234" s="10">
        <v>2.3917413082101167</v>
      </c>
      <c r="S2234" s="10">
        <v>0.54770875958011678</v>
      </c>
      <c r="T2234">
        <v>8</v>
      </c>
      <c r="U2234">
        <v>1.0000000000000001E-5</v>
      </c>
      <c r="V2234">
        <v>3.0539999999999998</v>
      </c>
      <c r="W2234" t="s">
        <v>1430</v>
      </c>
      <c r="X2234" t="s">
        <v>3525</v>
      </c>
      <c r="Y2234" t="s">
        <v>5532</v>
      </c>
      <c r="Z2234" t="s">
        <v>3526</v>
      </c>
      <c r="AA2234" t="s">
        <v>1522</v>
      </c>
      <c r="AB2234">
        <v>2</v>
      </c>
      <c r="AC2234">
        <v>37.799999999999997</v>
      </c>
      <c r="AD2234" t="s">
        <v>1410</v>
      </c>
      <c r="AE2234">
        <v>295</v>
      </c>
      <c r="AF2234">
        <v>-3.7520391517128875E-2</v>
      </c>
      <c r="AG2234">
        <v>1</v>
      </c>
    </row>
    <row r="2235" spans="1:33">
      <c r="A2235" s="94" t="s">
        <v>3522</v>
      </c>
      <c r="B2235" s="94" t="s">
        <v>2035</v>
      </c>
      <c r="C2235" s="81" t="s">
        <v>3523</v>
      </c>
      <c r="D2235" s="81" t="s">
        <v>3524</v>
      </c>
      <c r="E2235" t="s">
        <v>1416</v>
      </c>
      <c r="F2235">
        <v>365</v>
      </c>
      <c r="G2235">
        <v>0.13300000000000001</v>
      </c>
      <c r="H2235">
        <v>-1.1200000000000001</v>
      </c>
      <c r="I2235">
        <v>150</v>
      </c>
      <c r="J2235">
        <v>0.18</v>
      </c>
      <c r="K2235">
        <v>0.41095890410958902</v>
      </c>
      <c r="L2235">
        <v>1.3533834586466165</v>
      </c>
      <c r="M2235" s="10">
        <v>1.3533834586466165</v>
      </c>
      <c r="Q2235" s="10"/>
      <c r="R2235" s="10"/>
      <c r="S2235" s="10">
        <v>0.54770875958011678</v>
      </c>
      <c r="T2235">
        <v>8</v>
      </c>
      <c r="U2235">
        <v>1.0000000000000001E-5</v>
      </c>
      <c r="V2235">
        <v>3.0539999999999998</v>
      </c>
      <c r="W2235" t="s">
        <v>1430</v>
      </c>
      <c r="X2235" t="s">
        <v>3525</v>
      </c>
      <c r="Y2235" t="s">
        <v>5532</v>
      </c>
      <c r="Z2235" t="s">
        <v>3526</v>
      </c>
      <c r="AB2235">
        <v>0</v>
      </c>
      <c r="AC2235">
        <v>37.799999999999997</v>
      </c>
      <c r="AD2235" t="s">
        <v>1410</v>
      </c>
      <c r="AG2235">
        <v>-999</v>
      </c>
    </row>
    <row r="2236" spans="1:33">
      <c r="A2236" s="94" t="s">
        <v>1711</v>
      </c>
      <c r="B2236" s="94" t="s">
        <v>2864</v>
      </c>
      <c r="C2236" s="81" t="s">
        <v>2865</v>
      </c>
      <c r="D2236" s="81" t="s">
        <v>2866</v>
      </c>
      <c r="E2236" t="s">
        <v>1411</v>
      </c>
      <c r="F2236">
        <v>1919</v>
      </c>
      <c r="G2236">
        <v>0.23499999999999999</v>
      </c>
      <c r="H2236">
        <v>-2.1</v>
      </c>
      <c r="K2236"/>
      <c r="M2236" s="10">
        <v>0.90343485994721862</v>
      </c>
      <c r="N2236">
        <v>1790</v>
      </c>
      <c r="O2236">
        <v>0.45500000000000002</v>
      </c>
      <c r="P2236">
        <v>-1.7999999999999999E-2</v>
      </c>
      <c r="R2236" s="10">
        <v>0.46660921337933264</v>
      </c>
      <c r="S2236">
        <v>0.21230719208759635</v>
      </c>
      <c r="T2236">
        <v>21</v>
      </c>
      <c r="U2236">
        <v>2.2319588849496284E-6</v>
      </c>
      <c r="V2236">
        <v>3.24</v>
      </c>
      <c r="W2236" t="s">
        <v>2867</v>
      </c>
      <c r="X2236" t="s">
        <v>2868</v>
      </c>
      <c r="Y2236" t="s">
        <v>4379</v>
      </c>
      <c r="Z2236" t="s">
        <v>2869</v>
      </c>
      <c r="AA2236" t="s">
        <v>1439</v>
      </c>
      <c r="AB2236">
        <v>3</v>
      </c>
      <c r="AC2236">
        <v>27.5</v>
      </c>
      <c r="AD2236" t="s">
        <v>1433</v>
      </c>
      <c r="AE2236">
        <v>1937</v>
      </c>
      <c r="AF2236">
        <v>8.2122905027932958E-2</v>
      </c>
      <c r="AG2236">
        <v>1</v>
      </c>
    </row>
    <row r="2237" spans="1:33">
      <c r="A2237" s="94" t="s">
        <v>1711</v>
      </c>
      <c r="B2237" s="94" t="s">
        <v>2864</v>
      </c>
      <c r="C2237" s="81" t="s">
        <v>2865</v>
      </c>
      <c r="D2237" s="81" t="s">
        <v>2866</v>
      </c>
      <c r="E2237" t="s">
        <v>1411</v>
      </c>
      <c r="F2237">
        <v>2089</v>
      </c>
      <c r="G2237">
        <v>0.27100000000000002</v>
      </c>
      <c r="H2237">
        <v>-1.37</v>
      </c>
      <c r="I2237">
        <v>1020</v>
      </c>
      <c r="K2237">
        <v>0.48827190043082813</v>
      </c>
      <c r="M2237" s="10">
        <v>1.4151728362134111</v>
      </c>
      <c r="N2237">
        <v>1962.3</v>
      </c>
      <c r="O2237">
        <v>0.49199999999999999</v>
      </c>
      <c r="P2237">
        <v>-1.6E-2</v>
      </c>
      <c r="Q2237" s="10">
        <v>0.51979819599449628</v>
      </c>
      <c r="R2237" s="10">
        <v>0.77949560693868791</v>
      </c>
      <c r="S2237" s="10">
        <v>0.38351183861383442</v>
      </c>
      <c r="T2237">
        <v>11.5</v>
      </c>
      <c r="U2237"/>
      <c r="W2237" t="s">
        <v>3608</v>
      </c>
      <c r="X2237" t="s">
        <v>1506</v>
      </c>
      <c r="Y2237" s="11" t="s">
        <v>5591</v>
      </c>
      <c r="Z2237" t="s">
        <v>3609</v>
      </c>
      <c r="AA2237" s="41" t="s">
        <v>2013</v>
      </c>
      <c r="AB2237" s="41">
        <v>3</v>
      </c>
      <c r="AC2237">
        <v>25</v>
      </c>
      <c r="AD2237" t="s">
        <v>1410</v>
      </c>
      <c r="AE2237">
        <v>2500</v>
      </c>
      <c r="AF2237">
        <v>0.27401518626102028</v>
      </c>
      <c r="AG2237">
        <v>1</v>
      </c>
    </row>
    <row r="2238" spans="1:33">
      <c r="A2238" s="94" t="s">
        <v>1711</v>
      </c>
      <c r="B2238" s="94" t="s">
        <v>2864</v>
      </c>
      <c r="C2238" s="81" t="s">
        <v>2865</v>
      </c>
      <c r="D2238" s="81" t="s">
        <v>2866</v>
      </c>
      <c r="E2238" t="s">
        <v>1411</v>
      </c>
      <c r="F2238">
        <v>1938</v>
      </c>
      <c r="G2238">
        <v>0.34</v>
      </c>
      <c r="H2238">
        <v>-1.22</v>
      </c>
      <c r="K2238"/>
      <c r="M2238" s="10">
        <v>1.9752597795538442</v>
      </c>
      <c r="N2238">
        <v>1745.7</v>
      </c>
      <c r="O2238">
        <v>0.83499999999999996</v>
      </c>
      <c r="P2238">
        <v>-0.01</v>
      </c>
      <c r="R2238" s="10">
        <v>0.80429739526743371</v>
      </c>
      <c r="S2238" s="10">
        <v>0.67158832504830712</v>
      </c>
      <c r="T2238">
        <v>6.5</v>
      </c>
      <c r="U2238"/>
      <c r="W2238" t="s">
        <v>2794</v>
      </c>
      <c r="X2238" t="s">
        <v>2130</v>
      </c>
      <c r="Y2238" s="11" t="s">
        <v>5591</v>
      </c>
      <c r="Z2238" t="s">
        <v>4232</v>
      </c>
      <c r="AA2238" s="41" t="s">
        <v>2798</v>
      </c>
      <c r="AB2238" s="41">
        <v>2</v>
      </c>
      <c r="AC2238">
        <v>40</v>
      </c>
      <c r="AD2238" t="s">
        <v>1433</v>
      </c>
      <c r="AE2238">
        <v>2150</v>
      </c>
      <c r="AF2238">
        <v>0.23159763991522023</v>
      </c>
      <c r="AG2238">
        <v>1</v>
      </c>
    </row>
    <row r="2239" spans="1:33">
      <c r="A2239" s="94" t="s">
        <v>1711</v>
      </c>
      <c r="B2239" s="94" t="s">
        <v>2864</v>
      </c>
      <c r="C2239" s="81" t="s">
        <v>2865</v>
      </c>
      <c r="D2239" s="81" t="s">
        <v>2866</v>
      </c>
      <c r="E2239" t="s">
        <v>1406</v>
      </c>
      <c r="F2239">
        <v>2305</v>
      </c>
      <c r="G2239">
        <v>0.246</v>
      </c>
      <c r="H2239">
        <v>-1.24</v>
      </c>
      <c r="I2239">
        <v>1440</v>
      </c>
      <c r="K2239">
        <v>0.62472885032537961</v>
      </c>
      <c r="M2239" s="10">
        <v>1.4364261872029771</v>
      </c>
      <c r="N2239">
        <v>2186.6</v>
      </c>
      <c r="O2239">
        <v>0.39800000000000002</v>
      </c>
      <c r="P2239">
        <v>-1.7000000000000001E-2</v>
      </c>
      <c r="Q2239" s="10">
        <v>0.65855666331290585</v>
      </c>
      <c r="R2239" s="10">
        <v>0.88784131168827218</v>
      </c>
      <c r="S2239" s="10">
        <v>0.35336084205193236</v>
      </c>
      <c r="T2239">
        <v>12.5</v>
      </c>
      <c r="U2239"/>
      <c r="W2239" t="s">
        <v>3608</v>
      </c>
      <c r="X2239" t="s">
        <v>1506</v>
      </c>
      <c r="Y2239" s="11" t="s">
        <v>5591</v>
      </c>
      <c r="Z2239" t="s">
        <v>3609</v>
      </c>
      <c r="AA2239" s="41" t="s">
        <v>2798</v>
      </c>
      <c r="AB2239" s="41">
        <v>2</v>
      </c>
      <c r="AC2239">
        <v>25</v>
      </c>
      <c r="AD2239" t="s">
        <v>1410</v>
      </c>
      <c r="AE2239">
        <v>2500</v>
      </c>
      <c r="AF2239">
        <v>0.14332754047379498</v>
      </c>
      <c r="AG2239">
        <v>1</v>
      </c>
    </row>
    <row r="2240" spans="1:33">
      <c r="A2240" s="94" t="s">
        <v>1711</v>
      </c>
      <c r="B2240" s="94" t="s">
        <v>2864</v>
      </c>
      <c r="C2240" s="81" t="s">
        <v>2865</v>
      </c>
      <c r="D2240" s="81" t="s">
        <v>2866</v>
      </c>
      <c r="E2240" t="s">
        <v>1406</v>
      </c>
      <c r="F2240">
        <v>2496</v>
      </c>
      <c r="G2240">
        <v>0.157</v>
      </c>
      <c r="H2240">
        <v>-2.13</v>
      </c>
      <c r="I2240">
        <v>1615</v>
      </c>
      <c r="K2240">
        <v>0.64703525641025639</v>
      </c>
      <c r="M2240" s="10">
        <v>1.6641158639799605</v>
      </c>
      <c r="N2240">
        <v>2307</v>
      </c>
      <c r="O2240">
        <v>0.29199999999999998</v>
      </c>
      <c r="P2240">
        <v>-2.1999999999999999E-2</v>
      </c>
      <c r="Q2240" s="10">
        <v>0.70004334633723453</v>
      </c>
      <c r="R2240" s="10">
        <v>0.89474722823580066</v>
      </c>
      <c r="S2240">
        <v>0.26126619064485379</v>
      </c>
      <c r="T2240">
        <v>17</v>
      </c>
      <c r="U2240">
        <v>2.2319588849496284E-6</v>
      </c>
      <c r="V2240">
        <v>3.24</v>
      </c>
      <c r="W2240" t="s">
        <v>2867</v>
      </c>
      <c r="X2240" t="s">
        <v>2868</v>
      </c>
      <c r="Y2240" t="s">
        <v>4379</v>
      </c>
      <c r="Z2240" t="s">
        <v>2869</v>
      </c>
      <c r="AA2240" t="s">
        <v>1439</v>
      </c>
      <c r="AB2240">
        <v>3</v>
      </c>
      <c r="AC2240">
        <v>27.5</v>
      </c>
      <c r="AD2240" t="s">
        <v>1433</v>
      </c>
      <c r="AE2240">
        <v>2705</v>
      </c>
      <c r="AF2240">
        <v>0.17251842219332467</v>
      </c>
      <c r="AG2240">
        <v>1</v>
      </c>
    </row>
    <row r="2241" spans="1:33">
      <c r="A2241" s="94" t="s">
        <v>1711</v>
      </c>
      <c r="B2241" s="94" t="s">
        <v>2864</v>
      </c>
      <c r="C2241" s="81" t="s">
        <v>2865</v>
      </c>
      <c r="D2241" s="81" t="s">
        <v>2866</v>
      </c>
      <c r="E2241" t="s">
        <v>1411</v>
      </c>
      <c r="F2241">
        <v>2242</v>
      </c>
      <c r="G2241">
        <v>0.14000000000000001</v>
      </c>
      <c r="H2241">
        <v>-3.089</v>
      </c>
      <c r="K2241"/>
      <c r="M2241" s="10">
        <v>3.1423605815877984</v>
      </c>
      <c r="N2241">
        <v>1811.7</v>
      </c>
      <c r="O2241">
        <v>0.42799999999999999</v>
      </c>
      <c r="P2241">
        <v>-1.9E-2</v>
      </c>
      <c r="R2241" s="10">
        <v>1.0278749565941396</v>
      </c>
      <c r="S2241" s="10">
        <v>0.4399304814222918</v>
      </c>
      <c r="T2241">
        <v>10</v>
      </c>
      <c r="U2241">
        <v>5.0296017052862938E-7</v>
      </c>
      <c r="V2241">
        <v>3.4297</v>
      </c>
      <c r="W2241" t="s">
        <v>2794</v>
      </c>
      <c r="X2241" t="s">
        <v>4877</v>
      </c>
      <c r="Y2241" s="11" t="s">
        <v>5591</v>
      </c>
      <c r="Z2241" t="s">
        <v>4878</v>
      </c>
      <c r="AA2241" s="41" t="s">
        <v>2798</v>
      </c>
      <c r="AB2241" s="41">
        <v>2</v>
      </c>
      <c r="AC2241">
        <v>23.5</v>
      </c>
      <c r="AD2241" t="s">
        <v>1410</v>
      </c>
      <c r="AE2241">
        <v>2060</v>
      </c>
      <c r="AF2241">
        <v>0.13705359606998949</v>
      </c>
      <c r="AG2241">
        <v>1</v>
      </c>
    </row>
    <row r="2242" spans="1:33">
      <c r="A2242" s="94" t="s">
        <v>1711</v>
      </c>
      <c r="B2242" s="94" t="s">
        <v>2864</v>
      </c>
      <c r="C2242" s="81" t="s">
        <v>2865</v>
      </c>
      <c r="D2242" s="81" t="s">
        <v>2866</v>
      </c>
      <c r="E2242" t="s">
        <v>1406</v>
      </c>
      <c r="F2242">
        <v>3047</v>
      </c>
      <c r="G2242">
        <v>0.15329999999999999</v>
      </c>
      <c r="H2242">
        <v>-2.0571000000000002</v>
      </c>
      <c r="K2242"/>
      <c r="M2242" s="10">
        <v>1.9271711371265907</v>
      </c>
      <c r="N2242">
        <v>2749.2</v>
      </c>
      <c r="O2242">
        <v>0.28299999999999997</v>
      </c>
      <c r="P2242">
        <v>-1.9E-2</v>
      </c>
      <c r="R2242" s="10">
        <v>1.0439411142102699</v>
      </c>
      <c r="S2242" s="10">
        <v>0.29543533532150634</v>
      </c>
      <c r="T2242">
        <v>15</v>
      </c>
      <c r="U2242">
        <v>5.0681456902840959E-6</v>
      </c>
      <c r="V2242">
        <v>3.1339999999999999</v>
      </c>
      <c r="W2242" t="s">
        <v>2794</v>
      </c>
      <c r="X2242" t="s">
        <v>4188</v>
      </c>
      <c r="Y2242" s="11" t="s">
        <v>5591</v>
      </c>
      <c r="Z2242" t="s">
        <v>4189</v>
      </c>
      <c r="AA2242" s="41" t="s">
        <v>2798</v>
      </c>
      <c r="AB2242" s="41">
        <v>2</v>
      </c>
      <c r="AC2242">
        <v>32</v>
      </c>
      <c r="AD2242" t="s">
        <v>1433</v>
      </c>
      <c r="AE2242">
        <v>3250</v>
      </c>
      <c r="AF2242">
        <v>0.18216208351520449</v>
      </c>
      <c r="AG2242">
        <v>1</v>
      </c>
    </row>
    <row r="2243" spans="1:33">
      <c r="A2243" s="94" t="s">
        <v>1711</v>
      </c>
      <c r="B2243" s="94" t="s">
        <v>2864</v>
      </c>
      <c r="C2243" s="81" t="s">
        <v>2865</v>
      </c>
      <c r="D2243" s="81" t="s">
        <v>2866</v>
      </c>
      <c r="E2243" t="s">
        <v>1411</v>
      </c>
      <c r="F2243">
        <v>2751</v>
      </c>
      <c r="G2243">
        <v>0.1774</v>
      </c>
      <c r="H2243">
        <v>-2.1076000000000001</v>
      </c>
      <c r="K2243"/>
      <c r="M2243" s="10">
        <v>2.258306172794927</v>
      </c>
      <c r="N2243">
        <v>2395</v>
      </c>
      <c r="O2243">
        <v>0.38200000000000001</v>
      </c>
      <c r="P2243">
        <v>-1.6400000000000001E-2</v>
      </c>
      <c r="R2243" s="10">
        <v>1.0487526572089529</v>
      </c>
      <c r="S2243" s="10">
        <v>0.40062351505382005</v>
      </c>
      <c r="T2243">
        <v>11</v>
      </c>
      <c r="U2243">
        <v>4.1250383791893041E-6</v>
      </c>
      <c r="V2243">
        <v>3.1480000000000001</v>
      </c>
      <c r="W2243" t="s">
        <v>2794</v>
      </c>
      <c r="X2243" t="s">
        <v>4188</v>
      </c>
      <c r="Y2243" s="11" t="s">
        <v>5591</v>
      </c>
      <c r="Z2243" t="s">
        <v>4189</v>
      </c>
      <c r="AA2243" s="41" t="s">
        <v>2798</v>
      </c>
      <c r="AB2243" s="41">
        <v>2</v>
      </c>
      <c r="AC2243">
        <v>32</v>
      </c>
      <c r="AD2243" t="s">
        <v>1433</v>
      </c>
      <c r="AE2243">
        <v>2750</v>
      </c>
      <c r="AF2243">
        <v>0.14822546972860126</v>
      </c>
      <c r="AG2243">
        <v>1</v>
      </c>
    </row>
    <row r="2244" spans="1:33">
      <c r="A2244" s="94" t="s">
        <v>1711</v>
      </c>
      <c r="B2244" s="94" t="s">
        <v>2864</v>
      </c>
      <c r="C2244" s="81" t="s">
        <v>2865</v>
      </c>
      <c r="D2244" s="81" t="s">
        <v>2866</v>
      </c>
      <c r="E2244" t="s">
        <v>1406</v>
      </c>
      <c r="F2244">
        <v>2201</v>
      </c>
      <c r="G2244">
        <v>0.25</v>
      </c>
      <c r="H2244">
        <v>-1.52</v>
      </c>
      <c r="K2244"/>
      <c r="M2244" s="10">
        <v>2.3341775333193771</v>
      </c>
      <c r="N2244">
        <v>1948.7</v>
      </c>
      <c r="O2244">
        <v>0.55600000000000005</v>
      </c>
      <c r="P2244">
        <v>-1.4E-2</v>
      </c>
      <c r="R2244" s="10">
        <v>1.0495402577874895</v>
      </c>
      <c r="S2244" s="10">
        <v>0.58354438332984426</v>
      </c>
      <c r="T2244">
        <v>7.5</v>
      </c>
      <c r="U2244"/>
      <c r="W2244" t="s">
        <v>2794</v>
      </c>
      <c r="X2244" t="s">
        <v>2130</v>
      </c>
      <c r="Y2244" s="11" t="s">
        <v>5591</v>
      </c>
      <c r="Z2244" t="s">
        <v>4232</v>
      </c>
      <c r="AA2244" s="41" t="s">
        <v>2798</v>
      </c>
      <c r="AB2244" s="41">
        <v>2</v>
      </c>
      <c r="AC2244">
        <v>40</v>
      </c>
      <c r="AD2244" t="s">
        <v>1433</v>
      </c>
      <c r="AE2244">
        <v>2150</v>
      </c>
      <c r="AF2244">
        <v>0.1032996356545389</v>
      </c>
      <c r="AG2244">
        <v>1</v>
      </c>
    </row>
    <row r="2245" spans="1:33">
      <c r="A2245" s="94" t="s">
        <v>1711</v>
      </c>
      <c r="B2245" s="94" t="s">
        <v>2864</v>
      </c>
      <c r="C2245" s="81" t="s">
        <v>2865</v>
      </c>
      <c r="D2245" s="81" t="s">
        <v>2866</v>
      </c>
      <c r="E2245" t="s">
        <v>1411</v>
      </c>
      <c r="F2245">
        <v>2389</v>
      </c>
      <c r="G2245">
        <v>0.14499999999999999</v>
      </c>
      <c r="H2245">
        <v>-1.736</v>
      </c>
      <c r="K2245"/>
      <c r="M2245" s="10">
        <v>3.0340033201537366</v>
      </c>
      <c r="N2245">
        <v>1831.6</v>
      </c>
      <c r="O2245">
        <v>0.39100000000000001</v>
      </c>
      <c r="P2245">
        <v>-2.1000000000000001E-2</v>
      </c>
      <c r="R2245" s="10">
        <v>1.1251418962206952</v>
      </c>
      <c r="S2245" s="10">
        <v>0.4399304814222918</v>
      </c>
      <c r="T2245">
        <v>10</v>
      </c>
      <c r="U2245"/>
      <c r="W2245" t="s">
        <v>2794</v>
      </c>
      <c r="X2245" t="s">
        <v>4833</v>
      </c>
      <c r="Y2245" s="11" t="s">
        <v>5591</v>
      </c>
      <c r="Z2245" t="s">
        <v>4834</v>
      </c>
      <c r="AA2245" s="41" t="s">
        <v>2798</v>
      </c>
      <c r="AB2245" s="41">
        <v>2</v>
      </c>
      <c r="AC2245">
        <v>10</v>
      </c>
      <c r="AD2245" t="s">
        <v>1433</v>
      </c>
      <c r="AE2245">
        <v>2060</v>
      </c>
      <c r="AF2245">
        <v>0.12469971609521735</v>
      </c>
      <c r="AG2245">
        <v>1</v>
      </c>
    </row>
    <row r="2246" spans="1:33">
      <c r="A2246" s="94" t="s">
        <v>1711</v>
      </c>
      <c r="B2246" s="94" t="s">
        <v>2864</v>
      </c>
      <c r="C2246" s="81" t="s">
        <v>2865</v>
      </c>
      <c r="D2246" s="81" t="s">
        <v>2866</v>
      </c>
      <c r="E2246" t="s">
        <v>1411</v>
      </c>
      <c r="F2246">
        <v>2242</v>
      </c>
      <c r="G2246">
        <v>0.13</v>
      </c>
      <c r="H2246">
        <v>-3</v>
      </c>
      <c r="I2246">
        <v>900</v>
      </c>
      <c r="K2246">
        <v>0.40142729705619984</v>
      </c>
      <c r="M2246" s="10">
        <v>2.2725795024731257</v>
      </c>
      <c r="N2246">
        <v>1921</v>
      </c>
      <c r="O2246">
        <v>0.255</v>
      </c>
      <c r="P2246">
        <v>-3.1E-2</v>
      </c>
      <c r="Q2246" s="10">
        <v>0.46850598646538261</v>
      </c>
      <c r="R2246" s="10">
        <v>1.1585699424372797</v>
      </c>
      <c r="S2246">
        <v>0.29543533532150634</v>
      </c>
      <c r="T2246">
        <v>15</v>
      </c>
      <c r="U2246"/>
      <c r="W2246" t="s">
        <v>2867</v>
      </c>
      <c r="X2246" t="s">
        <v>4186</v>
      </c>
      <c r="Y2246" t="s">
        <v>5525</v>
      </c>
      <c r="Z2246" s="11" t="s">
        <v>4471</v>
      </c>
      <c r="AA2246" t="s">
        <v>1522</v>
      </c>
      <c r="AB2246">
        <v>2</v>
      </c>
      <c r="AC2246">
        <v>28</v>
      </c>
      <c r="AD2246" t="s">
        <v>1433</v>
      </c>
      <c r="AE2246">
        <v>2150</v>
      </c>
      <c r="AF2246">
        <v>0.11920874544508069</v>
      </c>
      <c r="AG2246">
        <v>1</v>
      </c>
    </row>
    <row r="2247" spans="1:33">
      <c r="A2247" s="94" t="s">
        <v>1711</v>
      </c>
      <c r="B2247" s="94" t="s">
        <v>2864</v>
      </c>
      <c r="C2247" s="81" t="s">
        <v>2865</v>
      </c>
      <c r="D2247" s="81" t="s">
        <v>2866</v>
      </c>
      <c r="E2247" t="s">
        <v>1406</v>
      </c>
      <c r="F2247">
        <v>2818</v>
      </c>
      <c r="G2247">
        <v>0.10100000000000001</v>
      </c>
      <c r="H2247">
        <v>-3.2040000000000002</v>
      </c>
      <c r="I2247">
        <v>1682</v>
      </c>
      <c r="K2247">
        <v>0.59687721788502479</v>
      </c>
      <c r="M2247" s="10">
        <v>3.6417212182787573</v>
      </c>
      <c r="N2247">
        <v>2154</v>
      </c>
      <c r="O2247">
        <v>0.3</v>
      </c>
      <c r="P2247">
        <v>-2.3E-2</v>
      </c>
      <c r="Q2247" s="10">
        <v>0.78087279480037142</v>
      </c>
      <c r="R2247" s="10">
        <v>1.2260461434871817</v>
      </c>
      <c r="S2247" s="10">
        <v>0.3678138430461545</v>
      </c>
      <c r="T2247">
        <v>12</v>
      </c>
      <c r="U2247">
        <v>5.0296017052862938E-7</v>
      </c>
      <c r="V2247">
        <v>3.4297</v>
      </c>
      <c r="W2247" t="s">
        <v>2794</v>
      </c>
      <c r="X2247" t="s">
        <v>4877</v>
      </c>
      <c r="Y2247" s="11" t="s">
        <v>5591</v>
      </c>
      <c r="Z2247" t="s">
        <v>4878</v>
      </c>
      <c r="AA2247" s="41" t="s">
        <v>2798</v>
      </c>
      <c r="AB2247" s="41">
        <v>2</v>
      </c>
      <c r="AC2247">
        <v>23.5</v>
      </c>
      <c r="AD2247" t="s">
        <v>1410</v>
      </c>
      <c r="AE2247">
        <v>2466</v>
      </c>
      <c r="AF2247">
        <v>0.14484679665738162</v>
      </c>
      <c r="AG2247">
        <v>1</v>
      </c>
    </row>
    <row r="2248" spans="1:33">
      <c r="A2248" s="94" t="s">
        <v>1711</v>
      </c>
      <c r="B2248" s="94" t="s">
        <v>2864</v>
      </c>
      <c r="C2248" s="81" t="s">
        <v>2865</v>
      </c>
      <c r="D2248" s="81" t="s">
        <v>2866</v>
      </c>
      <c r="E2248" t="s">
        <v>1406</v>
      </c>
      <c r="F2248">
        <v>2960</v>
      </c>
      <c r="G2248">
        <v>0.08</v>
      </c>
      <c r="H2248">
        <v>-3.7</v>
      </c>
      <c r="I2248">
        <v>1500</v>
      </c>
      <c r="K2248">
        <v>0.5067567567567568</v>
      </c>
      <c r="M2248" s="10">
        <v>3.0875675431979275</v>
      </c>
      <c r="N2248">
        <v>2213</v>
      </c>
      <c r="O2248">
        <v>0.20100000000000001</v>
      </c>
      <c r="P2248">
        <v>-3.3000000000000002E-2</v>
      </c>
      <c r="Q2248" s="10">
        <v>0.67781292363307732</v>
      </c>
      <c r="R2248" s="10">
        <v>1.2288826042578815</v>
      </c>
      <c r="S2248">
        <v>0.24700540345583419</v>
      </c>
      <c r="T2248">
        <v>18</v>
      </c>
      <c r="U2248"/>
      <c r="W2248" t="s">
        <v>2867</v>
      </c>
      <c r="X2248" t="s">
        <v>4186</v>
      </c>
      <c r="Y2248" t="s">
        <v>5525</v>
      </c>
      <c r="Z2248" s="11" t="s">
        <v>4471</v>
      </c>
      <c r="AA2248" t="s">
        <v>1522</v>
      </c>
      <c r="AB2248">
        <v>2</v>
      </c>
      <c r="AC2248">
        <v>28</v>
      </c>
      <c r="AD2248" t="s">
        <v>1433</v>
      </c>
      <c r="AE2248">
        <v>2550</v>
      </c>
      <c r="AF2248">
        <v>0.15228197017623135</v>
      </c>
      <c r="AG2248">
        <v>1</v>
      </c>
    </row>
    <row r="2249" spans="1:33">
      <c r="A2249" s="94" t="s">
        <v>1711</v>
      </c>
      <c r="B2249" s="94" t="s">
        <v>2864</v>
      </c>
      <c r="C2249" s="81" t="s">
        <v>2865</v>
      </c>
      <c r="D2249" s="81" t="s">
        <v>2866</v>
      </c>
      <c r="E2249" t="s">
        <v>1406</v>
      </c>
      <c r="F2249">
        <v>3078</v>
      </c>
      <c r="G2249">
        <v>9.2999999999999999E-2</v>
      </c>
      <c r="H2249">
        <v>-2.246</v>
      </c>
      <c r="K2249"/>
      <c r="M2249" s="10">
        <v>3.95498755963607</v>
      </c>
      <c r="N2249">
        <v>2231.5</v>
      </c>
      <c r="O2249">
        <v>0.26900000000000002</v>
      </c>
      <c r="P2249">
        <v>-2.5000000000000001E-2</v>
      </c>
      <c r="R2249" s="10">
        <v>1.3673377064912806</v>
      </c>
      <c r="S2249" s="10">
        <v>0.3678138430461545</v>
      </c>
      <c r="T2249">
        <v>12</v>
      </c>
      <c r="U2249"/>
      <c r="W2249" t="s">
        <v>2794</v>
      </c>
      <c r="X2249" t="s">
        <v>4833</v>
      </c>
      <c r="Y2249" s="11" t="s">
        <v>5591</v>
      </c>
      <c r="Z2249" t="s">
        <v>4834</v>
      </c>
      <c r="AA2249" s="41" t="s">
        <v>2798</v>
      </c>
      <c r="AB2249" s="41">
        <v>2</v>
      </c>
      <c r="AC2249">
        <v>10</v>
      </c>
      <c r="AD2249" t="s">
        <v>1433</v>
      </c>
      <c r="AE2249">
        <v>2510</v>
      </c>
      <c r="AF2249">
        <v>0.12480394353573829</v>
      </c>
      <c r="AG2249">
        <v>1</v>
      </c>
    </row>
    <row r="2250" spans="1:33">
      <c r="A2250" s="94" t="s">
        <v>1711</v>
      </c>
      <c r="B2250" s="94" t="s">
        <v>2864</v>
      </c>
      <c r="C2250" s="81" t="s">
        <v>2865</v>
      </c>
      <c r="D2250" s="81" t="s">
        <v>2866</v>
      </c>
      <c r="E2250" t="s">
        <v>1411</v>
      </c>
      <c r="F2250">
        <v>2369</v>
      </c>
      <c r="G2250">
        <v>8.1500000000000003E-2</v>
      </c>
      <c r="H2250">
        <v>-3.0148000000000001</v>
      </c>
      <c r="K2250"/>
      <c r="M2250" s="10">
        <v>5.9863251345924802</v>
      </c>
      <c r="N2250">
        <v>1710.6</v>
      </c>
      <c r="O2250">
        <v>0.33100000000000002</v>
      </c>
      <c r="P2250">
        <v>-2.7E-2</v>
      </c>
      <c r="Q2250" s="10"/>
      <c r="R2250" s="10">
        <v>1.4739743156171816</v>
      </c>
      <c r="S2250" s="10">
        <v>0.48788549846928714</v>
      </c>
      <c r="T2250">
        <v>9</v>
      </c>
      <c r="U2250"/>
      <c r="W2250" t="s">
        <v>2867</v>
      </c>
      <c r="X2250" t="s">
        <v>4764</v>
      </c>
      <c r="Y2250" t="s">
        <v>5525</v>
      </c>
      <c r="Z2250" t="s">
        <v>4765</v>
      </c>
      <c r="AA2250" t="s">
        <v>1522</v>
      </c>
      <c r="AB2250">
        <v>2</v>
      </c>
      <c r="AC2250">
        <v>28</v>
      </c>
      <c r="AD2250" t="s">
        <v>1433</v>
      </c>
      <c r="AE2250">
        <v>1750</v>
      </c>
      <c r="AF2250">
        <v>2.3032853969367526E-2</v>
      </c>
      <c r="AG2250">
        <v>1</v>
      </c>
    </row>
    <row r="2251" spans="1:33">
      <c r="A2251" s="94" t="s">
        <v>1711</v>
      </c>
      <c r="B2251" s="94" t="s">
        <v>2864</v>
      </c>
      <c r="C2251" s="81" t="s">
        <v>2865</v>
      </c>
      <c r="D2251" s="81" t="s">
        <v>2866</v>
      </c>
      <c r="E2251" t="s">
        <v>1411</v>
      </c>
      <c r="F2251">
        <v>3586</v>
      </c>
      <c r="G2251">
        <v>9.1999999999999998E-2</v>
      </c>
      <c r="H2251">
        <v>-1.929</v>
      </c>
      <c r="I2251">
        <v>1250</v>
      </c>
      <c r="K2251">
        <v>0.34857780256553261</v>
      </c>
      <c r="M2251" s="10">
        <v>5.6092764119001863</v>
      </c>
      <c r="N2251">
        <v>2110</v>
      </c>
      <c r="O2251">
        <v>0.34599999999999997</v>
      </c>
      <c r="P2251">
        <v>-2.1000000000000001E-2</v>
      </c>
      <c r="Q2251" s="10">
        <v>0.59241706161137442</v>
      </c>
      <c r="R2251" s="10">
        <v>1.4914839014301076</v>
      </c>
      <c r="S2251" s="10">
        <v>0.51605342989481717</v>
      </c>
      <c r="T2251">
        <v>8.5</v>
      </c>
      <c r="U2251"/>
      <c r="W2251" t="s">
        <v>2794</v>
      </c>
      <c r="X2251" t="s">
        <v>4923</v>
      </c>
      <c r="Y2251" s="11" t="s">
        <v>5591</v>
      </c>
      <c r="Z2251" t="s">
        <v>4924</v>
      </c>
      <c r="AA2251" s="41" t="s">
        <v>2798</v>
      </c>
      <c r="AB2251" s="41">
        <v>2</v>
      </c>
      <c r="AC2251">
        <v>5</v>
      </c>
      <c r="AD2251" t="s">
        <v>1433</v>
      </c>
      <c r="AE2251">
        <v>2170</v>
      </c>
      <c r="AF2251">
        <v>2.843601895734597E-2</v>
      </c>
      <c r="AG2251">
        <v>1</v>
      </c>
    </row>
    <row r="2252" spans="1:33">
      <c r="A2252" s="94" t="s">
        <v>1711</v>
      </c>
      <c r="B2252" s="94" t="s">
        <v>2864</v>
      </c>
      <c r="C2252" s="81" t="s">
        <v>2865</v>
      </c>
      <c r="D2252" s="81" t="s">
        <v>2866</v>
      </c>
      <c r="E2252" t="s">
        <v>1406</v>
      </c>
      <c r="F2252">
        <v>3586</v>
      </c>
      <c r="G2252">
        <v>9.1999999999999998E-2</v>
      </c>
      <c r="H2252">
        <v>-1.929</v>
      </c>
      <c r="I2252">
        <v>1560</v>
      </c>
      <c r="K2252">
        <v>0.4350250976017847</v>
      </c>
      <c r="M2252" s="10">
        <v>3.3199599785304819</v>
      </c>
      <c r="N2252">
        <v>2827.8</v>
      </c>
      <c r="O2252">
        <v>0.19700000000000001</v>
      </c>
      <c r="P2252">
        <v>-2.7E-2</v>
      </c>
      <c r="Q2252" s="10">
        <v>0.55166560577127088</v>
      </c>
      <c r="R2252" s="10">
        <v>1.5504381625624584</v>
      </c>
      <c r="S2252" s="10">
        <v>0.30543631802480431</v>
      </c>
      <c r="T2252">
        <v>14.5</v>
      </c>
      <c r="U2252"/>
      <c r="W2252" t="s">
        <v>2794</v>
      </c>
      <c r="X2252" t="s">
        <v>4923</v>
      </c>
      <c r="Y2252" s="11" t="s">
        <v>5591</v>
      </c>
      <c r="Z2252" t="s">
        <v>4924</v>
      </c>
      <c r="AA2252" s="41" t="s">
        <v>2798</v>
      </c>
      <c r="AB2252" s="41">
        <v>2</v>
      </c>
      <c r="AC2252">
        <v>5</v>
      </c>
      <c r="AD2252" t="s">
        <v>1433</v>
      </c>
      <c r="AE2252">
        <v>3090</v>
      </c>
      <c r="AF2252">
        <v>9.2722257585402007E-2</v>
      </c>
      <c r="AG2252">
        <v>1</v>
      </c>
    </row>
    <row r="2253" spans="1:33">
      <c r="A2253" s="94" t="s">
        <v>1711</v>
      </c>
      <c r="B2253" s="94" t="s">
        <v>2864</v>
      </c>
      <c r="C2253" s="81" t="s">
        <v>2865</v>
      </c>
      <c r="D2253" s="81" t="s">
        <v>2866</v>
      </c>
      <c r="E2253" t="s">
        <v>1406</v>
      </c>
      <c r="F2253">
        <v>2965.1</v>
      </c>
      <c r="G2253">
        <v>0.1096</v>
      </c>
      <c r="H2253">
        <v>-3.0118</v>
      </c>
      <c r="K2253"/>
      <c r="M2253" s="10">
        <v>2.7868277192044189</v>
      </c>
      <c r="N2253">
        <v>2324.5</v>
      </c>
      <c r="O2253">
        <v>0.16600000000000001</v>
      </c>
      <c r="P2253">
        <v>-3.9E-2</v>
      </c>
      <c r="Q2253" s="10"/>
      <c r="R2253" s="10">
        <v>1.8399778194265319</v>
      </c>
      <c r="S2253" s="10">
        <v>0.30543631802480431</v>
      </c>
      <c r="T2253">
        <v>14.5</v>
      </c>
      <c r="U2253"/>
      <c r="W2253" t="s">
        <v>2867</v>
      </c>
      <c r="X2253" t="s">
        <v>4764</v>
      </c>
      <c r="Y2253" t="s">
        <v>5525</v>
      </c>
      <c r="Z2253" t="s">
        <v>4765</v>
      </c>
      <c r="AA2253" t="s">
        <v>1522</v>
      </c>
      <c r="AB2253">
        <v>2</v>
      </c>
      <c r="AC2253">
        <v>28</v>
      </c>
      <c r="AD2253" t="s">
        <v>1433</v>
      </c>
      <c r="AE2253">
        <v>2350</v>
      </c>
      <c r="AF2253">
        <v>1.0970101097010109E-2</v>
      </c>
      <c r="AG2253">
        <v>1</v>
      </c>
    </row>
    <row r="2254" spans="1:33">
      <c r="A2254" s="94" t="s">
        <v>4259</v>
      </c>
      <c r="B2254" s="94" t="s">
        <v>4260</v>
      </c>
      <c r="C2254" s="81" t="s">
        <v>4261</v>
      </c>
      <c r="D2254" s="81" t="s">
        <v>4262</v>
      </c>
      <c r="E2254" t="s">
        <v>1411</v>
      </c>
      <c r="F2254">
        <v>450.1</v>
      </c>
      <c r="G2254">
        <v>0.13</v>
      </c>
      <c r="H2254">
        <v>-1.17</v>
      </c>
      <c r="I2254">
        <v>254</v>
      </c>
      <c r="K2254" s="10">
        <v>0.56431904021328594</v>
      </c>
      <c r="M2254">
        <v>2.0097399280373369</v>
      </c>
      <c r="N2254">
        <v>433.6</v>
      </c>
      <c r="O2254">
        <v>0.17</v>
      </c>
      <c r="P2254">
        <v>-0.28000000000000003</v>
      </c>
      <c r="Q2254" s="10">
        <v>0.58579335793357934</v>
      </c>
      <c r="R2254">
        <v>1.536859944969728</v>
      </c>
      <c r="S2254">
        <v>0.26126619064485379</v>
      </c>
      <c r="T2254">
        <v>17</v>
      </c>
      <c r="U2254">
        <v>2.9677183417016375E-5</v>
      </c>
      <c r="V2254">
        <v>2.87</v>
      </c>
      <c r="W2254" t="s">
        <v>1407</v>
      </c>
      <c r="X2254" t="s">
        <v>4263</v>
      </c>
      <c r="Y2254" t="s">
        <v>3150</v>
      </c>
      <c r="Z2254" t="s">
        <v>4264</v>
      </c>
      <c r="AA2254" t="s">
        <v>1936</v>
      </c>
      <c r="AB2254">
        <v>2</v>
      </c>
      <c r="AC2254">
        <v>40.5</v>
      </c>
      <c r="AD2254" t="s">
        <v>1410</v>
      </c>
      <c r="AE2254">
        <v>450</v>
      </c>
      <c r="AF2254">
        <v>3.7822878228782233E-2</v>
      </c>
      <c r="AG2254">
        <v>1</v>
      </c>
    </row>
    <row r="2255" spans="1:33">
      <c r="A2255" s="94" t="s">
        <v>4259</v>
      </c>
      <c r="B2255" s="94" t="s">
        <v>4260</v>
      </c>
      <c r="C2255" s="81" t="s">
        <v>4261</v>
      </c>
      <c r="D2255" s="81" t="s">
        <v>4262</v>
      </c>
      <c r="E2255" t="s">
        <v>1406</v>
      </c>
      <c r="F2255">
        <v>585</v>
      </c>
      <c r="G2255">
        <v>0.11</v>
      </c>
      <c r="H2255">
        <v>-0.99</v>
      </c>
      <c r="I2255">
        <v>254</v>
      </c>
      <c r="K2255" s="10">
        <v>0.4341880341880342</v>
      </c>
      <c r="M2255">
        <v>2.2455036677803109</v>
      </c>
      <c r="N2255">
        <v>564</v>
      </c>
      <c r="O2255">
        <v>0.13500000000000001</v>
      </c>
      <c r="P2255">
        <v>-0.26700000000000002</v>
      </c>
      <c r="Q2255" s="10">
        <v>0.450354609929078</v>
      </c>
      <c r="R2255">
        <v>1.8296696552284013</v>
      </c>
      <c r="S2255">
        <v>0.24700540345583419</v>
      </c>
      <c r="T2255">
        <v>18</v>
      </c>
      <c r="U2255">
        <v>1.1199051609563891E-5</v>
      </c>
      <c r="V2255">
        <v>3.03</v>
      </c>
      <c r="W2255" t="s">
        <v>1407</v>
      </c>
      <c r="X2255" t="s">
        <v>4263</v>
      </c>
      <c r="Y2255" t="s">
        <v>3150</v>
      </c>
      <c r="Z2255" t="s">
        <v>4264</v>
      </c>
      <c r="AA2255" t="s">
        <v>1936</v>
      </c>
      <c r="AB2255">
        <v>2</v>
      </c>
      <c r="AC2255">
        <v>40.5</v>
      </c>
      <c r="AD2255" t="s">
        <v>1410</v>
      </c>
      <c r="AE2255">
        <v>550</v>
      </c>
      <c r="AF2255">
        <v>-2.4822695035460994E-2</v>
      </c>
      <c r="AG2255">
        <v>1</v>
      </c>
    </row>
    <row r="2256" spans="1:33">
      <c r="A2256"/>
      <c r="B2256"/>
      <c r="C2256"/>
      <c r="D2256"/>
      <c r="H2256"/>
      <c r="K2256"/>
      <c r="M2256"/>
      <c r="R2256"/>
      <c r="U2256"/>
    </row>
    <row r="2257" customFormat="1"/>
    <row r="2259" customFormat="1"/>
    <row r="2260" customFormat="1"/>
  </sheetData>
  <autoFilter ref="A1:AG2255" xr:uid="{E2053DEB-0D66-174E-B44E-233DE718D59C}"/>
  <sortState xmlns:xlrd2="http://schemas.microsoft.com/office/spreadsheetml/2017/richdata2" ref="A2:AG2260">
    <sortCondition ref="B2:B2260"/>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E6B5B-8B79-6F4F-9542-CC37277610F7}">
  <dimension ref="A1:A48"/>
  <sheetViews>
    <sheetView topLeftCell="A17" workbookViewId="0">
      <selection activeCell="A34" sqref="A34:XFD34"/>
    </sheetView>
  </sheetViews>
  <sheetFormatPr defaultColWidth="10.6640625" defaultRowHeight="15.5"/>
  <cols>
    <col min="1" max="1" width="47" customWidth="1"/>
  </cols>
  <sheetData>
    <row r="1" spans="1:1" ht="22.5">
      <c r="A1" s="85" t="s">
        <v>5445</v>
      </c>
    </row>
    <row r="2" spans="1:1">
      <c r="A2" s="2"/>
    </row>
    <row r="3" spans="1:1">
      <c r="A3" s="86" t="s">
        <v>5446</v>
      </c>
    </row>
    <row r="4" spans="1:1">
      <c r="A4" s="2" t="s">
        <v>5447</v>
      </c>
    </row>
    <row r="5" spans="1:1">
      <c r="A5" s="2" t="s">
        <v>5448</v>
      </c>
    </row>
    <row r="6" spans="1:1">
      <c r="A6" s="2" t="s">
        <v>5449</v>
      </c>
    </row>
    <row r="7" spans="1:1">
      <c r="A7" s="2" t="s">
        <v>5450</v>
      </c>
    </row>
    <row r="8" spans="1:1">
      <c r="A8" s="2" t="s">
        <v>5451</v>
      </c>
    </row>
    <row r="9" spans="1:1">
      <c r="A9" s="2"/>
    </row>
    <row r="10" spans="1:1">
      <c r="A10" s="86" t="s">
        <v>5452</v>
      </c>
    </row>
    <row r="11" spans="1:1" ht="19">
      <c r="A11" s="2" t="s">
        <v>5453</v>
      </c>
    </row>
    <row r="12" spans="1:1">
      <c r="A12" s="2" t="s">
        <v>5454</v>
      </c>
    </row>
    <row r="13" spans="1:1" ht="16.5">
      <c r="A13" s="2" t="s">
        <v>5455</v>
      </c>
    </row>
    <row r="14" spans="1:1" ht="18">
      <c r="A14" s="2" t="s">
        <v>5456</v>
      </c>
    </row>
    <row r="15" spans="1:1">
      <c r="A15" s="2" t="s">
        <v>5457</v>
      </c>
    </row>
    <row r="16" spans="1:1">
      <c r="A16" s="2"/>
    </row>
    <row r="17" spans="1:1">
      <c r="A17" s="86" t="s">
        <v>5458</v>
      </c>
    </row>
    <row r="18" spans="1:1" ht="19">
      <c r="A18" s="2" t="s">
        <v>5459</v>
      </c>
    </row>
    <row r="19" spans="1:1" ht="16.5">
      <c r="A19" s="2" t="s">
        <v>5460</v>
      </c>
    </row>
    <row r="20" spans="1:1">
      <c r="A20" s="2" t="s">
        <v>5461</v>
      </c>
    </row>
    <row r="21" spans="1:1">
      <c r="A21" s="2"/>
    </row>
    <row r="22" spans="1:1" ht="17.5">
      <c r="A22" s="86" t="s">
        <v>5462</v>
      </c>
    </row>
    <row r="23" spans="1:1" ht="19">
      <c r="A23" s="2" t="s">
        <v>5463</v>
      </c>
    </row>
    <row r="24" spans="1:1">
      <c r="A24" s="2" t="s">
        <v>5464</v>
      </c>
    </row>
    <row r="25" spans="1:1" ht="16.5">
      <c r="A25" s="2" t="s">
        <v>5465</v>
      </c>
    </row>
    <row r="26" spans="1:1">
      <c r="A26" s="2"/>
    </row>
    <row r="27" spans="1:1">
      <c r="A27" s="86" t="s">
        <v>5466</v>
      </c>
    </row>
    <row r="28" spans="1:1" ht="19">
      <c r="A28" s="2" t="s">
        <v>5467</v>
      </c>
    </row>
    <row r="29" spans="1:1" ht="16.5">
      <c r="A29" s="2" t="s">
        <v>5468</v>
      </c>
    </row>
    <row r="30" spans="1:1">
      <c r="A30" s="2"/>
    </row>
    <row r="31" spans="1:1">
      <c r="A31" s="86" t="s">
        <v>5469</v>
      </c>
    </row>
    <row r="32" spans="1:1">
      <c r="A32" s="2" t="s">
        <v>5470</v>
      </c>
    </row>
    <row r="33" spans="1:1">
      <c r="A33" s="2" t="s">
        <v>5471</v>
      </c>
    </row>
    <row r="34" spans="1:1">
      <c r="A34" s="2" t="s">
        <v>5511</v>
      </c>
    </row>
    <row r="35" spans="1:1">
      <c r="A35" s="2" t="s">
        <v>5472</v>
      </c>
    </row>
    <row r="36" spans="1:1">
      <c r="A36" s="2" t="s">
        <v>5473</v>
      </c>
    </row>
    <row r="37" spans="1:1">
      <c r="A37" s="2" t="s">
        <v>5474</v>
      </c>
    </row>
    <row r="38" spans="1:1">
      <c r="A38" s="2" t="s">
        <v>5475</v>
      </c>
    </row>
    <row r="39" spans="1:1">
      <c r="A39" s="2" t="s">
        <v>5512</v>
      </c>
    </row>
    <row r="40" spans="1:1">
      <c r="A40" s="2" t="s">
        <v>5476</v>
      </c>
    </row>
    <row r="41" spans="1:1">
      <c r="A41" s="2" t="s">
        <v>5477</v>
      </c>
    </row>
    <row r="42" spans="1:1">
      <c r="A42" s="2" t="s">
        <v>5478</v>
      </c>
    </row>
    <row r="43" spans="1:1">
      <c r="A43" s="2" t="s">
        <v>5479</v>
      </c>
    </row>
    <row r="44" spans="1:1" ht="19">
      <c r="A44" s="2" t="s">
        <v>5480</v>
      </c>
    </row>
    <row r="45" spans="1:1">
      <c r="A45" s="2" t="s">
        <v>5496</v>
      </c>
    </row>
    <row r="46" spans="1:1">
      <c r="A46" s="2" t="s">
        <v>5481</v>
      </c>
    </row>
    <row r="47" spans="1:1" ht="19">
      <c r="A47" s="2" t="s">
        <v>5482</v>
      </c>
    </row>
    <row r="48" spans="1:1" ht="19">
      <c r="A48" s="2" t="s">
        <v>5483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4F3D0-297C-6D44-90D7-B5AFB076C45D}">
  <dimension ref="A1:A9"/>
  <sheetViews>
    <sheetView zoomScale="149" zoomScaleNormal="149" workbookViewId="0">
      <selection activeCell="A9" sqref="A9"/>
    </sheetView>
  </sheetViews>
  <sheetFormatPr defaultColWidth="10.6640625" defaultRowHeight="15.5"/>
  <cols>
    <col min="1" max="1" width="142.6640625" customWidth="1"/>
  </cols>
  <sheetData>
    <row r="1" spans="1:1">
      <c r="A1" s="5" t="s">
        <v>1383</v>
      </c>
    </row>
    <row r="2" spans="1:1">
      <c r="A2" s="5" t="s">
        <v>5624</v>
      </c>
    </row>
    <row r="3" spans="1:1">
      <c r="A3" t="s">
        <v>1384</v>
      </c>
    </row>
    <row r="4" spans="1:1">
      <c r="A4" t="s">
        <v>1385</v>
      </c>
    </row>
    <row r="5" spans="1:1">
      <c r="A5" t="s">
        <v>5622</v>
      </c>
    </row>
    <row r="6" spans="1:1">
      <c r="A6" t="s">
        <v>5623</v>
      </c>
    </row>
    <row r="7" spans="1:1">
      <c r="A7" t="s">
        <v>5484</v>
      </c>
    </row>
    <row r="8" spans="1:1">
      <c r="A8" t="s">
        <v>5485</v>
      </c>
    </row>
    <row r="9" spans="1:1">
      <c r="A9" t="s">
        <v>5494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179CE-9C34-E74C-A627-F6202DF258AE}">
  <dimension ref="A1:I77"/>
  <sheetViews>
    <sheetView topLeftCell="A6" zoomScale="155" zoomScaleNormal="155" workbookViewId="0">
      <selection activeCell="A33" sqref="A33:XFD33"/>
    </sheetView>
  </sheetViews>
  <sheetFormatPr defaultColWidth="10.6640625" defaultRowHeight="15.5"/>
  <cols>
    <col min="1" max="1" width="15.5" style="129" bestFit="1" customWidth="1"/>
    <col min="2" max="3" width="11" style="132" customWidth="1"/>
    <col min="4" max="4" width="11" style="121" customWidth="1"/>
    <col min="5" max="6" width="11" style="132" customWidth="1"/>
    <col min="7" max="7" width="11" style="121" customWidth="1"/>
    <col min="8" max="8" width="10.83203125" style="121"/>
  </cols>
  <sheetData>
    <row r="1" spans="1:9" s="123" customFormat="1" ht="33">
      <c r="A1" s="128" t="s">
        <v>5495</v>
      </c>
      <c r="B1" s="126" t="s">
        <v>5612</v>
      </c>
      <c r="C1" s="126" t="s">
        <v>5613</v>
      </c>
      <c r="D1" s="127" t="s">
        <v>5614</v>
      </c>
      <c r="E1" s="126" t="s">
        <v>5615</v>
      </c>
      <c r="F1" s="126" t="s">
        <v>5616</v>
      </c>
      <c r="G1" s="127" t="s">
        <v>5617</v>
      </c>
      <c r="H1" s="126" t="s">
        <v>5611</v>
      </c>
      <c r="I1"/>
    </row>
    <row r="2" spans="1:9">
      <c r="A2" s="129" t="s">
        <v>19</v>
      </c>
      <c r="B2" s="132">
        <v>0.5180951562569569</v>
      </c>
      <c r="C2" s="132">
        <v>0.23154576290727982</v>
      </c>
      <c r="D2" s="121">
        <v>85</v>
      </c>
      <c r="E2" s="132">
        <v>0.78982688689333203</v>
      </c>
      <c r="F2" s="132">
        <v>0.1075255636374487</v>
      </c>
      <c r="G2" s="121">
        <v>23</v>
      </c>
      <c r="H2" s="133"/>
    </row>
    <row r="3" spans="1:9" s="3" customFormat="1">
      <c r="A3" s="129" t="s">
        <v>1812</v>
      </c>
      <c r="B3" s="132">
        <v>1.1050951630327814</v>
      </c>
      <c r="C3" s="132">
        <v>0.3909487206941174</v>
      </c>
      <c r="D3" s="121">
        <v>4</v>
      </c>
      <c r="E3" s="132">
        <v>0.60321626324415689</v>
      </c>
      <c r="F3" s="132">
        <v>0.14476231904623318</v>
      </c>
      <c r="G3" s="121">
        <v>4</v>
      </c>
      <c r="H3" s="133"/>
      <c r="I3"/>
    </row>
    <row r="4" spans="1:9">
      <c r="A4" s="129" t="s">
        <v>2091</v>
      </c>
      <c r="B4" s="132">
        <v>0.89793723100709721</v>
      </c>
      <c r="C4" s="132">
        <v>0.41844322897354025</v>
      </c>
      <c r="D4" s="121">
        <v>3</v>
      </c>
      <c r="E4" s="132">
        <v>0.64267821847594819</v>
      </c>
      <c r="F4" s="132">
        <v>0.13058004103339826</v>
      </c>
      <c r="G4" s="121">
        <v>3</v>
      </c>
      <c r="H4" s="133"/>
    </row>
    <row r="5" spans="1:9">
      <c r="A5" s="129" t="s">
        <v>1335</v>
      </c>
      <c r="B5" s="132">
        <v>2.1234018885897492</v>
      </c>
      <c r="C5" s="132">
        <v>0.67979697868328848</v>
      </c>
      <c r="D5" s="121">
        <v>13</v>
      </c>
      <c r="E5" s="132">
        <v>0.54568841686522906</v>
      </c>
      <c r="F5" s="132">
        <v>0.10439649842968862</v>
      </c>
      <c r="G5" s="121">
        <v>6</v>
      </c>
      <c r="H5" s="133"/>
    </row>
    <row r="6" spans="1:9">
      <c r="A6" s="129" t="s">
        <v>974</v>
      </c>
      <c r="B6" s="132">
        <v>1.2111021611067139</v>
      </c>
      <c r="C6" s="132">
        <v>0.78066059826594592</v>
      </c>
      <c r="D6" s="121">
        <v>8</v>
      </c>
      <c r="E6" s="132">
        <f>0.624-(0.136*LN(B6))</f>
        <v>0.59795180821348282</v>
      </c>
      <c r="G6" s="121">
        <v>0</v>
      </c>
      <c r="H6" s="133" t="s">
        <v>5610</v>
      </c>
    </row>
    <row r="7" spans="1:9">
      <c r="A7" s="129" t="s">
        <v>2324</v>
      </c>
      <c r="B7" s="132">
        <v>1.3932990495210043</v>
      </c>
      <c r="C7" s="132">
        <v>0.53468440196406419</v>
      </c>
      <c r="D7" s="121">
        <v>21</v>
      </c>
      <c r="E7" s="132">
        <v>0.75430052182665663</v>
      </c>
      <c r="F7" s="132">
        <v>0.10588995218970124</v>
      </c>
      <c r="G7" s="121">
        <v>6</v>
      </c>
      <c r="H7" s="133"/>
    </row>
    <row r="8" spans="1:9">
      <c r="A8" s="129" t="s">
        <v>1941</v>
      </c>
      <c r="B8" s="132">
        <v>1.3512137461108651</v>
      </c>
      <c r="C8" s="132">
        <v>0.49148938593813435</v>
      </c>
      <c r="D8" s="121">
        <v>6</v>
      </c>
      <c r="E8" s="132">
        <f>0.624-(0.136*LN(B8))</f>
        <v>0.58306355667792342</v>
      </c>
      <c r="G8" s="121">
        <v>0</v>
      </c>
      <c r="H8" s="133" t="s">
        <v>5610</v>
      </c>
    </row>
    <row r="9" spans="1:9">
      <c r="A9" s="129" t="s">
        <v>2742</v>
      </c>
      <c r="B9" s="132">
        <v>1.2345669868927824</v>
      </c>
      <c r="C9" s="132">
        <v>0.76613918448655172</v>
      </c>
      <c r="D9" s="121">
        <v>4</v>
      </c>
      <c r="E9" s="132">
        <v>0.64367451089943095</v>
      </c>
      <c r="F9" s="132">
        <v>3.6471304155860508E-2</v>
      </c>
      <c r="G9" s="121">
        <v>4</v>
      </c>
      <c r="H9" s="133"/>
    </row>
    <row r="10" spans="1:9">
      <c r="A10" s="129" t="s">
        <v>20</v>
      </c>
      <c r="B10" s="132">
        <v>1.2768787002302848</v>
      </c>
      <c r="C10" s="132">
        <v>0.47620975092920415</v>
      </c>
      <c r="D10" s="121">
        <v>42</v>
      </c>
      <c r="E10" s="132">
        <v>0.61452087046847947</v>
      </c>
      <c r="F10" s="132">
        <v>8.4884773881054809E-2</v>
      </c>
      <c r="G10" s="121">
        <v>29</v>
      </c>
      <c r="H10" s="133"/>
    </row>
    <row r="11" spans="1:9">
      <c r="A11" s="129" t="s">
        <v>2535</v>
      </c>
      <c r="B11" s="132">
        <v>1.5858658242989987</v>
      </c>
      <c r="C11" s="132">
        <v>0.45248491126065749</v>
      </c>
      <c r="D11" s="121">
        <v>3</v>
      </c>
      <c r="E11" s="132">
        <v>0.53279516717347841</v>
      </c>
      <c r="F11" s="132">
        <v>9.5076221052450269E-2</v>
      </c>
      <c r="G11" s="121">
        <v>3</v>
      </c>
      <c r="H11" s="133"/>
    </row>
    <row r="12" spans="1:9">
      <c r="A12" s="129" t="s">
        <v>2134</v>
      </c>
      <c r="B12" s="132">
        <v>0.99666560634204016</v>
      </c>
      <c r="C12" s="132">
        <v>0.92678005546700626</v>
      </c>
      <c r="D12" s="121">
        <v>6</v>
      </c>
      <c r="E12" s="132">
        <f>0.624-(0.136*LN(B12))</f>
        <v>0.62445423525862431</v>
      </c>
      <c r="G12" s="121">
        <v>0</v>
      </c>
      <c r="H12" s="133" t="s">
        <v>5610</v>
      </c>
    </row>
    <row r="13" spans="1:9">
      <c r="A13" s="129" t="s">
        <v>1440</v>
      </c>
      <c r="B13" s="132">
        <v>0.45184298314630034</v>
      </c>
      <c r="C13" s="132">
        <v>0.21739090474988337</v>
      </c>
      <c r="D13" s="121">
        <v>9</v>
      </c>
      <c r="E13" s="132">
        <f>0.624-(0.136*LN(B13))</f>
        <v>0.73204119370123499</v>
      </c>
      <c r="G13" s="121">
        <v>0</v>
      </c>
      <c r="H13" s="133" t="s">
        <v>5610</v>
      </c>
    </row>
    <row r="14" spans="1:9">
      <c r="A14" s="129" t="s">
        <v>3087</v>
      </c>
      <c r="B14" s="132">
        <v>1.709800960492061</v>
      </c>
      <c r="C14" s="132">
        <v>0.71977173050788645</v>
      </c>
      <c r="D14" s="121">
        <v>7</v>
      </c>
      <c r="E14" s="132">
        <v>0.7039940352862103</v>
      </c>
      <c r="F14" s="132">
        <v>4.9834301855194531E-2</v>
      </c>
      <c r="G14" s="121">
        <v>7</v>
      </c>
      <c r="H14" s="133"/>
    </row>
    <row r="15" spans="1:9">
      <c r="A15" s="129" t="s">
        <v>2819</v>
      </c>
      <c r="B15" s="132">
        <v>1.3290275279913091</v>
      </c>
      <c r="C15" s="132">
        <v>9.6628013292260229E-2</v>
      </c>
      <c r="D15" s="121">
        <v>3</v>
      </c>
      <c r="E15" s="132">
        <f>0.624-(0.136*LN(B15))</f>
        <v>0.58531514097534632</v>
      </c>
      <c r="G15" s="121">
        <v>0</v>
      </c>
      <c r="H15" s="133" t="s">
        <v>5610</v>
      </c>
    </row>
    <row r="16" spans="1:9">
      <c r="A16" s="129" t="s">
        <v>995</v>
      </c>
      <c r="B16" s="132">
        <v>0.93858331667315642</v>
      </c>
      <c r="C16" s="132">
        <v>0.61014232562103943</v>
      </c>
      <c r="D16" s="121">
        <v>33</v>
      </c>
      <c r="E16" s="132">
        <v>0.7113771639615124</v>
      </c>
      <c r="F16" s="132">
        <v>9.379799541294033E-2</v>
      </c>
      <c r="G16" s="121">
        <v>27</v>
      </c>
      <c r="H16" s="133"/>
    </row>
    <row r="17" spans="1:8">
      <c r="A17" s="129" t="s">
        <v>1484</v>
      </c>
      <c r="B17" s="132">
        <v>1.5411408441580616</v>
      </c>
      <c r="C17" s="132">
        <v>0.60627872382127834</v>
      </c>
      <c r="D17" s="121">
        <v>21</v>
      </c>
      <c r="E17" s="132">
        <v>0.70047914022123814</v>
      </c>
      <c r="F17" s="132">
        <v>9.6827135867459335E-2</v>
      </c>
      <c r="G17" s="121">
        <v>12</v>
      </c>
      <c r="H17" s="133"/>
    </row>
    <row r="18" spans="1:8">
      <c r="A18" s="129" t="s">
        <v>2096</v>
      </c>
      <c r="B18" s="132">
        <v>1.019979296230284</v>
      </c>
      <c r="C18" s="132">
        <v>0.26950120601055316</v>
      </c>
      <c r="D18" s="121">
        <v>11</v>
      </c>
      <c r="E18" s="132">
        <v>0.67074337569633868</v>
      </c>
      <c r="F18" s="132">
        <v>6.5088796380116817E-2</v>
      </c>
      <c r="G18" s="121">
        <v>3</v>
      </c>
      <c r="H18" s="133"/>
    </row>
    <row r="19" spans="1:8">
      <c r="A19" s="129" t="s">
        <v>3232</v>
      </c>
      <c r="B19" s="132">
        <v>2.1049248119776816</v>
      </c>
      <c r="C19" s="132">
        <v>0.88925525118964566</v>
      </c>
      <c r="D19" s="121">
        <v>23</v>
      </c>
      <c r="E19" s="132">
        <v>0.5088379111676079</v>
      </c>
      <c r="F19" s="132">
        <v>7.4853318813364822E-2</v>
      </c>
      <c r="G19" s="121">
        <v>6</v>
      </c>
      <c r="H19" s="133"/>
    </row>
    <row r="20" spans="1:8">
      <c r="A20" s="129" t="s">
        <v>2156</v>
      </c>
      <c r="B20" s="132">
        <v>1.6380327189432358</v>
      </c>
      <c r="C20" s="132">
        <v>0.47244334992265491</v>
      </c>
      <c r="D20" s="121">
        <v>6</v>
      </c>
      <c r="E20" s="132">
        <f>0.624-(0.136*LN(B20))</f>
        <v>0.55688454941739662</v>
      </c>
      <c r="G20" s="121">
        <v>0</v>
      </c>
      <c r="H20" s="133" t="s">
        <v>5610</v>
      </c>
    </row>
    <row r="21" spans="1:8">
      <c r="A21" s="129" t="s">
        <v>2884</v>
      </c>
      <c r="B21" s="132">
        <v>1.7973884076459248</v>
      </c>
      <c r="C21" s="132">
        <v>0.86052558621396447</v>
      </c>
      <c r="D21" s="121">
        <v>9</v>
      </c>
      <c r="E21" s="132">
        <f>0.624-(0.136*LN(B21))</f>
        <v>0.54425847716762132</v>
      </c>
      <c r="G21" s="121">
        <v>0</v>
      </c>
      <c r="H21" s="133" t="s">
        <v>5610</v>
      </c>
    </row>
    <row r="22" spans="1:8">
      <c r="A22" s="129" t="s">
        <v>3804</v>
      </c>
      <c r="B22" s="132">
        <v>1.7917735182003447</v>
      </c>
      <c r="C22" s="132">
        <v>0.41932168254884766</v>
      </c>
      <c r="D22" s="121">
        <v>3</v>
      </c>
      <c r="E22" s="132">
        <f>0.624-(0.136*LN(B22))</f>
        <v>0.54468399465796002</v>
      </c>
      <c r="G22" s="121">
        <v>0</v>
      </c>
      <c r="H22" s="133" t="s">
        <v>5610</v>
      </c>
    </row>
    <row r="23" spans="1:8">
      <c r="A23" s="129" t="s">
        <v>2930</v>
      </c>
      <c r="B23" s="132">
        <v>1.2485011244890947</v>
      </c>
      <c r="C23" s="132">
        <v>0.27884330575024835</v>
      </c>
      <c r="D23" s="121">
        <v>9</v>
      </c>
      <c r="E23" s="132">
        <v>0.64579311984002141</v>
      </c>
      <c r="F23" s="132">
        <v>4.4486625643373467E-2</v>
      </c>
      <c r="G23" s="121">
        <v>8</v>
      </c>
      <c r="H23" s="133"/>
    </row>
    <row r="24" spans="1:8">
      <c r="A24" s="129" t="s">
        <v>1063</v>
      </c>
      <c r="B24" s="132">
        <v>1.3891495272730048</v>
      </c>
      <c r="C24" s="132">
        <v>0.67457640901594962</v>
      </c>
      <c r="D24" s="121">
        <v>12</v>
      </c>
      <c r="E24" s="132">
        <v>0.65098917721534488</v>
      </c>
      <c r="F24" s="132">
        <v>0.20014541151727178</v>
      </c>
      <c r="G24" s="121">
        <v>3</v>
      </c>
      <c r="H24" s="133"/>
    </row>
    <row r="25" spans="1:8">
      <c r="A25" s="129" t="s">
        <v>1752</v>
      </c>
      <c r="B25" s="132">
        <v>0.70604376182548145</v>
      </c>
      <c r="C25" s="132">
        <v>0.28763242499961894</v>
      </c>
      <c r="D25" s="121">
        <v>9</v>
      </c>
      <c r="E25" s="132">
        <v>0.72859637076204598</v>
      </c>
      <c r="F25" s="132">
        <v>0.11949677503363705</v>
      </c>
      <c r="G25" s="121">
        <v>6</v>
      </c>
      <c r="H25" s="133"/>
    </row>
    <row r="26" spans="1:8">
      <c r="A26" s="129" t="s">
        <v>3065</v>
      </c>
      <c r="B26" s="132">
        <v>1.0420406085351988</v>
      </c>
      <c r="C26" s="132">
        <v>9.8630998808410794E-2</v>
      </c>
      <c r="D26" s="121">
        <v>4</v>
      </c>
      <c r="E26" s="132">
        <v>0.41174975943953562</v>
      </c>
      <c r="F26" s="132">
        <v>0.17237449473323826</v>
      </c>
      <c r="G26" s="121">
        <v>3</v>
      </c>
      <c r="H26" s="133"/>
    </row>
    <row r="27" spans="1:8">
      <c r="A27" s="129" t="s">
        <v>1527</v>
      </c>
      <c r="B27" s="132">
        <v>1.6015100074533968</v>
      </c>
      <c r="C27" s="132">
        <v>0.90873962635997652</v>
      </c>
      <c r="D27" s="121">
        <v>11</v>
      </c>
      <c r="E27" s="132">
        <v>0.50093703741238127</v>
      </c>
      <c r="F27" s="132">
        <v>0.14469058182857145</v>
      </c>
      <c r="G27" s="121">
        <v>7</v>
      </c>
      <c r="H27" s="133"/>
    </row>
    <row r="28" spans="1:8">
      <c r="A28" s="129" t="s">
        <v>194</v>
      </c>
      <c r="B28" s="132">
        <v>1.2440566339103216</v>
      </c>
      <c r="C28" s="132">
        <v>0.79658056537667776</v>
      </c>
      <c r="D28" s="121">
        <v>21</v>
      </c>
      <c r="E28" s="132">
        <v>0.694443275738302</v>
      </c>
      <c r="F28" s="132">
        <v>0.15483180845691336</v>
      </c>
      <c r="G28" s="121">
        <v>11</v>
      </c>
      <c r="H28" s="133"/>
    </row>
    <row r="29" spans="1:8">
      <c r="A29" s="129" t="s">
        <v>1047</v>
      </c>
      <c r="B29" s="132">
        <v>0.79310017129355492</v>
      </c>
      <c r="C29" s="132">
        <v>0.25770962044967316</v>
      </c>
      <c r="D29" s="121">
        <v>9</v>
      </c>
      <c r="E29" s="132">
        <v>0.70147986306874666</v>
      </c>
      <c r="F29" s="132">
        <v>4.8071422566217013E-2</v>
      </c>
      <c r="G29" s="121">
        <v>9</v>
      </c>
      <c r="H29" s="133"/>
    </row>
    <row r="30" spans="1:8">
      <c r="A30" s="129" t="s">
        <v>3825</v>
      </c>
      <c r="B30" s="132">
        <v>2.1712011476489548</v>
      </c>
      <c r="C30" s="132">
        <v>0.58503056031861067</v>
      </c>
      <c r="D30" s="121">
        <v>3</v>
      </c>
      <c r="E30" s="132">
        <f>0.624-(0.136*LN(B30))</f>
        <v>0.51856184673999428</v>
      </c>
      <c r="G30" s="121">
        <v>0</v>
      </c>
      <c r="H30" s="133" t="s">
        <v>5610</v>
      </c>
    </row>
    <row r="31" spans="1:8">
      <c r="A31" s="129" t="s">
        <v>2791</v>
      </c>
      <c r="B31" s="132">
        <v>1.0119033799539452</v>
      </c>
      <c r="C31" s="132">
        <v>0.46364009077106505</v>
      </c>
      <c r="D31" s="121">
        <v>12</v>
      </c>
      <c r="E31" s="132">
        <v>0.72953608896358368</v>
      </c>
      <c r="F31" s="132">
        <v>7.5194269900570265E-2</v>
      </c>
      <c r="G31" s="121">
        <v>4</v>
      </c>
      <c r="H31" s="133"/>
    </row>
    <row r="32" spans="1:8">
      <c r="A32" s="129" t="s">
        <v>1477</v>
      </c>
      <c r="B32" s="132">
        <v>0.50138172369809386</v>
      </c>
      <c r="C32" s="132">
        <v>0.2471772251649906</v>
      </c>
      <c r="D32" s="121">
        <v>7</v>
      </c>
      <c r="E32" s="132">
        <v>0.67872120625580012</v>
      </c>
      <c r="F32" s="132">
        <v>0.18887076076863596</v>
      </c>
      <c r="G32" s="121">
        <v>5</v>
      </c>
      <c r="H32" s="133"/>
    </row>
    <row r="33" spans="1:8">
      <c r="A33" s="129" t="s">
        <v>244</v>
      </c>
      <c r="B33" s="132">
        <v>1.4322338608504808</v>
      </c>
      <c r="C33" s="132">
        <v>0.66155810315628671</v>
      </c>
      <c r="D33" s="121">
        <v>81</v>
      </c>
      <c r="E33" s="132">
        <v>0.47884142103835398</v>
      </c>
      <c r="F33" s="132">
        <v>0.12455812736231538</v>
      </c>
      <c r="G33" s="121">
        <v>37</v>
      </c>
      <c r="H33" s="133"/>
    </row>
    <row r="34" spans="1:8">
      <c r="A34" s="129" t="s">
        <v>3591</v>
      </c>
      <c r="B34" s="132">
        <v>1.4248731866408983</v>
      </c>
      <c r="C34" s="132">
        <v>0.58445892136734867</v>
      </c>
      <c r="D34" s="121">
        <v>7</v>
      </c>
      <c r="E34" s="132">
        <v>0.60465549577105293</v>
      </c>
      <c r="F34" s="132">
        <v>0.11423200795677718</v>
      </c>
      <c r="G34" s="121">
        <v>7</v>
      </c>
      <c r="H34" s="133"/>
    </row>
    <row r="35" spans="1:8">
      <c r="A35" s="129" t="s">
        <v>286</v>
      </c>
      <c r="B35" s="132">
        <v>0.8663062533780167</v>
      </c>
      <c r="C35" s="132">
        <v>0.37221365299630704</v>
      </c>
      <c r="D35" s="121">
        <v>36</v>
      </c>
      <c r="E35" s="132">
        <v>0.7003087807428906</v>
      </c>
      <c r="F35" s="132">
        <v>9.5910986622422825E-2</v>
      </c>
      <c r="G35" s="121">
        <v>29</v>
      </c>
      <c r="H35" s="133"/>
    </row>
    <row r="36" spans="1:8">
      <c r="A36" s="129" t="s">
        <v>363</v>
      </c>
      <c r="B36" s="132">
        <v>0.97692018292845262</v>
      </c>
      <c r="C36" s="132">
        <v>0.59638044023912329</v>
      </c>
      <c r="D36" s="121">
        <v>88</v>
      </c>
      <c r="E36" s="132">
        <v>0.72033595257585747</v>
      </c>
      <c r="F36" s="132">
        <v>0.11071143224638839</v>
      </c>
      <c r="G36" s="121">
        <v>30</v>
      </c>
      <c r="H36" s="133"/>
    </row>
    <row r="37" spans="1:8">
      <c r="A37" s="129" t="s">
        <v>2187</v>
      </c>
      <c r="B37" s="132">
        <v>1.18</v>
      </c>
      <c r="C37" s="132">
        <v>0.379</v>
      </c>
      <c r="D37" s="121">
        <v>9</v>
      </c>
      <c r="E37" s="132">
        <v>0.61896538807453894</v>
      </c>
      <c r="F37" s="132">
        <v>3.7550613434758878E-2</v>
      </c>
      <c r="G37" s="121">
        <v>4</v>
      </c>
      <c r="H37" s="133"/>
    </row>
    <row r="38" spans="1:8">
      <c r="A38" s="129" t="s">
        <v>2571</v>
      </c>
      <c r="B38" s="132">
        <v>0.91205242216109805</v>
      </c>
      <c r="C38" s="132">
        <v>0.25554545948603508</v>
      </c>
      <c r="D38" s="121">
        <v>6</v>
      </c>
      <c r="E38" s="132">
        <f>0.624-(0.136*LN(B38))</f>
        <v>0.63651986217631218</v>
      </c>
      <c r="G38" s="121">
        <v>0</v>
      </c>
      <c r="H38" s="133" t="s">
        <v>5610</v>
      </c>
    </row>
    <row r="39" spans="1:8">
      <c r="A39" s="129" t="s">
        <v>2470</v>
      </c>
      <c r="B39" s="132">
        <v>0.86011802983517072</v>
      </c>
      <c r="C39" s="132">
        <v>0.17510574498131906</v>
      </c>
      <c r="D39" s="121">
        <v>11</v>
      </c>
      <c r="E39" s="132">
        <v>0.66511621623185724</v>
      </c>
      <c r="F39" s="132">
        <v>5.1045517247806808E-2</v>
      </c>
      <c r="G39" s="121">
        <v>10</v>
      </c>
      <c r="H39" s="133"/>
    </row>
    <row r="40" spans="1:8">
      <c r="A40" s="129" t="s">
        <v>2106</v>
      </c>
      <c r="B40" s="132">
        <v>1.49380022494998</v>
      </c>
      <c r="C40" s="132">
        <v>0.73273374576186057</v>
      </c>
      <c r="D40" s="121">
        <v>8</v>
      </c>
      <c r="E40" s="132">
        <v>0.6473541870445001</v>
      </c>
      <c r="F40" s="132">
        <v>6.7996739420689137E-2</v>
      </c>
      <c r="G40" s="121">
        <v>5</v>
      </c>
      <c r="H40" s="133"/>
    </row>
    <row r="41" spans="1:8">
      <c r="A41" s="129" t="s">
        <v>2594</v>
      </c>
      <c r="B41" s="132">
        <v>1.3004621095912134</v>
      </c>
      <c r="C41" s="132">
        <v>0.43158277210991702</v>
      </c>
      <c r="D41" s="121">
        <v>4</v>
      </c>
      <c r="E41" s="132">
        <f>0.624-(0.136*LN(B41))</f>
        <v>0.58827012485012053</v>
      </c>
      <c r="G41" s="121">
        <v>0</v>
      </c>
      <c r="H41" s="133" t="s">
        <v>5610</v>
      </c>
    </row>
    <row r="42" spans="1:8">
      <c r="A42" s="129" t="s">
        <v>440</v>
      </c>
      <c r="B42" s="132">
        <v>2.1805001603088785</v>
      </c>
      <c r="C42" s="132">
        <v>0.8090511483917997</v>
      </c>
      <c r="D42" s="121">
        <v>35</v>
      </c>
      <c r="E42" s="132">
        <v>0.59211551488845537</v>
      </c>
      <c r="F42" s="132">
        <v>0.12062936822291906</v>
      </c>
      <c r="G42" s="121">
        <v>22</v>
      </c>
      <c r="H42" s="133"/>
    </row>
    <row r="43" spans="1:8">
      <c r="A43" s="129" t="s">
        <v>511</v>
      </c>
      <c r="B43" s="132">
        <v>1.8705545517608486</v>
      </c>
      <c r="C43" s="132">
        <v>0.62380148566865501</v>
      </c>
      <c r="D43" s="121">
        <v>30</v>
      </c>
      <c r="E43" s="132">
        <v>0.5878148605078608</v>
      </c>
      <c r="F43" s="132">
        <v>0.10777455619022216</v>
      </c>
      <c r="G43" s="121">
        <v>25</v>
      </c>
      <c r="H43" s="133"/>
    </row>
    <row r="44" spans="1:8">
      <c r="A44" s="129" t="s">
        <v>2066</v>
      </c>
      <c r="B44" s="132">
        <v>1.0249339136526234</v>
      </c>
      <c r="C44" s="132">
        <v>0.75214209873112559</v>
      </c>
      <c r="D44" s="121">
        <v>6</v>
      </c>
      <c r="E44" s="132">
        <v>0.67662084621635421</v>
      </c>
      <c r="F44" s="132">
        <v>0.1857468197979755</v>
      </c>
      <c r="G44" s="121">
        <v>3</v>
      </c>
      <c r="H44" s="133"/>
    </row>
    <row r="45" spans="1:8">
      <c r="A45" s="129" t="s">
        <v>2492</v>
      </c>
      <c r="B45" s="132">
        <v>1.1217543197126472</v>
      </c>
      <c r="C45" s="132">
        <v>0.60158490050161295</v>
      </c>
      <c r="D45" s="121">
        <v>7</v>
      </c>
      <c r="E45" s="132">
        <v>0.69567208179389872</v>
      </c>
      <c r="F45" s="132">
        <v>8.1418040411135623E-2</v>
      </c>
      <c r="G45" s="121">
        <v>4</v>
      </c>
      <c r="H45" s="133"/>
    </row>
    <row r="46" spans="1:8">
      <c r="A46" s="129" t="s">
        <v>2649</v>
      </c>
      <c r="B46" s="132">
        <v>1.3944630341935886</v>
      </c>
      <c r="C46" s="132">
        <v>0.34373153509535048</v>
      </c>
      <c r="D46" s="121">
        <v>11</v>
      </c>
      <c r="E46" s="132">
        <v>0.6509524909770108</v>
      </c>
      <c r="F46" s="132">
        <v>7.9662704927226602E-2</v>
      </c>
      <c r="G46" s="121">
        <v>11</v>
      </c>
      <c r="H46" s="133"/>
    </row>
    <row r="47" spans="1:8">
      <c r="A47" s="129" t="s">
        <v>2558</v>
      </c>
      <c r="B47" s="132">
        <v>0.7649826305433387</v>
      </c>
      <c r="C47" s="132">
        <v>0.23204881882719836</v>
      </c>
      <c r="D47" s="121">
        <v>4</v>
      </c>
      <c r="E47" s="132">
        <f>0.624-(0.136*LN(B47))</f>
        <v>0.66043469247962439</v>
      </c>
      <c r="G47" s="121">
        <v>0</v>
      </c>
      <c r="H47" s="133" t="s">
        <v>5610</v>
      </c>
    </row>
    <row r="48" spans="1:8">
      <c r="A48" s="129" t="s">
        <v>2631</v>
      </c>
      <c r="B48" s="132">
        <v>1.0241479834269849</v>
      </c>
      <c r="C48" s="132">
        <v>0.34159759150398378</v>
      </c>
      <c r="D48" s="121">
        <v>4</v>
      </c>
      <c r="E48" s="132">
        <f>0.624-(0.136*LN(B48))</f>
        <v>0.62075489975116482</v>
      </c>
      <c r="G48" s="121">
        <v>0</v>
      </c>
      <c r="H48" s="133" t="s">
        <v>5610</v>
      </c>
    </row>
    <row r="49" spans="1:8">
      <c r="A49" s="129" t="s">
        <v>1500</v>
      </c>
      <c r="B49" s="132">
        <v>0.27667076739917951</v>
      </c>
      <c r="C49" s="132">
        <v>0.11056031036800099</v>
      </c>
      <c r="D49" s="121">
        <v>8</v>
      </c>
      <c r="E49" s="132">
        <v>0.79177637968314529</v>
      </c>
      <c r="F49" s="132">
        <v>0.11723785833548986</v>
      </c>
      <c r="G49" s="121">
        <v>6</v>
      </c>
      <c r="H49" s="133"/>
    </row>
    <row r="50" spans="1:8">
      <c r="A50" s="129" t="s">
        <v>2238</v>
      </c>
      <c r="B50" s="132">
        <v>1.1347260107207835</v>
      </c>
      <c r="C50" s="132">
        <v>0.39566935822105709</v>
      </c>
      <c r="D50" s="121">
        <v>4</v>
      </c>
      <c r="E50" s="132">
        <v>0.6210963378971549</v>
      </c>
      <c r="F50" s="132">
        <v>9.7767492453025323E-2</v>
      </c>
      <c r="G50" s="121">
        <v>4</v>
      </c>
      <c r="H50" s="133"/>
    </row>
    <row r="51" spans="1:8">
      <c r="A51" s="129" t="s">
        <v>2008</v>
      </c>
      <c r="B51" s="132">
        <v>1.5842888497850907</v>
      </c>
      <c r="C51" s="132">
        <v>1.0810863941892339</v>
      </c>
      <c r="D51" s="121">
        <v>15</v>
      </c>
      <c r="E51" s="132">
        <v>0.6653371532093868</v>
      </c>
      <c r="F51" s="132">
        <v>0.14178110691341336</v>
      </c>
      <c r="G51" s="121">
        <v>8</v>
      </c>
      <c r="H51" s="133"/>
    </row>
    <row r="52" spans="1:8">
      <c r="A52" s="129" t="s">
        <v>1268</v>
      </c>
      <c r="B52" s="132">
        <v>1.2823567513797574</v>
      </c>
      <c r="C52" s="132">
        <v>0.90529618651140875</v>
      </c>
      <c r="D52" s="121">
        <v>36</v>
      </c>
      <c r="E52" s="132">
        <v>0.54346243946063555</v>
      </c>
      <c r="F52" s="132">
        <v>9.8854681961473886E-2</v>
      </c>
      <c r="G52" s="121">
        <v>14</v>
      </c>
      <c r="H52" s="133"/>
    </row>
    <row r="53" spans="1:8">
      <c r="A53" s="129" t="s">
        <v>1895</v>
      </c>
      <c r="B53" s="132">
        <v>1.3395220692911998</v>
      </c>
      <c r="C53" s="132">
        <v>0.51178509066890132</v>
      </c>
      <c r="D53" s="121">
        <v>43</v>
      </c>
      <c r="E53" s="132">
        <v>0.61803833296710864</v>
      </c>
      <c r="F53" s="132">
        <v>0.1124242800943798</v>
      </c>
      <c r="G53" s="121">
        <v>23</v>
      </c>
      <c r="H53" s="133"/>
    </row>
    <row r="54" spans="1:8">
      <c r="A54" s="129" t="s">
        <v>3656</v>
      </c>
      <c r="B54" s="132">
        <v>1.6434126744645663</v>
      </c>
      <c r="C54" s="132">
        <v>0.55746180218607166</v>
      </c>
      <c r="D54" s="121">
        <v>6</v>
      </c>
      <c r="E54" s="132">
        <v>0.57547680607296281</v>
      </c>
      <c r="F54" s="132">
        <v>2.5381064774030616E-2</v>
      </c>
      <c r="G54" s="121">
        <v>6</v>
      </c>
      <c r="H54" s="133"/>
    </row>
    <row r="55" spans="1:8">
      <c r="A55" s="129" t="s">
        <v>2761</v>
      </c>
      <c r="B55" s="132">
        <v>1.4357850878061686</v>
      </c>
      <c r="C55" s="132">
        <v>0.53280177379573102</v>
      </c>
      <c r="D55" s="121">
        <v>12</v>
      </c>
      <c r="E55" s="132">
        <v>0.48930221544686781</v>
      </c>
      <c r="F55" s="132">
        <v>0.27321808448765922</v>
      </c>
      <c r="G55" s="121">
        <v>5</v>
      </c>
      <c r="H55" s="133"/>
    </row>
    <row r="56" spans="1:8">
      <c r="A56" s="129" t="s">
        <v>1807</v>
      </c>
      <c r="B56" s="132">
        <v>0.52174696065432502</v>
      </c>
      <c r="C56" s="132">
        <v>0.2164438882833426</v>
      </c>
      <c r="D56" s="121">
        <v>8</v>
      </c>
      <c r="E56" s="132">
        <v>0.73761450371852744</v>
      </c>
      <c r="F56" s="132">
        <v>8.6304649413799978E-2</v>
      </c>
      <c r="G56" s="121">
        <v>7</v>
      </c>
      <c r="H56" s="133"/>
    </row>
    <row r="57" spans="1:8">
      <c r="A57" s="129" t="s">
        <v>1561</v>
      </c>
      <c r="B57" s="132">
        <v>0.62593631477795153</v>
      </c>
      <c r="C57" s="132">
        <v>0.49527318763577655</v>
      </c>
      <c r="D57" s="121">
        <v>4</v>
      </c>
      <c r="E57" s="132">
        <v>0.64295802161514348</v>
      </c>
      <c r="F57" s="132">
        <v>1.3686690620120597E-2</v>
      </c>
      <c r="G57" s="121">
        <v>3</v>
      </c>
      <c r="H57" s="133"/>
    </row>
    <row r="58" spans="1:8">
      <c r="A58" s="129" t="s">
        <v>640</v>
      </c>
      <c r="B58" s="132">
        <v>0.94286765041597587</v>
      </c>
      <c r="C58" s="132">
        <v>0.46125871790660045</v>
      </c>
      <c r="D58" s="121">
        <v>17</v>
      </c>
      <c r="E58" s="132">
        <f>0.624-(0.136*LN(B58))</f>
        <v>0.63200079237580531</v>
      </c>
      <c r="G58" s="121">
        <v>0</v>
      </c>
      <c r="H58" s="133" t="s">
        <v>5610</v>
      </c>
    </row>
    <row r="59" spans="1:8">
      <c r="A59" s="129" t="s">
        <v>2603</v>
      </c>
      <c r="B59" s="132">
        <v>1.9490447024742987</v>
      </c>
      <c r="C59" s="132">
        <v>1.0454745195437869</v>
      </c>
      <c r="D59" s="121">
        <v>7</v>
      </c>
      <c r="E59" s="132">
        <v>0.53518186211879892</v>
      </c>
      <c r="F59" s="132">
        <v>7.8767611708648849E-2</v>
      </c>
      <c r="G59" s="121">
        <v>4</v>
      </c>
      <c r="H59" s="133"/>
    </row>
    <row r="60" spans="1:8">
      <c r="A60" s="129" t="s">
        <v>3571</v>
      </c>
      <c r="B60" s="132">
        <v>1.616860627594902</v>
      </c>
      <c r="C60" s="132">
        <v>0.39091414585832263</v>
      </c>
      <c r="D60" s="121">
        <v>3</v>
      </c>
      <c r="E60" s="132">
        <f>0.624-(0.136*LN(B60))</f>
        <v>0.55865385165133485</v>
      </c>
      <c r="G60" s="121">
        <v>0</v>
      </c>
      <c r="H60" s="133" t="s">
        <v>5610</v>
      </c>
    </row>
    <row r="61" spans="1:8">
      <c r="A61" s="129" t="s">
        <v>1468</v>
      </c>
      <c r="B61" s="132">
        <v>0.94001106582448035</v>
      </c>
      <c r="C61" s="132">
        <v>0.3985814793861634</v>
      </c>
      <c r="D61" s="121">
        <v>44</v>
      </c>
      <c r="E61" s="132">
        <v>0.65191903701626874</v>
      </c>
      <c r="F61" s="132">
        <v>9.5624628793848546E-2</v>
      </c>
      <c r="G61" s="121">
        <v>23</v>
      </c>
      <c r="H61" s="133"/>
    </row>
    <row r="62" spans="1:8">
      <c r="A62" s="129" t="s">
        <v>1296</v>
      </c>
      <c r="B62" s="132">
        <v>0.94398161072745224</v>
      </c>
      <c r="C62" s="132">
        <v>0.54601698883417593</v>
      </c>
      <c r="D62" s="121">
        <v>28</v>
      </c>
      <c r="E62" s="132">
        <v>0.62259096525644253</v>
      </c>
      <c r="F62" s="132">
        <v>0.1088061651815944</v>
      </c>
      <c r="G62" s="121">
        <v>13</v>
      </c>
      <c r="H62" s="133"/>
    </row>
    <row r="63" spans="1:8">
      <c r="A63" s="129" t="s">
        <v>1427</v>
      </c>
      <c r="B63" s="132">
        <v>0.98689411817901695</v>
      </c>
      <c r="C63" s="132">
        <v>0.45980852651561843</v>
      </c>
      <c r="D63" s="121">
        <v>90</v>
      </c>
      <c r="E63" s="132">
        <v>0.65375007207500346</v>
      </c>
      <c r="F63" s="132">
        <v>0.13635902407474199</v>
      </c>
      <c r="G63" s="121">
        <v>39</v>
      </c>
      <c r="H63" s="133"/>
    </row>
    <row r="64" spans="1:8">
      <c r="A64" s="129" t="s">
        <v>1694</v>
      </c>
      <c r="B64" s="132">
        <v>1.6033990104656077</v>
      </c>
      <c r="C64" s="132">
        <v>0.92172473409937694</v>
      </c>
      <c r="D64" s="121">
        <v>20</v>
      </c>
      <c r="E64" s="132">
        <v>0.62386914011162486</v>
      </c>
      <c r="F64" s="132">
        <v>6.7595887654861936E-2</v>
      </c>
      <c r="G64" s="121">
        <v>5</v>
      </c>
      <c r="H64" s="133"/>
    </row>
    <row r="65" spans="1:8">
      <c r="A65" s="129" t="s">
        <v>2016</v>
      </c>
      <c r="B65" s="132">
        <v>0.58027573537880472</v>
      </c>
      <c r="C65" s="132">
        <v>3.9859866076089642E-2</v>
      </c>
      <c r="D65" s="121">
        <v>3</v>
      </c>
      <c r="E65" s="132">
        <f>0.624-(0.136*LN(B65))</f>
        <v>0.69801825603165424</v>
      </c>
      <c r="G65" s="121">
        <v>0</v>
      </c>
      <c r="H65" s="133" t="s">
        <v>5610</v>
      </c>
    </row>
    <row r="66" spans="1:8">
      <c r="A66" s="129" t="s">
        <v>2948</v>
      </c>
      <c r="B66" s="132">
        <v>1.1143123699982429</v>
      </c>
      <c r="C66" s="132">
        <v>0.39927330639865261</v>
      </c>
      <c r="D66" s="121">
        <v>17</v>
      </c>
      <c r="E66" s="132">
        <v>0.52454185797104591</v>
      </c>
      <c r="F66" s="132">
        <v>0.16396273400480604</v>
      </c>
      <c r="G66" s="121">
        <v>4</v>
      </c>
      <c r="H66" s="133"/>
    </row>
    <row r="67" spans="1:8">
      <c r="A67" s="129" t="s">
        <v>761</v>
      </c>
      <c r="B67" s="132">
        <v>1.165021153218206</v>
      </c>
      <c r="C67" s="132">
        <v>0.53105406412984613</v>
      </c>
      <c r="D67" s="121">
        <v>131</v>
      </c>
      <c r="E67" s="132">
        <v>0.64643130927594228</v>
      </c>
      <c r="F67" s="132">
        <v>0.11804762455661598</v>
      </c>
      <c r="G67" s="121">
        <v>81</v>
      </c>
      <c r="H67" s="133"/>
    </row>
    <row r="68" spans="1:8">
      <c r="A68" s="129" t="s">
        <v>1712</v>
      </c>
      <c r="B68" s="132">
        <v>0.85052817816093806</v>
      </c>
      <c r="C68" s="132">
        <v>0.37255032426808632</v>
      </c>
      <c r="D68" s="121">
        <v>7</v>
      </c>
      <c r="E68" s="132">
        <v>0.59655561924823775</v>
      </c>
      <c r="F68" s="132">
        <v>0.1534674426647773</v>
      </c>
      <c r="G68" s="121">
        <v>5</v>
      </c>
      <c r="H68" s="133"/>
    </row>
    <row r="69" spans="1:8">
      <c r="A69" s="129" t="s">
        <v>796</v>
      </c>
      <c r="B69" s="132">
        <v>1.6505687551873116</v>
      </c>
      <c r="C69" s="132">
        <v>0.70020916999996574</v>
      </c>
      <c r="D69" s="121">
        <v>8</v>
      </c>
      <c r="E69" s="132">
        <v>0.59379440562191754</v>
      </c>
      <c r="F69" s="132">
        <v>0.11675526200702062</v>
      </c>
      <c r="G69" s="121">
        <v>7</v>
      </c>
      <c r="H69" s="133"/>
    </row>
    <row r="70" spans="1:8">
      <c r="A70" s="129" t="s">
        <v>1321</v>
      </c>
      <c r="B70" s="132">
        <v>1.2333092712397224</v>
      </c>
      <c r="C70" s="132">
        <v>0.54013766425300591</v>
      </c>
      <c r="D70" s="121">
        <v>32</v>
      </c>
      <c r="E70" s="132">
        <v>0.60160996713804782</v>
      </c>
      <c r="F70" s="132">
        <v>8.4797403610629804E-2</v>
      </c>
      <c r="G70" s="121">
        <v>29</v>
      </c>
      <c r="H70" s="133"/>
    </row>
    <row r="71" spans="1:8">
      <c r="A71" s="129" t="s">
        <v>1958</v>
      </c>
      <c r="B71" s="132">
        <v>1.2979614435369733</v>
      </c>
      <c r="C71" s="132">
        <v>0.53348731010556472</v>
      </c>
      <c r="D71" s="121">
        <v>18</v>
      </c>
      <c r="E71" s="132">
        <v>0.66267984779734457</v>
      </c>
      <c r="F71" s="132">
        <v>7.7258430226626512E-2</v>
      </c>
      <c r="G71" s="121">
        <v>9</v>
      </c>
      <c r="H71" s="133"/>
    </row>
    <row r="72" spans="1:8">
      <c r="A72" s="129" t="s">
        <v>959</v>
      </c>
      <c r="B72" s="132">
        <v>1.4519767236412979</v>
      </c>
      <c r="C72" s="132">
        <v>0.65327845532248785</v>
      </c>
      <c r="D72" s="121">
        <v>169</v>
      </c>
      <c r="E72" s="132">
        <v>0.53673099239668576</v>
      </c>
      <c r="F72" s="132">
        <v>0.11949298952029692</v>
      </c>
      <c r="G72" s="121">
        <v>119</v>
      </c>
      <c r="H72" s="133"/>
    </row>
    <row r="73" spans="1:8">
      <c r="A73" s="129" t="s">
        <v>2909</v>
      </c>
      <c r="B73" s="132">
        <v>1.4733920106801681</v>
      </c>
      <c r="C73" s="132">
        <v>0.75412835343389095</v>
      </c>
      <c r="D73" s="121">
        <v>5</v>
      </c>
      <c r="E73" s="132">
        <f>0.624-(0.136*LN(B73))</f>
        <v>0.57129085632805332</v>
      </c>
      <c r="G73" s="121">
        <v>0</v>
      </c>
      <c r="H73" s="133" t="s">
        <v>5610</v>
      </c>
    </row>
    <row r="74" spans="1:8">
      <c r="A74" s="129" t="s">
        <v>1707</v>
      </c>
      <c r="B74" s="132">
        <v>0.59871431567439237</v>
      </c>
      <c r="C74" s="132">
        <v>0.22060796130574534</v>
      </c>
      <c r="D74" s="121">
        <v>7</v>
      </c>
      <c r="E74" s="132">
        <v>0.74705428714059641</v>
      </c>
      <c r="F74" s="132">
        <v>0.10044390643017598</v>
      </c>
      <c r="G74" s="121">
        <v>7</v>
      </c>
      <c r="H74" s="133"/>
    </row>
    <row r="75" spans="1:8">
      <c r="A75" s="129" t="s">
        <v>4089</v>
      </c>
      <c r="B75" s="132">
        <v>1.4343679021314086</v>
      </c>
      <c r="C75" s="132">
        <v>0.45796307957689131</v>
      </c>
      <c r="D75" s="121">
        <v>6</v>
      </c>
      <c r="E75" s="132">
        <v>0.63875961903150447</v>
      </c>
      <c r="F75" s="132">
        <v>0.11213956038920955</v>
      </c>
      <c r="G75" s="121">
        <v>4</v>
      </c>
      <c r="H75" s="133"/>
    </row>
    <row r="76" spans="1:8">
      <c r="A76" s="129" t="s">
        <v>2035</v>
      </c>
      <c r="B76" s="132">
        <v>1.7475059464417946</v>
      </c>
      <c r="C76" s="132">
        <v>0.55993928940957838</v>
      </c>
      <c r="D76" s="121">
        <v>5</v>
      </c>
      <c r="E76" s="132">
        <v>0.52899524705416401</v>
      </c>
      <c r="F76" s="132">
        <v>6.2977173055716248E-2</v>
      </c>
      <c r="G76" s="121">
        <v>4</v>
      </c>
      <c r="H76" s="133"/>
    </row>
    <row r="77" spans="1:8">
      <c r="A77" s="129" t="s">
        <v>2864</v>
      </c>
      <c r="B77" s="132">
        <v>1.1369417907356099</v>
      </c>
      <c r="C77" s="132">
        <v>0.32711286666256056</v>
      </c>
      <c r="D77" s="121">
        <v>18</v>
      </c>
      <c r="E77" s="132">
        <v>0.6187090722407641</v>
      </c>
      <c r="F77" s="132">
        <v>0.1038707008436658</v>
      </c>
      <c r="G77" s="121">
        <v>8</v>
      </c>
      <c r="H77" s="133"/>
    </row>
  </sheetData>
  <sortState xmlns:xlrd2="http://schemas.microsoft.com/office/spreadsheetml/2017/richdata2" ref="A2:H77">
    <sortCondition ref="A2:A7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8E93B-6FAA-494E-9317-FD5364587E9F}">
  <dimension ref="A1:I84"/>
  <sheetViews>
    <sheetView topLeftCell="A16" zoomScale="155" zoomScaleNormal="155" workbookViewId="0">
      <selection activeCell="A29" sqref="A29"/>
    </sheetView>
  </sheetViews>
  <sheetFormatPr defaultColWidth="10.6640625" defaultRowHeight="15.5"/>
  <cols>
    <col min="1" max="1" width="15.5" style="3" bestFit="1" customWidth="1"/>
    <col min="2" max="2" width="11.1640625" style="3" customWidth="1"/>
    <col min="3" max="4" width="11" style="88" customWidth="1"/>
    <col min="5" max="5" width="11" customWidth="1"/>
    <col min="6" max="7" width="11" style="88" customWidth="1"/>
    <col min="8" max="8" width="11" customWidth="1"/>
  </cols>
  <sheetData>
    <row r="1" spans="1:9" s="123" customFormat="1" ht="33">
      <c r="A1" s="128" t="s">
        <v>5495</v>
      </c>
      <c r="B1" s="128" t="s">
        <v>5618</v>
      </c>
      <c r="C1" s="126" t="s">
        <v>5612</v>
      </c>
      <c r="D1" s="126" t="s">
        <v>5613</v>
      </c>
      <c r="E1" s="127" t="s">
        <v>5614</v>
      </c>
      <c r="F1" s="126" t="s">
        <v>5615</v>
      </c>
      <c r="G1" s="126" t="s">
        <v>5616</v>
      </c>
      <c r="H1" s="127" t="s">
        <v>5617</v>
      </c>
      <c r="I1"/>
    </row>
    <row r="2" spans="1:9">
      <c r="A2" s="129" t="s">
        <v>19</v>
      </c>
      <c r="B2" s="130" t="s">
        <v>5619</v>
      </c>
      <c r="C2" s="131">
        <v>0.47257294919375803</v>
      </c>
      <c r="D2" s="131">
        <v>0.20768425273691857</v>
      </c>
      <c r="E2" s="121">
        <v>73</v>
      </c>
      <c r="F2" s="131">
        <v>0.80933064553271616</v>
      </c>
      <c r="G2" s="131">
        <v>8.9876189239301185E-2</v>
      </c>
      <c r="H2" s="121">
        <v>21</v>
      </c>
    </row>
    <row r="3" spans="1:9" s="3" customFormat="1">
      <c r="A3" s="129" t="s">
        <v>1812</v>
      </c>
      <c r="B3" s="130" t="s">
        <v>5621</v>
      </c>
      <c r="C3" s="131">
        <v>1.1150297988225779</v>
      </c>
      <c r="D3" s="131">
        <v>0.47819365469325775</v>
      </c>
      <c r="E3" s="121">
        <v>3</v>
      </c>
      <c r="F3" s="131">
        <v>0.6383758321385139</v>
      </c>
      <c r="G3" s="131">
        <v>0.15497426178060339</v>
      </c>
      <c r="H3" s="121">
        <v>3</v>
      </c>
    </row>
    <row r="4" spans="1:9">
      <c r="A4" s="129" t="s">
        <v>2091</v>
      </c>
      <c r="B4" s="130" t="s">
        <v>5619</v>
      </c>
      <c r="C4" s="131">
        <v>0.66323699326500551</v>
      </c>
      <c r="D4" s="131">
        <v>0.14030061357827164</v>
      </c>
      <c r="E4" s="121">
        <v>2</v>
      </c>
      <c r="F4" s="131">
        <v>0.71593732771392227</v>
      </c>
      <c r="G4" s="131">
        <v>4.3599446263908548E-2</v>
      </c>
      <c r="H4" s="121">
        <v>2</v>
      </c>
    </row>
    <row r="5" spans="1:9">
      <c r="A5" s="129" t="s">
        <v>1335</v>
      </c>
      <c r="B5" s="130" t="s">
        <v>5621</v>
      </c>
      <c r="C5" s="131">
        <v>1.6810950054316558</v>
      </c>
      <c r="D5" s="131">
        <v>0.44484014155080631</v>
      </c>
      <c r="E5" s="121">
        <v>7</v>
      </c>
      <c r="F5" s="131">
        <v>0.61318823592979133</v>
      </c>
      <c r="G5" s="131">
        <v>8.8477536875758336E-2</v>
      </c>
      <c r="H5" s="121">
        <v>3</v>
      </c>
    </row>
    <row r="6" spans="1:9">
      <c r="A6" s="129" t="s">
        <v>974</v>
      </c>
      <c r="B6" s="130" t="s">
        <v>5621</v>
      </c>
      <c r="C6" s="131">
        <v>0.70511191851472876</v>
      </c>
      <c r="D6" s="131">
        <v>0.36513082031915589</v>
      </c>
      <c r="E6" s="121">
        <v>5</v>
      </c>
      <c r="F6" s="131">
        <v>0.74651087309315156</v>
      </c>
      <c r="G6" s="131"/>
      <c r="H6" s="121">
        <v>1</v>
      </c>
    </row>
    <row r="7" spans="1:9">
      <c r="A7" s="129" t="s">
        <v>2324</v>
      </c>
      <c r="B7" s="130" t="s">
        <v>5621</v>
      </c>
      <c r="C7" s="131">
        <v>1.1236644187724509</v>
      </c>
      <c r="D7" s="131">
        <v>0.41706542927970247</v>
      </c>
      <c r="E7" s="121">
        <v>14</v>
      </c>
      <c r="F7" s="131">
        <v>0.75430052182665663</v>
      </c>
      <c r="G7" s="131">
        <v>0.10588995218970167</v>
      </c>
      <c r="H7" s="121">
        <v>6</v>
      </c>
    </row>
    <row r="8" spans="1:9">
      <c r="A8" s="129" t="s">
        <v>1941</v>
      </c>
      <c r="B8" s="130" t="s">
        <v>5621</v>
      </c>
      <c r="C8" s="131">
        <v>1.2143210277665173</v>
      </c>
      <c r="D8" s="131">
        <v>0.4017525956288483</v>
      </c>
      <c r="E8" s="121">
        <v>5</v>
      </c>
      <c r="F8" s="131">
        <v>0.69586255882091796</v>
      </c>
      <c r="G8" s="131">
        <v>2.6054276320024803E-2</v>
      </c>
      <c r="H8" s="121">
        <v>2</v>
      </c>
    </row>
    <row r="9" spans="1:9">
      <c r="A9" s="129" t="s">
        <v>2742</v>
      </c>
      <c r="B9" s="130" t="s">
        <v>5621</v>
      </c>
      <c r="C9" s="131">
        <v>1.2345669868927827</v>
      </c>
      <c r="D9" s="131">
        <v>0.76613918448655116</v>
      </c>
      <c r="E9" s="121">
        <v>4</v>
      </c>
      <c r="F9" s="131">
        <v>0.64367451089943084</v>
      </c>
      <c r="G9" s="131">
        <v>3.6471304155862534E-2</v>
      </c>
      <c r="H9" s="121">
        <v>4</v>
      </c>
    </row>
    <row r="10" spans="1:9">
      <c r="A10" s="129" t="s">
        <v>20</v>
      </c>
      <c r="B10" s="130" t="s">
        <v>5621</v>
      </c>
      <c r="C10" s="131">
        <v>1.1311823344071035</v>
      </c>
      <c r="D10" s="131">
        <v>0.343245580203629</v>
      </c>
      <c r="E10" s="121">
        <v>33</v>
      </c>
      <c r="F10" s="131">
        <v>0.61841452793032359</v>
      </c>
      <c r="G10" s="131">
        <v>7.7453046659868241E-2</v>
      </c>
      <c r="H10" s="121">
        <v>23</v>
      </c>
    </row>
    <row r="11" spans="1:9">
      <c r="A11" s="129" t="s">
        <v>1440</v>
      </c>
      <c r="B11" s="130" t="s">
        <v>5619</v>
      </c>
      <c r="C11" s="131">
        <v>0.45184298314630034</v>
      </c>
      <c r="D11" s="131">
        <v>0.21739090474988337</v>
      </c>
      <c r="E11" s="121">
        <v>9</v>
      </c>
      <c r="F11" s="131">
        <v>0.79143389199255121</v>
      </c>
      <c r="G11" s="131"/>
      <c r="H11" s="121">
        <v>1</v>
      </c>
    </row>
    <row r="12" spans="1:9">
      <c r="A12" s="129" t="s">
        <v>3087</v>
      </c>
      <c r="B12" s="130" t="s">
        <v>5621</v>
      </c>
      <c r="C12" s="131">
        <v>1.2508433518620199</v>
      </c>
      <c r="D12" s="131">
        <v>0.25243681842544707</v>
      </c>
      <c r="E12" s="121">
        <v>2</v>
      </c>
      <c r="F12" s="131">
        <v>0.74747235339178331</v>
      </c>
      <c r="G12" s="131">
        <v>2.5647015324647029E-3</v>
      </c>
      <c r="H12" s="121">
        <v>2</v>
      </c>
    </row>
    <row r="13" spans="1:9">
      <c r="A13" s="129" t="s">
        <v>2819</v>
      </c>
      <c r="B13" s="130" t="s">
        <v>5621</v>
      </c>
      <c r="C13" s="131">
        <v>1.3290275279913091</v>
      </c>
      <c r="D13" s="131">
        <v>9.6628013292260229E-2</v>
      </c>
      <c r="E13" s="121">
        <v>3</v>
      </c>
      <c r="F13" s="131">
        <v>0.51125749796170272</v>
      </c>
      <c r="G13" s="131">
        <v>9.540904952178143E-3</v>
      </c>
      <c r="H13" s="121">
        <v>2</v>
      </c>
    </row>
    <row r="14" spans="1:9">
      <c r="A14" s="129" t="s">
        <v>995</v>
      </c>
      <c r="B14" s="130" t="s">
        <v>5619</v>
      </c>
      <c r="C14" s="131">
        <v>0.90416449264987542</v>
      </c>
      <c r="D14" s="131">
        <v>0.61276890898895886</v>
      </c>
      <c r="E14" s="121">
        <v>31</v>
      </c>
      <c r="F14" s="131">
        <v>0.71137716396151252</v>
      </c>
      <c r="G14" s="131">
        <v>9.379799541294033E-2</v>
      </c>
      <c r="H14" s="121">
        <v>27</v>
      </c>
    </row>
    <row r="15" spans="1:9">
      <c r="A15" s="129" t="s">
        <v>1484</v>
      </c>
      <c r="B15" s="130" t="s">
        <v>5621</v>
      </c>
      <c r="C15" s="131">
        <v>1.2254054311243672</v>
      </c>
      <c r="D15" s="131">
        <v>0.49177780608107469</v>
      </c>
      <c r="E15" s="121">
        <v>11</v>
      </c>
      <c r="F15" s="131">
        <v>0.70748307208225147</v>
      </c>
      <c r="G15" s="131">
        <v>0.117581798736764</v>
      </c>
      <c r="H15" s="121">
        <v>8</v>
      </c>
    </row>
    <row r="16" spans="1:9">
      <c r="A16" s="129" t="s">
        <v>2096</v>
      </c>
      <c r="B16" s="130" t="s">
        <v>5621</v>
      </c>
      <c r="C16" s="131">
        <v>1.0309621815134691</v>
      </c>
      <c r="D16" s="131">
        <v>0.29982687055696616</v>
      </c>
      <c r="E16" s="121">
        <v>9</v>
      </c>
      <c r="F16" s="131">
        <v>0.67074337569633868</v>
      </c>
      <c r="G16" s="131">
        <v>6.5088796380116817E-2</v>
      </c>
      <c r="H16" s="121">
        <v>3</v>
      </c>
    </row>
    <row r="17" spans="1:8">
      <c r="A17" s="129" t="s">
        <v>3232</v>
      </c>
      <c r="B17" s="130" t="s">
        <v>5621</v>
      </c>
      <c r="C17" s="131">
        <v>1.7871293496053657</v>
      </c>
      <c r="D17" s="131">
        <v>1.181977276839429</v>
      </c>
      <c r="E17" s="121">
        <v>9</v>
      </c>
      <c r="F17" s="131"/>
      <c r="G17" s="131"/>
      <c r="H17" s="121"/>
    </row>
    <row r="18" spans="1:8">
      <c r="A18" s="129" t="s">
        <v>2156</v>
      </c>
      <c r="B18" s="130" t="s">
        <v>5621</v>
      </c>
      <c r="C18" s="131">
        <v>1.3711257918072939</v>
      </c>
      <c r="D18" s="131">
        <v>0.27663208544502288</v>
      </c>
      <c r="E18" s="121">
        <v>3</v>
      </c>
      <c r="F18" s="131">
        <v>0.70028011204481788</v>
      </c>
      <c r="G18" s="131"/>
      <c r="H18" s="121">
        <v>1</v>
      </c>
    </row>
    <row r="19" spans="1:8">
      <c r="A19" s="129" t="s">
        <v>2884</v>
      </c>
      <c r="B19" s="130" t="s">
        <v>5621</v>
      </c>
      <c r="C19" s="131">
        <v>1.2952559248335718</v>
      </c>
      <c r="D19" s="131">
        <v>0.22940714538546619</v>
      </c>
      <c r="E19" s="121">
        <v>6</v>
      </c>
      <c r="F19" s="131">
        <v>0.69659258918790545</v>
      </c>
      <c r="G19" s="131">
        <v>3.7728178789208006E-2</v>
      </c>
      <c r="H19" s="121">
        <v>2</v>
      </c>
    </row>
    <row r="20" spans="1:8">
      <c r="A20" s="129" t="s">
        <v>2930</v>
      </c>
      <c r="B20" s="130" t="s">
        <v>5621</v>
      </c>
      <c r="C20" s="131">
        <v>1.1330498812934895</v>
      </c>
      <c r="D20" s="131">
        <v>0.17037871545644534</v>
      </c>
      <c r="E20" s="121">
        <v>7</v>
      </c>
      <c r="F20" s="131">
        <v>0.63783816390938874</v>
      </c>
      <c r="G20" s="131">
        <v>4.8252528312563853E-2</v>
      </c>
      <c r="H20" s="121">
        <v>6</v>
      </c>
    </row>
    <row r="21" spans="1:8">
      <c r="A21" s="129" t="s">
        <v>1063</v>
      </c>
      <c r="B21" s="130" t="s">
        <v>5621</v>
      </c>
      <c r="C21" s="131">
        <v>1.1733400357823749</v>
      </c>
      <c r="D21" s="131">
        <v>0.59495848400133444</v>
      </c>
      <c r="E21" s="121">
        <v>9</v>
      </c>
      <c r="F21" s="131">
        <v>0.65098917721534488</v>
      </c>
      <c r="G21" s="131">
        <v>0.2001454115172715</v>
      </c>
      <c r="H21" s="121">
        <v>3</v>
      </c>
    </row>
    <row r="22" spans="1:8">
      <c r="A22" s="129" t="s">
        <v>1752</v>
      </c>
      <c r="B22" s="130" t="s">
        <v>5619</v>
      </c>
      <c r="C22" s="131">
        <v>0.70604376182548145</v>
      </c>
      <c r="D22" s="131">
        <v>0.28763242499961894</v>
      </c>
      <c r="E22" s="121">
        <v>9</v>
      </c>
      <c r="F22" s="131">
        <v>0.72859637076204586</v>
      </c>
      <c r="G22" s="131">
        <v>0.11949677503363743</v>
      </c>
      <c r="H22" s="121">
        <v>6</v>
      </c>
    </row>
    <row r="23" spans="1:8">
      <c r="A23" s="129" t="s">
        <v>3065</v>
      </c>
      <c r="B23" s="130" t="s">
        <v>5621</v>
      </c>
      <c r="C23" s="131">
        <v>1.0420406085351988</v>
      </c>
      <c r="D23" s="131">
        <v>9.8630998808410794E-2</v>
      </c>
      <c r="E23" s="121">
        <v>4</v>
      </c>
      <c r="F23" s="131">
        <v>0.41174975943953562</v>
      </c>
      <c r="G23" s="131">
        <v>0.17237449473323826</v>
      </c>
      <c r="H23" s="121">
        <v>3</v>
      </c>
    </row>
    <row r="24" spans="1:8">
      <c r="A24" s="129" t="s">
        <v>1527</v>
      </c>
      <c r="B24" s="130" t="s">
        <v>5620</v>
      </c>
      <c r="C24" s="131">
        <v>1.6015100074533968</v>
      </c>
      <c r="D24" s="131">
        <v>0.90873962635997652</v>
      </c>
      <c r="E24" s="121">
        <v>11</v>
      </c>
      <c r="F24" s="131">
        <v>0.50093703741238127</v>
      </c>
      <c r="G24" s="131">
        <v>0.14469058182857145</v>
      </c>
      <c r="H24" s="121">
        <v>7</v>
      </c>
    </row>
    <row r="25" spans="1:8">
      <c r="A25" s="129" t="s">
        <v>194</v>
      </c>
      <c r="B25" s="130" t="s">
        <v>5621</v>
      </c>
      <c r="C25" s="131">
        <v>0.83790312973053493</v>
      </c>
      <c r="D25" s="131">
        <v>0.48695041433193792</v>
      </c>
      <c r="E25" s="121">
        <v>14</v>
      </c>
      <c r="F25" s="131">
        <v>0.71487640953569742</v>
      </c>
      <c r="G25" s="131">
        <v>0.16545465897652364</v>
      </c>
      <c r="H25" s="121">
        <v>9</v>
      </c>
    </row>
    <row r="26" spans="1:8">
      <c r="A26" s="129" t="s">
        <v>1047</v>
      </c>
      <c r="B26" s="130" t="s">
        <v>5619</v>
      </c>
      <c r="C26" s="131">
        <v>0.79310017129355503</v>
      </c>
      <c r="D26" s="131">
        <v>0.25770962044967272</v>
      </c>
      <c r="E26" s="121">
        <v>9</v>
      </c>
      <c r="F26" s="131">
        <v>0.70147986306874666</v>
      </c>
      <c r="G26" s="131">
        <v>4.8071422566217013E-2</v>
      </c>
      <c r="H26" s="121">
        <v>9</v>
      </c>
    </row>
    <row r="27" spans="1:8">
      <c r="A27" s="129" t="s">
        <v>3825</v>
      </c>
      <c r="B27" s="130" t="s">
        <v>5621</v>
      </c>
      <c r="C27" s="131">
        <v>1.937275506095383</v>
      </c>
      <c r="D27" s="131">
        <v>0.59682013903345599</v>
      </c>
      <c r="E27" s="121">
        <v>2</v>
      </c>
      <c r="F27" s="131">
        <f>0.624-(0.136*LN(C27))</f>
        <v>0.53406556535138117</v>
      </c>
      <c r="G27" s="131"/>
      <c r="H27" s="121">
        <v>0</v>
      </c>
    </row>
    <row r="28" spans="1:8">
      <c r="A28" s="129" t="s">
        <v>2791</v>
      </c>
      <c r="B28" s="130" t="s">
        <v>5621</v>
      </c>
      <c r="C28" s="131">
        <v>1.0663481996456499</v>
      </c>
      <c r="D28" s="131">
        <v>0.47128157292489087</v>
      </c>
      <c r="E28" s="121">
        <v>10</v>
      </c>
      <c r="F28" s="131">
        <v>0.72834942348169396</v>
      </c>
      <c r="G28" s="131">
        <v>9.2047913007435173E-2</v>
      </c>
      <c r="H28" s="121">
        <v>3</v>
      </c>
    </row>
    <row r="29" spans="1:8">
      <c r="A29" s="129" t="s">
        <v>1477</v>
      </c>
      <c r="B29" s="130" t="s">
        <v>5619</v>
      </c>
      <c r="C29" s="131">
        <v>0.50138172369809397</v>
      </c>
      <c r="D29" s="131">
        <v>0.24717722516499052</v>
      </c>
      <c r="E29" s="121">
        <v>7</v>
      </c>
      <c r="F29" s="131">
        <v>0.67872120625580012</v>
      </c>
      <c r="G29" s="131">
        <v>0.18887076076863596</v>
      </c>
      <c r="H29" s="121">
        <v>5</v>
      </c>
    </row>
    <row r="30" spans="1:8">
      <c r="A30" s="129" t="s">
        <v>244</v>
      </c>
      <c r="B30" s="134" t="s">
        <v>5619</v>
      </c>
      <c r="C30" s="131">
        <v>1.0424053034113905</v>
      </c>
      <c r="D30" s="131">
        <v>0.385671378593127</v>
      </c>
      <c r="E30" s="121">
        <v>33</v>
      </c>
      <c r="F30" s="131">
        <v>0.51187848599194585</v>
      </c>
      <c r="G30" s="131">
        <v>0.12511447845049331</v>
      </c>
      <c r="H30" s="135">
        <v>18</v>
      </c>
    </row>
    <row r="31" spans="1:8">
      <c r="A31" s="129" t="s">
        <v>3591</v>
      </c>
      <c r="B31" s="130" t="s">
        <v>5621</v>
      </c>
      <c r="C31" s="131">
        <v>0.92177723305235482</v>
      </c>
      <c r="D31" s="131">
        <v>0.58797186828522607</v>
      </c>
      <c r="E31" s="121">
        <v>3</v>
      </c>
      <c r="F31" s="131">
        <v>0.65382957901911853</v>
      </c>
      <c r="G31" s="131">
        <v>0.16578235957152743</v>
      </c>
      <c r="H31" s="121">
        <v>3</v>
      </c>
    </row>
    <row r="32" spans="1:8">
      <c r="A32" s="129" t="s">
        <v>286</v>
      </c>
      <c r="B32" s="130" t="s">
        <v>5619</v>
      </c>
      <c r="C32" s="131">
        <v>0.81897379166007844</v>
      </c>
      <c r="D32" s="131">
        <v>0.27831350641421293</v>
      </c>
      <c r="E32" s="121">
        <v>31</v>
      </c>
      <c r="F32" s="131">
        <v>0.70203104414127127</v>
      </c>
      <c r="G32" s="131">
        <v>9.8011907666608639E-2</v>
      </c>
      <c r="H32" s="121">
        <v>27</v>
      </c>
    </row>
    <row r="33" spans="1:8">
      <c r="A33" s="129" t="s">
        <v>363</v>
      </c>
      <c r="B33" s="130" t="s">
        <v>5619</v>
      </c>
      <c r="C33" s="131">
        <v>0.74759546590717108</v>
      </c>
      <c r="D33" s="131">
        <v>0.34163911721305729</v>
      </c>
      <c r="E33" s="121">
        <v>69</v>
      </c>
      <c r="F33" s="131">
        <v>0.73535581477696366</v>
      </c>
      <c r="G33" s="131">
        <v>9.7889420404272537E-2</v>
      </c>
      <c r="H33" s="121">
        <v>28</v>
      </c>
    </row>
    <row r="34" spans="1:8">
      <c r="A34" s="129" t="s">
        <v>2187</v>
      </c>
      <c r="B34" s="130" t="s">
        <v>5621</v>
      </c>
      <c r="C34" s="131">
        <v>1.0952232127294164</v>
      </c>
      <c r="D34" s="131">
        <v>0.38624515110192198</v>
      </c>
      <c r="E34" s="121">
        <v>7</v>
      </c>
      <c r="F34" s="131">
        <v>0.61896538807453894</v>
      </c>
      <c r="G34" s="131">
        <v>3.7550613434758878E-2</v>
      </c>
      <c r="H34" s="121">
        <v>4</v>
      </c>
    </row>
    <row r="35" spans="1:8">
      <c r="A35" s="129" t="s">
        <v>2571</v>
      </c>
      <c r="B35" s="130" t="s">
        <v>5619</v>
      </c>
      <c r="C35" s="131">
        <v>0.91205242216109783</v>
      </c>
      <c r="D35" s="131">
        <v>0.25554545948603574</v>
      </c>
      <c r="E35" s="121">
        <v>6</v>
      </c>
      <c r="F35" s="131">
        <v>0.62479437846417352</v>
      </c>
      <c r="G35" s="131">
        <v>5.6604698468596476E-2</v>
      </c>
      <c r="H35" s="121">
        <v>2</v>
      </c>
    </row>
    <row r="36" spans="1:8">
      <c r="A36" s="129" t="s">
        <v>2470</v>
      </c>
      <c r="B36" s="130" t="s">
        <v>5619</v>
      </c>
      <c r="C36" s="131">
        <v>0.86011802983517083</v>
      </c>
      <c r="D36" s="131">
        <v>0.17510574498131856</v>
      </c>
      <c r="E36" s="121">
        <v>11</v>
      </c>
      <c r="F36" s="131">
        <v>0.66511621623185724</v>
      </c>
      <c r="G36" s="131">
        <v>5.1045517247807773E-2</v>
      </c>
      <c r="H36" s="121">
        <v>10</v>
      </c>
    </row>
    <row r="37" spans="1:8">
      <c r="A37" s="129" t="s">
        <v>2106</v>
      </c>
      <c r="B37" s="130" t="s">
        <v>5621</v>
      </c>
      <c r="C37" s="131">
        <v>1.3070041287011627</v>
      </c>
      <c r="D37" s="131">
        <v>0.54837569650662843</v>
      </c>
      <c r="E37" s="121">
        <v>7</v>
      </c>
      <c r="F37" s="131">
        <v>0.6473541870445001</v>
      </c>
      <c r="G37" s="131">
        <v>6.7996739420688318E-2</v>
      </c>
      <c r="H37" s="121">
        <v>5</v>
      </c>
    </row>
    <row r="38" spans="1:8">
      <c r="A38" s="129" t="s">
        <v>2594</v>
      </c>
      <c r="B38" s="130" t="s">
        <v>5621</v>
      </c>
      <c r="C38" s="131">
        <v>0.927084629109729</v>
      </c>
      <c r="D38" s="131">
        <v>3.3881751022071097E-2</v>
      </c>
      <c r="E38" s="121">
        <v>2</v>
      </c>
      <c r="F38" s="131"/>
      <c r="G38" s="131"/>
      <c r="H38" s="121"/>
    </row>
    <row r="39" spans="1:8">
      <c r="A39" s="129" t="s">
        <v>440</v>
      </c>
      <c r="B39" s="130" t="s">
        <v>5621</v>
      </c>
      <c r="C39" s="131">
        <v>1.6550916073987256</v>
      </c>
      <c r="D39" s="131">
        <v>0.65397734627359672</v>
      </c>
      <c r="E39" s="121">
        <v>17</v>
      </c>
      <c r="F39" s="131">
        <v>0.672669315421206</v>
      </c>
      <c r="G39" s="131">
        <v>9.5150572096892913E-2</v>
      </c>
      <c r="H39" s="121">
        <v>10</v>
      </c>
    </row>
    <row r="40" spans="1:8">
      <c r="A40" s="129" t="s">
        <v>511</v>
      </c>
      <c r="B40" s="130" t="s">
        <v>5621</v>
      </c>
      <c r="C40" s="131">
        <v>1.4830936995429445</v>
      </c>
      <c r="D40" s="131">
        <v>0.51151211681669206</v>
      </c>
      <c r="E40" s="121">
        <v>17</v>
      </c>
      <c r="F40" s="131">
        <v>0.6428610925864604</v>
      </c>
      <c r="G40" s="131">
        <v>7.6648313359973019E-2</v>
      </c>
      <c r="H40" s="121">
        <v>14</v>
      </c>
    </row>
    <row r="41" spans="1:8">
      <c r="A41" s="129" t="s">
        <v>2066</v>
      </c>
      <c r="B41" s="130" t="s">
        <v>5621</v>
      </c>
      <c r="C41" s="131">
        <v>0.7359458383583114</v>
      </c>
      <c r="D41" s="131">
        <v>0.28423821591623777</v>
      </c>
      <c r="E41" s="121">
        <v>5</v>
      </c>
      <c r="F41" s="131">
        <v>0.67662084621635421</v>
      </c>
      <c r="G41" s="131">
        <v>0.1857468197979755</v>
      </c>
      <c r="H41" s="121">
        <v>3</v>
      </c>
    </row>
    <row r="42" spans="1:8">
      <c r="A42" s="129" t="s">
        <v>2492</v>
      </c>
      <c r="B42" s="130" t="s">
        <v>5621</v>
      </c>
      <c r="C42" s="131">
        <v>1.1217543197126472</v>
      </c>
      <c r="D42" s="131">
        <v>0.60158490050161295</v>
      </c>
      <c r="E42" s="121">
        <v>7</v>
      </c>
      <c r="F42" s="131">
        <v>0.69567208179389872</v>
      </c>
      <c r="G42" s="131">
        <v>8.1418040411135623E-2</v>
      </c>
      <c r="H42" s="121">
        <v>4</v>
      </c>
    </row>
    <row r="43" spans="1:8">
      <c r="A43" s="129" t="s">
        <v>2649</v>
      </c>
      <c r="B43" s="130" t="s">
        <v>5621</v>
      </c>
      <c r="C43" s="131">
        <v>1.2567787032269506</v>
      </c>
      <c r="D43" s="131">
        <v>0.28410029463913156</v>
      </c>
      <c r="E43" s="121">
        <v>5</v>
      </c>
      <c r="F43" s="131">
        <v>0.67938374838739102</v>
      </c>
      <c r="G43" s="131">
        <v>7.2188307367541268E-2</v>
      </c>
      <c r="H43" s="121">
        <v>5</v>
      </c>
    </row>
    <row r="44" spans="1:8">
      <c r="A44" s="129" t="s">
        <v>2558</v>
      </c>
      <c r="B44" s="130" t="s">
        <v>5619</v>
      </c>
      <c r="C44" s="131">
        <v>0.7649826305433387</v>
      </c>
      <c r="D44" s="131">
        <v>0.23204881882719836</v>
      </c>
      <c r="E44" s="121">
        <v>4</v>
      </c>
      <c r="F44" s="131">
        <v>0.82192481374732185</v>
      </c>
      <c r="G44" s="131">
        <v>2.4863796473120762E-2</v>
      </c>
      <c r="H44" s="121">
        <v>2</v>
      </c>
    </row>
    <row r="45" spans="1:8">
      <c r="A45" s="129" t="s">
        <v>2631</v>
      </c>
      <c r="B45" s="130" t="s">
        <v>5621</v>
      </c>
      <c r="C45" s="131">
        <v>1.0241479834269847</v>
      </c>
      <c r="D45" s="131">
        <v>0.34159759150398467</v>
      </c>
      <c r="E45" s="121">
        <v>4</v>
      </c>
      <c r="F45" s="131">
        <f>0.624-(0.136*LN(C45))</f>
        <v>0.62075489975116493</v>
      </c>
      <c r="G45" s="131"/>
      <c r="H45" s="121">
        <v>0</v>
      </c>
    </row>
    <row r="46" spans="1:8">
      <c r="A46" s="129" t="s">
        <v>1500</v>
      </c>
      <c r="B46" s="130" t="s">
        <v>5619</v>
      </c>
      <c r="C46" s="131">
        <v>0.27667076739917951</v>
      </c>
      <c r="D46" s="131">
        <v>0.11056031036800092</v>
      </c>
      <c r="E46" s="121">
        <v>8</v>
      </c>
      <c r="F46" s="131">
        <v>0.79177637968314507</v>
      </c>
      <c r="G46" s="131">
        <v>0.11723785833549139</v>
      </c>
      <c r="H46" s="121">
        <v>6</v>
      </c>
    </row>
    <row r="47" spans="1:8">
      <c r="A47" s="129" t="s">
        <v>2238</v>
      </c>
      <c r="B47" s="130" t="s">
        <v>5621</v>
      </c>
      <c r="C47" s="131">
        <v>1.0090390645411456</v>
      </c>
      <c r="D47" s="131">
        <v>0.37423002406650141</v>
      </c>
      <c r="E47" s="121">
        <v>3</v>
      </c>
      <c r="F47" s="131">
        <v>0.65792462619669678</v>
      </c>
      <c r="G47" s="131">
        <v>7.87387259001779E-2</v>
      </c>
      <c r="H47" s="121">
        <v>3</v>
      </c>
    </row>
    <row r="48" spans="1:8">
      <c r="A48" s="129" t="s">
        <v>2008</v>
      </c>
      <c r="B48" s="130" t="s">
        <v>5621</v>
      </c>
      <c r="C48" s="131">
        <v>1.1817496490639399</v>
      </c>
      <c r="D48" s="131">
        <v>0.62722975299228689</v>
      </c>
      <c r="E48" s="121">
        <v>12</v>
      </c>
      <c r="F48" s="131">
        <v>0.73156540800906955</v>
      </c>
      <c r="G48" s="131">
        <v>8.3375174145264005E-2</v>
      </c>
      <c r="H48" s="121">
        <v>6</v>
      </c>
    </row>
    <row r="49" spans="1:8">
      <c r="A49" s="129" t="s">
        <v>1268</v>
      </c>
      <c r="B49" s="130" t="s">
        <v>5621</v>
      </c>
      <c r="C49" s="131">
        <v>1.2592534297548217</v>
      </c>
      <c r="D49" s="131">
        <v>0.93020245251636424</v>
      </c>
      <c r="E49" s="121">
        <v>31</v>
      </c>
      <c r="F49" s="131">
        <v>0.5446990197074445</v>
      </c>
      <c r="G49" s="131">
        <v>0.10740067509925502</v>
      </c>
      <c r="H49" s="121">
        <v>12</v>
      </c>
    </row>
    <row r="50" spans="1:8">
      <c r="A50" s="129" t="s">
        <v>1895</v>
      </c>
      <c r="B50" s="130" t="s">
        <v>5621</v>
      </c>
      <c r="C50" s="131">
        <v>1.1820201458689235</v>
      </c>
      <c r="D50" s="131">
        <v>0.44563495836813638</v>
      </c>
      <c r="E50" s="121">
        <v>26</v>
      </c>
      <c r="F50" s="131">
        <v>0.65667763153210634</v>
      </c>
      <c r="G50" s="131">
        <v>8.6870664941786802E-2</v>
      </c>
      <c r="H50" s="121">
        <v>11</v>
      </c>
    </row>
    <row r="51" spans="1:8">
      <c r="A51" s="129" t="s">
        <v>3656</v>
      </c>
      <c r="B51" s="130" t="s">
        <v>5621</v>
      </c>
      <c r="C51" s="131">
        <v>1.1868465415691787</v>
      </c>
      <c r="D51" s="131">
        <v>0.2198122790705915</v>
      </c>
      <c r="E51" s="121">
        <v>2</v>
      </c>
      <c r="F51" s="131">
        <v>0.59724734203900876</v>
      </c>
      <c r="G51" s="131">
        <v>1.4243428182150329E-3</v>
      </c>
      <c r="H51" s="121">
        <v>2</v>
      </c>
    </row>
    <row r="52" spans="1:8">
      <c r="A52" s="129" t="s">
        <v>2761</v>
      </c>
      <c r="B52" s="130" t="s">
        <v>5621</v>
      </c>
      <c r="C52" s="131">
        <v>1.1553101016584009</v>
      </c>
      <c r="D52" s="131">
        <v>0.38144299759342942</v>
      </c>
      <c r="E52" s="121">
        <v>7</v>
      </c>
      <c r="F52" s="131">
        <v>0.65763465154979506</v>
      </c>
      <c r="G52" s="131">
        <v>2.0898553211231304E-2</v>
      </c>
      <c r="H52" s="121">
        <v>2</v>
      </c>
    </row>
    <row r="53" spans="1:8">
      <c r="A53" s="129" t="s">
        <v>1807</v>
      </c>
      <c r="B53" s="130" t="s">
        <v>5619</v>
      </c>
      <c r="C53" s="131">
        <v>0.52174696065432502</v>
      </c>
      <c r="D53" s="131">
        <v>0.21644388828334274</v>
      </c>
      <c r="E53" s="121">
        <v>8</v>
      </c>
      <c r="F53" s="131">
        <v>0.73761450371852766</v>
      </c>
      <c r="G53" s="131">
        <v>8.6304649413798257E-2</v>
      </c>
      <c r="H53" s="121">
        <v>7</v>
      </c>
    </row>
    <row r="54" spans="1:8">
      <c r="A54" s="129" t="s">
        <v>1561</v>
      </c>
      <c r="B54" s="130" t="s">
        <v>5619</v>
      </c>
      <c r="C54" s="131">
        <v>0.62593631477795142</v>
      </c>
      <c r="D54" s="131">
        <v>0.4952731876357766</v>
      </c>
      <c r="E54" s="121">
        <v>4</v>
      </c>
      <c r="F54" s="131">
        <v>0.64295802161514348</v>
      </c>
      <c r="G54" s="131">
        <v>1.3686690620120597E-2</v>
      </c>
      <c r="H54" s="121">
        <v>3</v>
      </c>
    </row>
    <row r="55" spans="1:8">
      <c r="A55" s="129" t="s">
        <v>640</v>
      </c>
      <c r="B55" s="130" t="s">
        <v>5619</v>
      </c>
      <c r="C55" s="131">
        <v>0.77525496472697353</v>
      </c>
      <c r="D55" s="131">
        <v>0.37552307969554394</v>
      </c>
      <c r="E55" s="121">
        <v>13</v>
      </c>
      <c r="F55" s="131"/>
      <c r="G55" s="131"/>
      <c r="H55" s="121"/>
    </row>
    <row r="56" spans="1:8">
      <c r="A56" s="129" t="s">
        <v>2603</v>
      </c>
      <c r="B56" s="130" t="s">
        <v>5621</v>
      </c>
      <c r="C56" s="131">
        <v>1.0161715061873899</v>
      </c>
      <c r="D56" s="131">
        <v>0.2611464488798389</v>
      </c>
      <c r="E56" s="121">
        <v>3</v>
      </c>
      <c r="F56" s="131">
        <v>0.57372907286337949</v>
      </c>
      <c r="G56" s="131">
        <v>1.9778277081278994E-2</v>
      </c>
      <c r="H56" s="121">
        <v>3</v>
      </c>
    </row>
    <row r="57" spans="1:8">
      <c r="A57" s="129" t="s">
        <v>3571</v>
      </c>
      <c r="B57" s="130" t="s">
        <v>5621</v>
      </c>
      <c r="C57" s="131">
        <v>1.5306632103030871</v>
      </c>
      <c r="D57" s="131">
        <v>0.51092834172475532</v>
      </c>
      <c r="E57" s="121">
        <v>2</v>
      </c>
      <c r="F57" s="131">
        <v>0.67294751009421261</v>
      </c>
      <c r="G57" s="131"/>
      <c r="H57" s="121">
        <v>1</v>
      </c>
    </row>
    <row r="58" spans="1:8">
      <c r="A58" s="129" t="s">
        <v>1468</v>
      </c>
      <c r="B58" s="130" t="s">
        <v>5619</v>
      </c>
      <c r="C58" s="131">
        <v>0.77653641313263633</v>
      </c>
      <c r="D58" s="131">
        <v>0.22007443463703294</v>
      </c>
      <c r="E58" s="121">
        <v>34</v>
      </c>
      <c r="F58" s="131">
        <v>0.66420898441935761</v>
      </c>
      <c r="G58" s="131">
        <v>0.10261131529372357</v>
      </c>
      <c r="H58" s="121">
        <v>16</v>
      </c>
    </row>
    <row r="59" spans="1:8">
      <c r="A59" s="129" t="s">
        <v>1296</v>
      </c>
      <c r="B59" s="130" t="s">
        <v>5619</v>
      </c>
      <c r="C59" s="131">
        <v>0.74391759104549382</v>
      </c>
      <c r="D59" s="131">
        <v>0.25342339627842275</v>
      </c>
      <c r="E59" s="121">
        <v>20</v>
      </c>
      <c r="F59" s="131">
        <v>0.64785939229138445</v>
      </c>
      <c r="G59" s="131">
        <v>0.10724696049834066</v>
      </c>
      <c r="H59" s="121">
        <v>9</v>
      </c>
    </row>
    <row r="60" spans="1:8">
      <c r="A60" s="129" t="s">
        <v>1427</v>
      </c>
      <c r="B60" s="130" t="s">
        <v>5619</v>
      </c>
      <c r="C60" s="131">
        <v>0.78507182626173366</v>
      </c>
      <c r="D60" s="131">
        <v>0.33113213740562097</v>
      </c>
      <c r="E60" s="121">
        <v>45</v>
      </c>
      <c r="F60" s="131">
        <v>0.67709763053458638</v>
      </c>
      <c r="G60" s="131">
        <v>0.13147783582190736</v>
      </c>
      <c r="H60" s="121">
        <v>17</v>
      </c>
    </row>
    <row r="61" spans="1:8">
      <c r="A61" s="129" t="s">
        <v>1694</v>
      </c>
      <c r="B61" s="130" t="s">
        <v>5621</v>
      </c>
      <c r="C61" s="131">
        <v>1.2912152996577138</v>
      </c>
      <c r="D61" s="131">
        <v>0.72149884694716837</v>
      </c>
      <c r="E61" s="121">
        <v>13</v>
      </c>
      <c r="F61" s="131">
        <v>0.6588193989393144</v>
      </c>
      <c r="G61" s="131">
        <v>3.6649167918513442E-2</v>
      </c>
      <c r="H61" s="121">
        <v>3</v>
      </c>
    </row>
    <row r="62" spans="1:8">
      <c r="A62" s="129" t="s">
        <v>2016</v>
      </c>
      <c r="B62" s="130" t="s">
        <v>5619</v>
      </c>
      <c r="C62" s="131">
        <v>0.58027573537880472</v>
      </c>
      <c r="D62" s="131">
        <v>3.9859866076089642E-2</v>
      </c>
      <c r="E62" s="121">
        <v>3</v>
      </c>
      <c r="F62" s="131">
        <v>0.6318589956767543</v>
      </c>
      <c r="G62" s="131"/>
      <c r="H62" s="121">
        <v>1</v>
      </c>
    </row>
    <row r="63" spans="1:8">
      <c r="A63" s="129" t="s">
        <v>2948</v>
      </c>
      <c r="B63" s="130" t="s">
        <v>5621</v>
      </c>
      <c r="C63" s="131">
        <v>0.97809375780072305</v>
      </c>
      <c r="D63" s="131">
        <v>0.23132694962485928</v>
      </c>
      <c r="E63" s="121">
        <v>14</v>
      </c>
      <c r="F63" s="131">
        <v>0.52454185797104591</v>
      </c>
      <c r="G63" s="131">
        <v>0.16396273400480604</v>
      </c>
      <c r="H63" s="121">
        <v>4</v>
      </c>
    </row>
    <row r="64" spans="1:8">
      <c r="A64" s="129" t="s">
        <v>761</v>
      </c>
      <c r="B64" s="130" t="s">
        <v>5621</v>
      </c>
      <c r="C64" s="131">
        <v>0.96035803767868611</v>
      </c>
      <c r="D64" s="131">
        <v>0.30776727336517129</v>
      </c>
      <c r="E64" s="121">
        <v>98</v>
      </c>
      <c r="F64" s="131">
        <v>0.65583305401392922</v>
      </c>
      <c r="G64" s="131">
        <v>0.11718081607619006</v>
      </c>
      <c r="H64" s="121">
        <v>71</v>
      </c>
    </row>
    <row r="65" spans="1:8">
      <c r="A65" s="129" t="s">
        <v>1712</v>
      </c>
      <c r="B65" s="130" t="s">
        <v>5619</v>
      </c>
      <c r="C65" s="131">
        <v>0.58206499694794467</v>
      </c>
      <c r="D65" s="131">
        <v>0.20560244344850995</v>
      </c>
      <c r="E65" s="121">
        <v>4</v>
      </c>
      <c r="F65" s="131">
        <v>0.63453800587476383</v>
      </c>
      <c r="G65" s="131">
        <v>0.14759831746481053</v>
      </c>
      <c r="H65" s="121">
        <v>4</v>
      </c>
    </row>
    <row r="66" spans="1:8">
      <c r="A66" s="129" t="s">
        <v>796</v>
      </c>
      <c r="B66" s="130" t="s">
        <v>5621</v>
      </c>
      <c r="C66" s="131">
        <v>1.084702720719779</v>
      </c>
      <c r="D66" s="131">
        <v>0.38762907310501937</v>
      </c>
      <c r="E66" s="121">
        <v>4</v>
      </c>
      <c r="F66" s="131">
        <v>0.69538168225299601</v>
      </c>
      <c r="G66" s="131">
        <v>5.140049280671849E-2</v>
      </c>
      <c r="H66" s="121">
        <v>3</v>
      </c>
    </row>
    <row r="67" spans="1:8">
      <c r="A67" s="129" t="s">
        <v>1321</v>
      </c>
      <c r="B67" s="130" t="s">
        <v>5621</v>
      </c>
      <c r="C67" s="131">
        <v>1.0414395999434831</v>
      </c>
      <c r="D67" s="131">
        <v>0.30084982821805528</v>
      </c>
      <c r="E67" s="121">
        <v>24</v>
      </c>
      <c r="F67" s="131">
        <v>0.62302125120436391</v>
      </c>
      <c r="G67" s="131">
        <v>8.2274256021783176E-2</v>
      </c>
      <c r="H67" s="121">
        <v>22</v>
      </c>
    </row>
    <row r="68" spans="1:8">
      <c r="A68" s="129" t="s">
        <v>1958</v>
      </c>
      <c r="B68" s="130" t="s">
        <v>5621</v>
      </c>
      <c r="C68" s="131">
        <v>0.95806234795655454</v>
      </c>
      <c r="D68" s="131">
        <v>0.29457938152075747</v>
      </c>
      <c r="E68" s="121">
        <v>10</v>
      </c>
      <c r="F68" s="131">
        <v>0.6523951696041369</v>
      </c>
      <c r="G68" s="131">
        <v>8.5974103625279866E-2</v>
      </c>
      <c r="H68" s="121">
        <v>7</v>
      </c>
    </row>
    <row r="69" spans="1:8">
      <c r="A69" s="129" t="s">
        <v>959</v>
      </c>
      <c r="B69" s="130" t="s">
        <v>5621</v>
      </c>
      <c r="C69" s="131">
        <v>1.1246666885505925</v>
      </c>
      <c r="D69" s="131">
        <v>0.44431241418830758</v>
      </c>
      <c r="E69" s="121">
        <v>98</v>
      </c>
      <c r="F69" s="131">
        <v>0.57595245380523752</v>
      </c>
      <c r="G69" s="131">
        <v>0.12583568752512331</v>
      </c>
      <c r="H69" s="121">
        <v>68</v>
      </c>
    </row>
    <row r="70" spans="1:8">
      <c r="A70" s="129" t="s">
        <v>2909</v>
      </c>
      <c r="B70" s="130" t="s">
        <v>5621</v>
      </c>
      <c r="C70" s="131">
        <v>1.013970064155161</v>
      </c>
      <c r="D70" s="131">
        <v>0.50606272964590215</v>
      </c>
      <c r="E70" s="121">
        <v>3</v>
      </c>
      <c r="F70" s="131">
        <v>0.53353032914717236</v>
      </c>
      <c r="G70" s="131"/>
      <c r="H70" s="121">
        <v>1</v>
      </c>
    </row>
    <row r="71" spans="1:8">
      <c r="A71" s="129" t="s">
        <v>1707</v>
      </c>
      <c r="B71" s="130" t="s">
        <v>5619</v>
      </c>
      <c r="C71" s="131">
        <v>0.55258734499158368</v>
      </c>
      <c r="D71" s="131">
        <v>0.26840138832133259</v>
      </c>
      <c r="E71" s="121">
        <v>2</v>
      </c>
      <c r="F71" s="131">
        <v>0.73484190724260179</v>
      </c>
      <c r="G71" s="131">
        <v>8.6015720705439738E-2</v>
      </c>
      <c r="H71" s="121">
        <v>2</v>
      </c>
    </row>
    <row r="72" spans="1:8">
      <c r="A72" s="129" t="s">
        <v>4089</v>
      </c>
      <c r="B72" s="130" t="s">
        <v>5621</v>
      </c>
      <c r="C72" s="131">
        <v>1.2147961013638131</v>
      </c>
      <c r="D72" s="131">
        <v>0.33276043683847017</v>
      </c>
      <c r="E72" s="121">
        <v>4</v>
      </c>
      <c r="F72" s="131">
        <v>0.6870019613706726</v>
      </c>
      <c r="G72" s="131">
        <v>0.14292673194433764</v>
      </c>
      <c r="H72" s="121">
        <v>2</v>
      </c>
    </row>
    <row r="73" spans="1:8">
      <c r="A73" s="129" t="s">
        <v>2035</v>
      </c>
      <c r="B73" s="130" t="s">
        <v>5621</v>
      </c>
      <c r="C73" s="131">
        <v>1.2619150673737629</v>
      </c>
      <c r="D73" s="131">
        <v>0.50515014524338309</v>
      </c>
      <c r="E73" s="121">
        <v>2</v>
      </c>
      <c r="F73" s="131">
        <v>0.48</v>
      </c>
      <c r="G73" s="131"/>
      <c r="H73" s="121">
        <v>1</v>
      </c>
    </row>
    <row r="74" spans="1:8">
      <c r="A74" s="129" t="s">
        <v>2864</v>
      </c>
      <c r="B74" s="130" t="s">
        <v>5621</v>
      </c>
      <c r="C74" s="131">
        <v>1.1369417907356099</v>
      </c>
      <c r="D74" s="131">
        <v>0.32711286666256056</v>
      </c>
      <c r="E74" s="121">
        <v>18</v>
      </c>
      <c r="F74" s="131">
        <v>0.61870907224076421</v>
      </c>
      <c r="G74" s="131">
        <v>0.10387070084366519</v>
      </c>
      <c r="H74" s="121">
        <v>8</v>
      </c>
    </row>
    <row r="75" spans="1:8">
      <c r="A75"/>
      <c r="B75"/>
      <c r="C75"/>
      <c r="D75"/>
      <c r="F75"/>
      <c r="G75"/>
    </row>
    <row r="76" spans="1:8">
      <c r="A76"/>
      <c r="B76"/>
      <c r="C76"/>
      <c r="D76"/>
      <c r="F76"/>
      <c r="G76"/>
    </row>
    <row r="77" spans="1:8">
      <c r="A77"/>
      <c r="B77"/>
      <c r="C77"/>
      <c r="D77"/>
      <c r="F77"/>
      <c r="G77"/>
    </row>
    <row r="78" spans="1:8">
      <c r="A78"/>
      <c r="B78"/>
      <c r="C78"/>
      <c r="D78"/>
      <c r="F78"/>
      <c r="G78"/>
    </row>
    <row r="79" spans="1:8">
      <c r="A79"/>
      <c r="B79"/>
      <c r="C79"/>
      <c r="D79"/>
      <c r="F79"/>
      <c r="G79"/>
    </row>
    <row r="80" spans="1:8">
      <c r="A80"/>
      <c r="B80"/>
      <c r="C80"/>
      <c r="D80"/>
      <c r="F80"/>
      <c r="G80"/>
    </row>
    <row r="81" customFormat="1"/>
    <row r="82" customFormat="1"/>
    <row r="83" customFormat="1"/>
    <row r="84" customFormat="1"/>
  </sheetData>
  <sortState xmlns:xlrd2="http://schemas.microsoft.com/office/spreadsheetml/2017/richdata2" ref="A2:H84">
    <sortCondition ref="A2:A8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13AC7-F955-CB48-AF77-C92113D8BFAB}">
  <dimension ref="A1:B1336"/>
  <sheetViews>
    <sheetView topLeftCell="A631" zoomScale="151" zoomScaleNormal="151" workbookViewId="0">
      <selection activeCell="A1226" sqref="A1:H1048576"/>
    </sheetView>
  </sheetViews>
  <sheetFormatPr defaultColWidth="10.6640625" defaultRowHeight="15.5"/>
  <cols>
    <col min="1" max="1" width="20" customWidth="1"/>
    <col min="2" max="2" width="118.83203125" style="2" customWidth="1"/>
  </cols>
  <sheetData>
    <row r="1" spans="1:2" s="3" customFormat="1">
      <c r="A1" s="3" t="s">
        <v>1382</v>
      </c>
      <c r="B1" s="4" t="s">
        <v>1381</v>
      </c>
    </row>
    <row r="2" spans="1:2">
      <c r="A2" t="s">
        <v>20</v>
      </c>
      <c r="B2" s="2" t="s">
        <v>23</v>
      </c>
    </row>
    <row r="3" spans="1:2">
      <c r="A3" t="s">
        <v>20</v>
      </c>
      <c r="B3" s="2" t="s">
        <v>22</v>
      </c>
    </row>
    <row r="4" spans="1:2">
      <c r="A4" t="s">
        <v>20</v>
      </c>
      <c r="B4" s="2" t="s">
        <v>21</v>
      </c>
    </row>
    <row r="5" spans="1:2">
      <c r="A5" t="s">
        <v>440</v>
      </c>
      <c r="B5" s="2" t="s">
        <v>365</v>
      </c>
    </row>
    <row r="6" spans="1:2">
      <c r="A6" t="s">
        <v>761</v>
      </c>
      <c r="B6" s="2" t="s">
        <v>703</v>
      </c>
    </row>
    <row r="7" spans="1:2">
      <c r="A7" t="s">
        <v>630</v>
      </c>
      <c r="B7" s="2" t="s">
        <v>1337</v>
      </c>
    </row>
    <row r="8" spans="1:2">
      <c r="A8" t="s">
        <v>630</v>
      </c>
      <c r="B8" s="2" t="s">
        <v>629</v>
      </c>
    </row>
    <row r="9" spans="1:2">
      <c r="A9" t="s">
        <v>20</v>
      </c>
      <c r="B9" s="2" t="s">
        <v>24</v>
      </c>
    </row>
    <row r="10" spans="1:2">
      <c r="A10" t="s">
        <v>959</v>
      </c>
      <c r="B10" s="2" t="s">
        <v>797</v>
      </c>
    </row>
    <row r="11" spans="1:2">
      <c r="A11" t="s">
        <v>1312</v>
      </c>
      <c r="B11" s="2" t="s">
        <v>1297</v>
      </c>
    </row>
    <row r="12" spans="1:2">
      <c r="A12" t="s">
        <v>1338</v>
      </c>
      <c r="B12" s="2" t="s">
        <v>195</v>
      </c>
    </row>
    <row r="13" spans="1:2">
      <c r="A13" t="s">
        <v>363</v>
      </c>
      <c r="B13" s="2" t="s">
        <v>287</v>
      </c>
    </row>
    <row r="14" spans="1:2">
      <c r="A14" s="1" t="s">
        <v>1251</v>
      </c>
      <c r="B14" s="2" t="s">
        <v>1082</v>
      </c>
    </row>
    <row r="15" spans="1:2">
      <c r="A15" t="s">
        <v>630</v>
      </c>
      <c r="B15" s="2" t="s">
        <v>512</v>
      </c>
    </row>
    <row r="16" spans="1:2">
      <c r="A16" t="s">
        <v>194</v>
      </c>
      <c r="B16" s="2" t="s">
        <v>147</v>
      </c>
    </row>
    <row r="17" spans="1:2">
      <c r="A17" t="s">
        <v>194</v>
      </c>
      <c r="B17" s="2" t="s">
        <v>148</v>
      </c>
    </row>
    <row r="18" spans="1:2">
      <c r="A18" t="s">
        <v>20</v>
      </c>
      <c r="B18" s="2" t="s">
        <v>25</v>
      </c>
    </row>
    <row r="19" spans="1:2">
      <c r="A19" t="s">
        <v>796</v>
      </c>
      <c r="B19" s="2" t="s">
        <v>762</v>
      </c>
    </row>
    <row r="20" spans="1:2">
      <c r="A20" t="s">
        <v>630</v>
      </c>
      <c r="B20" s="2" t="s">
        <v>513</v>
      </c>
    </row>
    <row r="21" spans="1:2">
      <c r="A21" t="s">
        <v>440</v>
      </c>
      <c r="B21" s="2" t="s">
        <v>366</v>
      </c>
    </row>
    <row r="22" spans="1:2">
      <c r="A22" s="1" t="s">
        <v>1251</v>
      </c>
      <c r="B22" s="2" t="s">
        <v>1083</v>
      </c>
    </row>
    <row r="23" spans="1:2">
      <c r="A23" t="s">
        <v>1268</v>
      </c>
      <c r="B23" s="2" t="s">
        <v>1252</v>
      </c>
    </row>
    <row r="24" spans="1:2">
      <c r="A24" t="s">
        <v>511</v>
      </c>
      <c r="B24" s="2" t="s">
        <v>441</v>
      </c>
    </row>
    <row r="25" spans="1:2">
      <c r="A25" t="s">
        <v>511</v>
      </c>
      <c r="B25" s="2" t="s">
        <v>448</v>
      </c>
    </row>
    <row r="26" spans="1:2">
      <c r="A26" t="s">
        <v>959</v>
      </c>
      <c r="B26" s="2" t="s">
        <v>801</v>
      </c>
    </row>
    <row r="27" spans="1:2">
      <c r="A27" t="s">
        <v>959</v>
      </c>
      <c r="B27" s="2" t="s">
        <v>798</v>
      </c>
    </row>
    <row r="28" spans="1:2">
      <c r="A28" t="s">
        <v>796</v>
      </c>
      <c r="B28" s="2" t="s">
        <v>763</v>
      </c>
    </row>
    <row r="29" spans="1:2">
      <c r="A29" t="s">
        <v>194</v>
      </c>
      <c r="B29" s="2" t="s">
        <v>149</v>
      </c>
    </row>
    <row r="30" spans="1:2">
      <c r="A30" t="s">
        <v>959</v>
      </c>
      <c r="B30" s="2" t="s">
        <v>800</v>
      </c>
    </row>
    <row r="31" spans="1:2">
      <c r="A31" t="s">
        <v>796</v>
      </c>
      <c r="B31" s="2" t="s">
        <v>764</v>
      </c>
    </row>
    <row r="32" spans="1:2">
      <c r="A32" t="s">
        <v>20</v>
      </c>
      <c r="B32" s="2" t="s">
        <v>1339</v>
      </c>
    </row>
    <row r="33" spans="1:2">
      <c r="A33" t="s">
        <v>796</v>
      </c>
      <c r="B33" s="2" t="s">
        <v>765</v>
      </c>
    </row>
    <row r="34" spans="1:2">
      <c r="A34" t="s">
        <v>959</v>
      </c>
      <c r="B34" s="2" t="s">
        <v>802</v>
      </c>
    </row>
    <row r="35" spans="1:2">
      <c r="A35" t="s">
        <v>440</v>
      </c>
      <c r="B35" s="2" t="s">
        <v>370</v>
      </c>
    </row>
    <row r="36" spans="1:2">
      <c r="A36" t="s">
        <v>194</v>
      </c>
      <c r="B36" s="2" t="s">
        <v>150</v>
      </c>
    </row>
    <row r="37" spans="1:2">
      <c r="A37" t="s">
        <v>194</v>
      </c>
      <c r="B37" s="2" t="s">
        <v>151</v>
      </c>
    </row>
    <row r="38" spans="1:2">
      <c r="A38" t="s">
        <v>796</v>
      </c>
      <c r="B38" s="2" t="s">
        <v>766</v>
      </c>
    </row>
    <row r="39" spans="1:2">
      <c r="A39" t="s">
        <v>20</v>
      </c>
      <c r="B39" s="2" t="s">
        <v>28</v>
      </c>
    </row>
    <row r="40" spans="1:2" ht="93">
      <c r="A40" t="s">
        <v>440</v>
      </c>
      <c r="B40" s="2" t="s">
        <v>369</v>
      </c>
    </row>
    <row r="41" spans="1:2" ht="93">
      <c r="A41" t="s">
        <v>959</v>
      </c>
      <c r="B41" s="2" t="s">
        <v>803</v>
      </c>
    </row>
    <row r="42" spans="1:2">
      <c r="A42" s="1" t="s">
        <v>1251</v>
      </c>
      <c r="B42" s="2" t="s">
        <v>1084</v>
      </c>
    </row>
    <row r="43" spans="1:2">
      <c r="A43" t="s">
        <v>630</v>
      </c>
      <c r="B43" s="2" t="s">
        <v>514</v>
      </c>
    </row>
    <row r="44" spans="1:2">
      <c r="A44" t="s">
        <v>440</v>
      </c>
      <c r="B44" s="2" t="s">
        <v>367</v>
      </c>
    </row>
    <row r="45" spans="1:2">
      <c r="A45" t="s">
        <v>440</v>
      </c>
      <c r="B45" s="2" t="s">
        <v>368</v>
      </c>
    </row>
    <row r="46" spans="1:2">
      <c r="A46" t="s">
        <v>959</v>
      </c>
      <c r="B46" s="2" t="s">
        <v>799</v>
      </c>
    </row>
    <row r="47" spans="1:2">
      <c r="A47" t="s">
        <v>20</v>
      </c>
      <c r="B47" s="2" t="s">
        <v>26</v>
      </c>
    </row>
    <row r="48" spans="1:2">
      <c r="A48" t="s">
        <v>20</v>
      </c>
      <c r="B48" s="2" t="s">
        <v>27</v>
      </c>
    </row>
    <row r="49" spans="1:2">
      <c r="A49" t="s">
        <v>630</v>
      </c>
      <c r="B49" s="2" t="s">
        <v>515</v>
      </c>
    </row>
    <row r="50" spans="1:2">
      <c r="A50" t="s">
        <v>440</v>
      </c>
      <c r="B50" s="2" t="s">
        <v>371</v>
      </c>
    </row>
    <row r="51" spans="1:2">
      <c r="A51" s="1" t="s">
        <v>1251</v>
      </c>
      <c r="B51" s="2" t="s">
        <v>1085</v>
      </c>
    </row>
    <row r="52" spans="1:2">
      <c r="A52" t="s">
        <v>440</v>
      </c>
      <c r="B52" s="2" t="s">
        <v>372</v>
      </c>
    </row>
    <row r="53" spans="1:2">
      <c r="A53" t="s">
        <v>630</v>
      </c>
      <c r="B53" s="2" t="s">
        <v>516</v>
      </c>
    </row>
    <row r="54" spans="1:2">
      <c r="A54" t="s">
        <v>959</v>
      </c>
      <c r="B54" s="2" t="s">
        <v>1340</v>
      </c>
    </row>
    <row r="55" spans="1:2">
      <c r="A55" t="s">
        <v>1043</v>
      </c>
      <c r="B55" s="2" t="s">
        <v>1018</v>
      </c>
    </row>
    <row r="56" spans="1:2">
      <c r="A56" s="1" t="s">
        <v>1251</v>
      </c>
      <c r="B56" s="2" t="s">
        <v>1087</v>
      </c>
    </row>
    <row r="57" spans="1:2">
      <c r="A57" s="1" t="s">
        <v>1251</v>
      </c>
      <c r="B57" s="2" t="s">
        <v>1086</v>
      </c>
    </row>
    <row r="58" spans="1:2">
      <c r="A58" t="s">
        <v>1017</v>
      </c>
      <c r="B58" s="2" t="s">
        <v>996</v>
      </c>
    </row>
    <row r="59" spans="1:2">
      <c r="A59" t="s">
        <v>440</v>
      </c>
      <c r="B59" s="2" t="s">
        <v>373</v>
      </c>
    </row>
    <row r="60" spans="1:2">
      <c r="A60" t="s">
        <v>363</v>
      </c>
      <c r="B60" s="2" t="s">
        <v>288</v>
      </c>
    </row>
    <row r="61" spans="1:2">
      <c r="A61" t="s">
        <v>20</v>
      </c>
      <c r="B61" s="2" t="s">
        <v>29</v>
      </c>
    </row>
    <row r="62" spans="1:2">
      <c r="A62" t="s">
        <v>796</v>
      </c>
      <c r="B62" s="2" t="s">
        <v>767</v>
      </c>
    </row>
    <row r="63" spans="1:2">
      <c r="A63" t="s">
        <v>959</v>
      </c>
      <c r="B63" s="2" t="s">
        <v>804</v>
      </c>
    </row>
    <row r="64" spans="1:2">
      <c r="A64" t="s">
        <v>511</v>
      </c>
      <c r="B64" s="2" t="s">
        <v>442</v>
      </c>
    </row>
    <row r="65" spans="1:2">
      <c r="A65" t="s">
        <v>440</v>
      </c>
      <c r="B65" s="2" t="s">
        <v>374</v>
      </c>
    </row>
    <row r="66" spans="1:2">
      <c r="A66" t="s">
        <v>511</v>
      </c>
      <c r="B66" s="2" t="s">
        <v>443</v>
      </c>
    </row>
    <row r="67" spans="1:2">
      <c r="A67" t="s">
        <v>630</v>
      </c>
      <c r="B67" s="2" t="s">
        <v>517</v>
      </c>
    </row>
    <row r="68" spans="1:2">
      <c r="A68" t="s">
        <v>1043</v>
      </c>
      <c r="B68" s="2" t="s">
        <v>1019</v>
      </c>
    </row>
    <row r="69" spans="1:2">
      <c r="A69" t="s">
        <v>1335</v>
      </c>
      <c r="B69" s="2" t="s">
        <v>1322</v>
      </c>
    </row>
    <row r="70" spans="1:2">
      <c r="A70" s="1" t="s">
        <v>1251</v>
      </c>
      <c r="B70" s="2" t="s">
        <v>1088</v>
      </c>
    </row>
    <row r="71" spans="1:2">
      <c r="A71" t="s">
        <v>761</v>
      </c>
      <c r="B71" s="2" t="s">
        <v>658</v>
      </c>
    </row>
    <row r="72" spans="1:2">
      <c r="A72" t="s">
        <v>363</v>
      </c>
      <c r="B72" s="2" t="s">
        <v>289</v>
      </c>
    </row>
    <row r="73" spans="1:2">
      <c r="A73" t="s">
        <v>19</v>
      </c>
      <c r="B73" s="2" t="s">
        <v>0</v>
      </c>
    </row>
    <row r="74" spans="1:2">
      <c r="A74" t="s">
        <v>20</v>
      </c>
      <c r="B74" s="2" t="s">
        <v>30</v>
      </c>
    </row>
    <row r="75" spans="1:2">
      <c r="A75" s="1" t="s">
        <v>1251</v>
      </c>
      <c r="B75" s="2" t="s">
        <v>1089</v>
      </c>
    </row>
    <row r="76" spans="1:2">
      <c r="A76" s="1" t="s">
        <v>1251</v>
      </c>
      <c r="B76" s="2" t="s">
        <v>1090</v>
      </c>
    </row>
    <row r="77" spans="1:2">
      <c r="A77" t="s">
        <v>440</v>
      </c>
      <c r="B77" s="2" t="s">
        <v>375</v>
      </c>
    </row>
    <row r="78" spans="1:2">
      <c r="A78" t="s">
        <v>995</v>
      </c>
      <c r="B78" s="2" t="s">
        <v>975</v>
      </c>
    </row>
    <row r="79" spans="1:2">
      <c r="A79" s="1" t="s">
        <v>1251</v>
      </c>
      <c r="B79" s="2" t="s">
        <v>1091</v>
      </c>
    </row>
    <row r="80" spans="1:2">
      <c r="A80" t="s">
        <v>761</v>
      </c>
      <c r="B80" s="2" t="s">
        <v>659</v>
      </c>
    </row>
    <row r="81" spans="1:2">
      <c r="A81" s="1" t="s">
        <v>1251</v>
      </c>
      <c r="B81" s="2" t="s">
        <v>1092</v>
      </c>
    </row>
    <row r="82" spans="1:2">
      <c r="A82" t="s">
        <v>630</v>
      </c>
      <c r="B82" s="2" t="s">
        <v>518</v>
      </c>
    </row>
    <row r="83" spans="1:2">
      <c r="A83" t="s">
        <v>20</v>
      </c>
      <c r="B83" s="2" t="s">
        <v>31</v>
      </c>
    </row>
    <row r="84" spans="1:2">
      <c r="A84" t="s">
        <v>440</v>
      </c>
      <c r="B84" s="2" t="s">
        <v>376</v>
      </c>
    </row>
    <row r="85" spans="1:2">
      <c r="A85" t="s">
        <v>511</v>
      </c>
      <c r="B85" s="2" t="s">
        <v>444</v>
      </c>
    </row>
    <row r="86" spans="1:2">
      <c r="A86" t="s">
        <v>511</v>
      </c>
      <c r="B86" s="2" t="s">
        <v>445</v>
      </c>
    </row>
    <row r="87" spans="1:2">
      <c r="A87" t="s">
        <v>761</v>
      </c>
      <c r="B87" s="2" t="s">
        <v>660</v>
      </c>
    </row>
    <row r="88" spans="1:2">
      <c r="A88" t="s">
        <v>194</v>
      </c>
      <c r="B88" s="2" t="s">
        <v>152</v>
      </c>
    </row>
    <row r="89" spans="1:2">
      <c r="A89" t="s">
        <v>363</v>
      </c>
      <c r="B89" s="2" t="s">
        <v>290</v>
      </c>
    </row>
    <row r="90" spans="1:2">
      <c r="A90" t="s">
        <v>511</v>
      </c>
      <c r="B90" s="2" t="s">
        <v>446</v>
      </c>
    </row>
    <row r="91" spans="1:2">
      <c r="A91" t="s">
        <v>630</v>
      </c>
      <c r="B91" s="2" t="s">
        <v>519</v>
      </c>
    </row>
    <row r="92" spans="1:2">
      <c r="A92" t="s">
        <v>511</v>
      </c>
      <c r="B92" s="2" t="s">
        <v>447</v>
      </c>
    </row>
    <row r="93" spans="1:2">
      <c r="A93" s="1" t="s">
        <v>1081</v>
      </c>
      <c r="B93" s="2" t="s">
        <v>1080</v>
      </c>
    </row>
    <row r="94" spans="1:2">
      <c r="A94" t="s">
        <v>1017</v>
      </c>
      <c r="B94" s="2" t="s">
        <v>997</v>
      </c>
    </row>
    <row r="95" spans="1:2">
      <c r="A95" t="s">
        <v>440</v>
      </c>
      <c r="B95" s="2" t="s">
        <v>377</v>
      </c>
    </row>
    <row r="96" spans="1:2">
      <c r="A96" t="s">
        <v>194</v>
      </c>
      <c r="B96" s="2" t="s">
        <v>153</v>
      </c>
    </row>
    <row r="97" spans="1:2">
      <c r="A97" t="s">
        <v>20</v>
      </c>
      <c r="B97" s="2" t="s">
        <v>32</v>
      </c>
    </row>
    <row r="98" spans="1:2">
      <c r="A98" t="s">
        <v>194</v>
      </c>
      <c r="B98" s="2" t="s">
        <v>154</v>
      </c>
    </row>
    <row r="99" spans="1:2">
      <c r="A99" t="s">
        <v>630</v>
      </c>
      <c r="B99" s="2" t="s">
        <v>520</v>
      </c>
    </row>
    <row r="100" spans="1:2">
      <c r="A100" t="s">
        <v>20</v>
      </c>
      <c r="B100" s="2" t="s">
        <v>33</v>
      </c>
    </row>
    <row r="101" spans="1:2">
      <c r="A101" t="s">
        <v>20</v>
      </c>
      <c r="B101" s="2" t="s">
        <v>34</v>
      </c>
    </row>
    <row r="102" spans="1:2">
      <c r="A102" t="s">
        <v>440</v>
      </c>
      <c r="B102" s="2" t="s">
        <v>378</v>
      </c>
    </row>
    <row r="103" spans="1:2">
      <c r="A103" t="s">
        <v>630</v>
      </c>
      <c r="B103" s="2" t="s">
        <v>521</v>
      </c>
    </row>
    <row r="104" spans="1:2">
      <c r="A104" t="s">
        <v>194</v>
      </c>
      <c r="B104" s="2" t="s">
        <v>155</v>
      </c>
    </row>
    <row r="105" spans="1:2">
      <c r="A105" s="1" t="s">
        <v>1251</v>
      </c>
      <c r="B105" s="2" t="s">
        <v>1093</v>
      </c>
    </row>
    <row r="106" spans="1:2">
      <c r="A106" s="1" t="s">
        <v>1251</v>
      </c>
      <c r="B106" s="2" t="s">
        <v>1094</v>
      </c>
    </row>
    <row r="107" spans="1:2">
      <c r="A107" s="1" t="s">
        <v>1296</v>
      </c>
      <c r="B107" s="2" t="s">
        <v>1269</v>
      </c>
    </row>
    <row r="108" spans="1:2">
      <c r="A108" s="1" t="s">
        <v>1251</v>
      </c>
      <c r="B108" s="2" t="s">
        <v>1095</v>
      </c>
    </row>
    <row r="109" spans="1:2">
      <c r="A109" t="s">
        <v>796</v>
      </c>
      <c r="B109" s="2" t="s">
        <v>769</v>
      </c>
    </row>
    <row r="110" spans="1:2" ht="93">
      <c r="A110" t="s">
        <v>796</v>
      </c>
      <c r="B110" s="2" t="s">
        <v>768</v>
      </c>
    </row>
    <row r="111" spans="1:2">
      <c r="A111" t="s">
        <v>1268</v>
      </c>
      <c r="B111" s="2" t="s">
        <v>1253</v>
      </c>
    </row>
    <row r="112" spans="1:2">
      <c r="A112" t="s">
        <v>244</v>
      </c>
      <c r="B112" s="2" t="s">
        <v>196</v>
      </c>
    </row>
    <row r="113" spans="1:2">
      <c r="A113" t="s">
        <v>974</v>
      </c>
      <c r="B113" s="2" t="s">
        <v>960</v>
      </c>
    </row>
    <row r="114" spans="1:2">
      <c r="A114" s="1" t="s">
        <v>1251</v>
      </c>
      <c r="B114" s="2" t="s">
        <v>1096</v>
      </c>
    </row>
    <row r="115" spans="1:2">
      <c r="A115" t="s">
        <v>1335</v>
      </c>
      <c r="B115" s="2" t="s">
        <v>1323</v>
      </c>
    </row>
    <row r="116" spans="1:2">
      <c r="A116" t="s">
        <v>1335</v>
      </c>
      <c r="B116" s="2" t="s">
        <v>1324</v>
      </c>
    </row>
    <row r="117" spans="1:2">
      <c r="A117" t="s">
        <v>244</v>
      </c>
      <c r="B117" s="2" t="s">
        <v>197</v>
      </c>
    </row>
    <row r="118" spans="1:2">
      <c r="A118" s="1" t="s">
        <v>1251</v>
      </c>
      <c r="B118" s="2" t="s">
        <v>1097</v>
      </c>
    </row>
    <row r="119" spans="1:2">
      <c r="A119" s="1" t="s">
        <v>1251</v>
      </c>
      <c r="B119" s="2" t="s">
        <v>1098</v>
      </c>
    </row>
    <row r="120" spans="1:2">
      <c r="A120" t="s">
        <v>959</v>
      </c>
      <c r="B120" s="2" t="s">
        <v>805</v>
      </c>
    </row>
    <row r="121" spans="1:2">
      <c r="A121" s="1" t="s">
        <v>1296</v>
      </c>
      <c r="B121" s="2" t="s">
        <v>1341</v>
      </c>
    </row>
    <row r="122" spans="1:2">
      <c r="A122" t="s">
        <v>630</v>
      </c>
      <c r="B122" s="2" t="s">
        <v>522</v>
      </c>
    </row>
    <row r="123" spans="1:2">
      <c r="A123" t="s">
        <v>630</v>
      </c>
      <c r="B123" s="2" t="s">
        <v>523</v>
      </c>
    </row>
    <row r="124" spans="1:2">
      <c r="A124" s="1" t="s">
        <v>1251</v>
      </c>
      <c r="B124" s="2" t="s">
        <v>1099</v>
      </c>
    </row>
    <row r="125" spans="1:2">
      <c r="A125" t="s">
        <v>796</v>
      </c>
      <c r="B125" s="2" t="s">
        <v>770</v>
      </c>
    </row>
    <row r="126" spans="1:2">
      <c r="A126" s="1" t="s">
        <v>1251</v>
      </c>
      <c r="B126" s="2" t="s">
        <v>1100</v>
      </c>
    </row>
    <row r="127" spans="1:2">
      <c r="A127" t="s">
        <v>959</v>
      </c>
      <c r="B127" s="2" t="s">
        <v>806</v>
      </c>
    </row>
    <row r="128" spans="1:2">
      <c r="A128" t="s">
        <v>796</v>
      </c>
      <c r="B128" s="2" t="s">
        <v>771</v>
      </c>
    </row>
    <row r="129" spans="1:2">
      <c r="A129" s="1" t="s">
        <v>1251</v>
      </c>
      <c r="B129" s="2" t="s">
        <v>1101</v>
      </c>
    </row>
    <row r="130" spans="1:2">
      <c r="A130" t="s">
        <v>1043</v>
      </c>
      <c r="B130" s="2" t="s">
        <v>1020</v>
      </c>
    </row>
    <row r="131" spans="1:2">
      <c r="A131" t="s">
        <v>630</v>
      </c>
      <c r="B131" s="2" t="s">
        <v>524</v>
      </c>
    </row>
    <row r="132" spans="1:2">
      <c r="A132" t="s">
        <v>511</v>
      </c>
      <c r="B132" s="2" t="s">
        <v>449</v>
      </c>
    </row>
    <row r="133" spans="1:2">
      <c r="A133" t="s">
        <v>761</v>
      </c>
      <c r="B133" s="2" t="s">
        <v>661</v>
      </c>
    </row>
    <row r="134" spans="1:2">
      <c r="A134" t="s">
        <v>796</v>
      </c>
      <c r="B134" s="2" t="s">
        <v>772</v>
      </c>
    </row>
    <row r="135" spans="1:2">
      <c r="A135" s="1" t="s">
        <v>1251</v>
      </c>
      <c r="B135" s="2" t="s">
        <v>1102</v>
      </c>
    </row>
    <row r="136" spans="1:2">
      <c r="A136" t="s">
        <v>1312</v>
      </c>
      <c r="B136" s="2" t="s">
        <v>1298</v>
      </c>
    </row>
    <row r="137" spans="1:2">
      <c r="A137" t="s">
        <v>511</v>
      </c>
      <c r="B137" s="2" t="s">
        <v>450</v>
      </c>
    </row>
    <row r="138" spans="1:2">
      <c r="A138" t="s">
        <v>761</v>
      </c>
      <c r="B138" s="2" t="s">
        <v>662</v>
      </c>
    </row>
    <row r="139" spans="1:2">
      <c r="A139" t="s">
        <v>363</v>
      </c>
      <c r="B139" s="2" t="s">
        <v>291</v>
      </c>
    </row>
    <row r="140" spans="1:2">
      <c r="A140" t="s">
        <v>1017</v>
      </c>
      <c r="B140" s="2" t="s">
        <v>998</v>
      </c>
    </row>
    <row r="141" spans="1:2">
      <c r="A141" t="s">
        <v>959</v>
      </c>
      <c r="B141" s="2" t="s">
        <v>807</v>
      </c>
    </row>
    <row r="142" spans="1:2">
      <c r="A142" t="s">
        <v>959</v>
      </c>
      <c r="B142" s="2" t="s">
        <v>808</v>
      </c>
    </row>
    <row r="143" spans="1:2">
      <c r="A143" t="s">
        <v>959</v>
      </c>
      <c r="B143" s="2" t="s">
        <v>809</v>
      </c>
    </row>
    <row r="144" spans="1:2">
      <c r="A144" t="s">
        <v>286</v>
      </c>
      <c r="B144" s="2" t="s">
        <v>245</v>
      </c>
    </row>
    <row r="145" spans="1:2">
      <c r="A145" s="1" t="s">
        <v>1296</v>
      </c>
      <c r="B145" s="2" t="s">
        <v>1270</v>
      </c>
    </row>
    <row r="146" spans="1:2">
      <c r="A146" s="1" t="s">
        <v>1251</v>
      </c>
      <c r="B146" s="2" t="s">
        <v>1103</v>
      </c>
    </row>
    <row r="147" spans="1:2">
      <c r="A147" t="s">
        <v>761</v>
      </c>
      <c r="B147" s="2" t="s">
        <v>663</v>
      </c>
    </row>
    <row r="148" spans="1:2">
      <c r="A148" t="s">
        <v>1335</v>
      </c>
      <c r="B148" s="2" t="s">
        <v>1325</v>
      </c>
    </row>
    <row r="149" spans="1:2">
      <c r="A149" t="s">
        <v>244</v>
      </c>
      <c r="B149" s="2" t="s">
        <v>198</v>
      </c>
    </row>
    <row r="150" spans="1:2">
      <c r="A150" t="s">
        <v>959</v>
      </c>
      <c r="B150" s="2" t="s">
        <v>810</v>
      </c>
    </row>
    <row r="151" spans="1:2">
      <c r="A151" t="s">
        <v>796</v>
      </c>
      <c r="B151" s="2" t="s">
        <v>773</v>
      </c>
    </row>
    <row r="152" spans="1:2">
      <c r="A152" s="1" t="s">
        <v>1296</v>
      </c>
      <c r="B152" s="2" t="s">
        <v>1271</v>
      </c>
    </row>
    <row r="153" spans="1:2">
      <c r="A153" s="1" t="s">
        <v>1251</v>
      </c>
      <c r="B153" s="2" t="s">
        <v>1104</v>
      </c>
    </row>
    <row r="154" spans="1:2">
      <c r="A154" t="s">
        <v>20</v>
      </c>
      <c r="B154" s="2" t="s">
        <v>35</v>
      </c>
    </row>
    <row r="155" spans="1:2">
      <c r="A155" t="s">
        <v>959</v>
      </c>
      <c r="B155" s="2" t="s">
        <v>812</v>
      </c>
    </row>
    <row r="156" spans="1:2">
      <c r="A156" t="s">
        <v>959</v>
      </c>
      <c r="B156" s="2" t="s">
        <v>811</v>
      </c>
    </row>
    <row r="157" spans="1:2">
      <c r="A157" t="s">
        <v>959</v>
      </c>
      <c r="B157" s="2" t="s">
        <v>813</v>
      </c>
    </row>
    <row r="158" spans="1:2">
      <c r="A158" t="s">
        <v>286</v>
      </c>
      <c r="B158" s="2" t="s">
        <v>246</v>
      </c>
    </row>
    <row r="159" spans="1:2">
      <c r="A159" t="s">
        <v>1268</v>
      </c>
      <c r="B159" s="2" t="s">
        <v>1254</v>
      </c>
    </row>
    <row r="160" spans="1:2">
      <c r="A160" t="s">
        <v>761</v>
      </c>
      <c r="B160" s="2" t="s">
        <v>665</v>
      </c>
    </row>
    <row r="161" spans="1:2">
      <c r="A161" t="s">
        <v>761</v>
      </c>
      <c r="B161" s="2" t="s">
        <v>664</v>
      </c>
    </row>
    <row r="162" spans="1:2">
      <c r="A162" t="s">
        <v>761</v>
      </c>
      <c r="B162" s="2" t="s">
        <v>666</v>
      </c>
    </row>
    <row r="163" spans="1:2">
      <c r="A163" t="s">
        <v>959</v>
      </c>
      <c r="B163" s="2" t="s">
        <v>814</v>
      </c>
    </row>
    <row r="164" spans="1:2">
      <c r="A164" t="s">
        <v>363</v>
      </c>
      <c r="B164" s="2" t="s">
        <v>292</v>
      </c>
    </row>
    <row r="165" spans="1:2">
      <c r="A165" t="s">
        <v>363</v>
      </c>
      <c r="B165" s="2" t="s">
        <v>293</v>
      </c>
    </row>
    <row r="166" spans="1:2">
      <c r="A166" t="s">
        <v>761</v>
      </c>
      <c r="B166" s="2" t="s">
        <v>667</v>
      </c>
    </row>
    <row r="167" spans="1:2">
      <c r="A167" t="s">
        <v>974</v>
      </c>
      <c r="B167" s="2" t="s">
        <v>961</v>
      </c>
    </row>
    <row r="168" spans="1:2">
      <c r="A168" t="s">
        <v>761</v>
      </c>
      <c r="B168" s="2" t="s">
        <v>668</v>
      </c>
    </row>
    <row r="169" spans="1:2">
      <c r="A169" t="s">
        <v>959</v>
      </c>
      <c r="B169" s="2" t="s">
        <v>815</v>
      </c>
    </row>
    <row r="170" spans="1:2">
      <c r="A170" t="s">
        <v>959</v>
      </c>
      <c r="B170" s="2" t="s">
        <v>816</v>
      </c>
    </row>
    <row r="171" spans="1:2">
      <c r="A171" t="s">
        <v>959</v>
      </c>
      <c r="B171" s="2" t="s">
        <v>817</v>
      </c>
    </row>
    <row r="172" spans="1:2">
      <c r="A172" t="s">
        <v>959</v>
      </c>
      <c r="B172" s="2" t="s">
        <v>818</v>
      </c>
    </row>
    <row r="173" spans="1:2">
      <c r="A173" t="s">
        <v>440</v>
      </c>
      <c r="B173" s="2" t="s">
        <v>379</v>
      </c>
    </row>
    <row r="174" spans="1:2">
      <c r="A174" t="s">
        <v>1043</v>
      </c>
      <c r="B174" s="2" t="s">
        <v>1021</v>
      </c>
    </row>
    <row r="175" spans="1:2">
      <c r="A175" t="s">
        <v>20</v>
      </c>
      <c r="B175" s="2" t="s">
        <v>36</v>
      </c>
    </row>
    <row r="176" spans="1:2">
      <c r="A176" t="s">
        <v>1342</v>
      </c>
      <c r="B176" s="2" t="s">
        <v>1</v>
      </c>
    </row>
    <row r="177" spans="1:2">
      <c r="A177" t="s">
        <v>440</v>
      </c>
      <c r="B177" s="2" t="s">
        <v>380</v>
      </c>
    </row>
    <row r="178" spans="1:2">
      <c r="A178" s="1" t="s">
        <v>1251</v>
      </c>
      <c r="B178" s="2" t="s">
        <v>1105</v>
      </c>
    </row>
    <row r="179" spans="1:2">
      <c r="A179" t="s">
        <v>244</v>
      </c>
      <c r="B179" s="2" t="s">
        <v>199</v>
      </c>
    </row>
    <row r="180" spans="1:2">
      <c r="A180" t="s">
        <v>511</v>
      </c>
      <c r="B180" s="2" t="s">
        <v>451</v>
      </c>
    </row>
    <row r="181" spans="1:2">
      <c r="A181" t="s">
        <v>244</v>
      </c>
      <c r="B181" s="2" t="s">
        <v>200</v>
      </c>
    </row>
    <row r="182" spans="1:2">
      <c r="A182" t="s">
        <v>440</v>
      </c>
      <c r="B182" s="2" t="s">
        <v>381</v>
      </c>
    </row>
    <row r="183" spans="1:2">
      <c r="A183" t="s">
        <v>363</v>
      </c>
      <c r="B183" s="2" t="s">
        <v>294</v>
      </c>
    </row>
    <row r="184" spans="1:2">
      <c r="A184" t="s">
        <v>20</v>
      </c>
      <c r="B184" s="2" t="s">
        <v>37</v>
      </c>
    </row>
    <row r="185" spans="1:2">
      <c r="A185" t="s">
        <v>20</v>
      </c>
      <c r="B185" s="2" t="s">
        <v>38</v>
      </c>
    </row>
    <row r="186" spans="1:2">
      <c r="A186" t="s">
        <v>20</v>
      </c>
      <c r="B186" s="2" t="s">
        <v>39</v>
      </c>
    </row>
    <row r="187" spans="1:2">
      <c r="A187" t="s">
        <v>630</v>
      </c>
      <c r="B187" s="2" t="s">
        <v>1343</v>
      </c>
    </row>
    <row r="188" spans="1:2">
      <c r="A188" s="1" t="s">
        <v>1251</v>
      </c>
      <c r="B188" s="2" t="s">
        <v>1106</v>
      </c>
    </row>
    <row r="189" spans="1:2">
      <c r="A189" t="s">
        <v>244</v>
      </c>
      <c r="B189" s="2" t="s">
        <v>201</v>
      </c>
    </row>
    <row r="190" spans="1:2">
      <c r="A190" t="s">
        <v>1043</v>
      </c>
      <c r="B190" s="2" t="s">
        <v>1022</v>
      </c>
    </row>
    <row r="191" spans="1:2">
      <c r="A191" t="s">
        <v>630</v>
      </c>
      <c r="B191" s="2" t="s">
        <v>525</v>
      </c>
    </row>
    <row r="192" spans="1:2">
      <c r="A192" s="1" t="s">
        <v>1251</v>
      </c>
      <c r="B192" s="2" t="s">
        <v>1107</v>
      </c>
    </row>
    <row r="193" spans="1:2">
      <c r="A193" s="1" t="s">
        <v>1251</v>
      </c>
      <c r="B193" s="2" t="s">
        <v>1108</v>
      </c>
    </row>
    <row r="194" spans="1:2">
      <c r="A194" s="1" t="s">
        <v>1251</v>
      </c>
      <c r="B194" s="2" t="s">
        <v>1109</v>
      </c>
    </row>
    <row r="195" spans="1:2">
      <c r="A195" t="s">
        <v>194</v>
      </c>
      <c r="B195" s="2" t="s">
        <v>156</v>
      </c>
    </row>
    <row r="196" spans="1:2">
      <c r="A196" t="s">
        <v>630</v>
      </c>
      <c r="B196" s="2" t="s">
        <v>526</v>
      </c>
    </row>
    <row r="197" spans="1:2">
      <c r="A197" t="s">
        <v>959</v>
      </c>
      <c r="B197" s="2" t="s">
        <v>819</v>
      </c>
    </row>
    <row r="198" spans="1:2">
      <c r="A198" t="s">
        <v>440</v>
      </c>
      <c r="B198" s="2" t="s">
        <v>382</v>
      </c>
    </row>
    <row r="199" spans="1:2">
      <c r="A199" t="s">
        <v>761</v>
      </c>
      <c r="B199" s="2" t="s">
        <v>669</v>
      </c>
    </row>
    <row r="200" spans="1:2">
      <c r="A200" t="s">
        <v>20</v>
      </c>
      <c r="B200" s="2" t="s">
        <v>41</v>
      </c>
    </row>
    <row r="201" spans="1:2">
      <c r="A201" t="s">
        <v>20</v>
      </c>
      <c r="B201" s="2" t="s">
        <v>40</v>
      </c>
    </row>
    <row r="202" spans="1:2">
      <c r="A202" t="s">
        <v>959</v>
      </c>
      <c r="B202" s="2" t="s">
        <v>823</v>
      </c>
    </row>
    <row r="203" spans="1:2">
      <c r="A203" t="s">
        <v>194</v>
      </c>
      <c r="B203" s="2" t="s">
        <v>157</v>
      </c>
    </row>
    <row r="204" spans="1:2">
      <c r="A204" t="s">
        <v>959</v>
      </c>
      <c r="B204" s="2" t="s">
        <v>820</v>
      </c>
    </row>
    <row r="205" spans="1:2">
      <c r="A205" t="s">
        <v>959</v>
      </c>
      <c r="B205" s="2" t="s">
        <v>821</v>
      </c>
    </row>
    <row r="206" spans="1:2">
      <c r="A206" s="1" t="s">
        <v>1251</v>
      </c>
      <c r="B206" s="2" t="s">
        <v>1110</v>
      </c>
    </row>
    <row r="207" spans="1:2">
      <c r="A207" t="s">
        <v>630</v>
      </c>
      <c r="B207" s="2" t="s">
        <v>527</v>
      </c>
    </row>
    <row r="208" spans="1:2">
      <c r="A208" t="s">
        <v>630</v>
      </c>
      <c r="B208" s="2" t="s">
        <v>528</v>
      </c>
    </row>
    <row r="209" spans="1:2">
      <c r="A209" t="s">
        <v>440</v>
      </c>
      <c r="B209" s="2" t="s">
        <v>383</v>
      </c>
    </row>
    <row r="210" spans="1:2">
      <c r="A210" t="s">
        <v>630</v>
      </c>
      <c r="B210" s="2" t="s">
        <v>529</v>
      </c>
    </row>
    <row r="211" spans="1:2">
      <c r="A211" t="s">
        <v>959</v>
      </c>
      <c r="B211" s="2" t="s">
        <v>822</v>
      </c>
    </row>
    <row r="212" spans="1:2">
      <c r="A212" t="s">
        <v>19</v>
      </c>
      <c r="B212" s="2" t="s">
        <v>2</v>
      </c>
    </row>
    <row r="213" spans="1:2">
      <c r="A213" t="s">
        <v>1344</v>
      </c>
      <c r="B213" s="2" t="s">
        <v>3</v>
      </c>
    </row>
    <row r="214" spans="1:2">
      <c r="A214" t="s">
        <v>657</v>
      </c>
      <c r="B214" s="2" t="s">
        <v>641</v>
      </c>
    </row>
    <row r="215" spans="1:2">
      <c r="A215" t="s">
        <v>244</v>
      </c>
      <c r="B215" s="2" t="s">
        <v>202</v>
      </c>
    </row>
    <row r="216" spans="1:2">
      <c r="A216" t="s">
        <v>657</v>
      </c>
      <c r="B216" s="2" t="s">
        <v>642</v>
      </c>
    </row>
    <row r="217" spans="1:2">
      <c r="A217" t="s">
        <v>630</v>
      </c>
      <c r="B217" s="2" t="s">
        <v>530</v>
      </c>
    </row>
    <row r="218" spans="1:2">
      <c r="A218" t="s">
        <v>440</v>
      </c>
      <c r="B218" s="2" t="s">
        <v>384</v>
      </c>
    </row>
    <row r="219" spans="1:2">
      <c r="A219" t="s">
        <v>1017</v>
      </c>
      <c r="B219" s="2" t="s">
        <v>999</v>
      </c>
    </row>
    <row r="220" spans="1:2">
      <c r="A220" t="s">
        <v>286</v>
      </c>
      <c r="B220" s="2" t="s">
        <v>247</v>
      </c>
    </row>
    <row r="221" spans="1:2">
      <c r="A221" t="s">
        <v>959</v>
      </c>
      <c r="B221" s="2" t="s">
        <v>824</v>
      </c>
    </row>
    <row r="222" spans="1:2">
      <c r="A222" t="s">
        <v>511</v>
      </c>
      <c r="B222" s="2" t="s">
        <v>453</v>
      </c>
    </row>
    <row r="223" spans="1:2">
      <c r="A223" t="s">
        <v>511</v>
      </c>
      <c r="B223" s="2" t="s">
        <v>455</v>
      </c>
    </row>
    <row r="224" spans="1:2">
      <c r="A224" t="s">
        <v>511</v>
      </c>
      <c r="B224" s="2" t="s">
        <v>452</v>
      </c>
    </row>
    <row r="225" spans="1:2">
      <c r="A225" t="s">
        <v>511</v>
      </c>
      <c r="B225" s="2" t="s">
        <v>454</v>
      </c>
    </row>
    <row r="226" spans="1:2">
      <c r="A226" t="s">
        <v>19</v>
      </c>
      <c r="B226" s="2" t="s">
        <v>4</v>
      </c>
    </row>
    <row r="227" spans="1:2">
      <c r="A227" t="s">
        <v>20</v>
      </c>
      <c r="B227" s="2" t="s">
        <v>42</v>
      </c>
    </row>
    <row r="228" spans="1:2">
      <c r="A228" t="s">
        <v>959</v>
      </c>
      <c r="B228" s="2" t="s">
        <v>825</v>
      </c>
    </row>
    <row r="229" spans="1:2">
      <c r="A229" t="s">
        <v>959</v>
      </c>
      <c r="B229" s="2" t="s">
        <v>826</v>
      </c>
    </row>
    <row r="230" spans="1:2">
      <c r="A230" t="s">
        <v>959</v>
      </c>
      <c r="B230" s="2" t="s">
        <v>827</v>
      </c>
    </row>
    <row r="231" spans="1:2">
      <c r="A231" t="s">
        <v>630</v>
      </c>
      <c r="B231" s="2" t="s">
        <v>531</v>
      </c>
    </row>
    <row r="232" spans="1:2">
      <c r="A232" t="s">
        <v>1043</v>
      </c>
      <c r="B232" s="2" t="s">
        <v>1023</v>
      </c>
    </row>
    <row r="233" spans="1:2">
      <c r="A233" t="s">
        <v>1335</v>
      </c>
      <c r="B233" s="2" t="s">
        <v>1326</v>
      </c>
    </row>
    <row r="234" spans="1:2">
      <c r="A234" t="s">
        <v>761</v>
      </c>
      <c r="B234" s="2" t="s">
        <v>670</v>
      </c>
    </row>
    <row r="235" spans="1:2">
      <c r="A235" t="s">
        <v>1312</v>
      </c>
      <c r="B235" s="2" t="s">
        <v>1299</v>
      </c>
    </row>
    <row r="236" spans="1:2">
      <c r="A236" t="s">
        <v>761</v>
      </c>
      <c r="B236" s="2" t="s">
        <v>671</v>
      </c>
    </row>
    <row r="237" spans="1:2">
      <c r="A237" t="s">
        <v>761</v>
      </c>
      <c r="B237" s="2" t="s">
        <v>672</v>
      </c>
    </row>
    <row r="238" spans="1:2">
      <c r="A238" t="s">
        <v>1043</v>
      </c>
      <c r="B238" s="2" t="s">
        <v>1024</v>
      </c>
    </row>
    <row r="239" spans="1:2">
      <c r="A239" s="1" t="s">
        <v>1251</v>
      </c>
      <c r="B239" s="2" t="s">
        <v>1111</v>
      </c>
    </row>
    <row r="240" spans="1:2">
      <c r="A240" t="s">
        <v>630</v>
      </c>
      <c r="B240" s="2" t="s">
        <v>532</v>
      </c>
    </row>
    <row r="241" spans="1:2">
      <c r="A241" t="s">
        <v>244</v>
      </c>
      <c r="B241" s="2" t="s">
        <v>203</v>
      </c>
    </row>
    <row r="242" spans="1:2" ht="93">
      <c r="A242" t="s">
        <v>244</v>
      </c>
      <c r="B242" s="2" t="s">
        <v>204</v>
      </c>
    </row>
    <row r="243" spans="1:2">
      <c r="A243" t="s">
        <v>20</v>
      </c>
      <c r="B243" s="2" t="s">
        <v>43</v>
      </c>
    </row>
    <row r="244" spans="1:2">
      <c r="A244" t="s">
        <v>244</v>
      </c>
      <c r="B244" s="2" t="s">
        <v>205</v>
      </c>
    </row>
    <row r="245" spans="1:2">
      <c r="A245" t="s">
        <v>761</v>
      </c>
      <c r="B245" s="2" t="s">
        <v>673</v>
      </c>
    </row>
    <row r="246" spans="1:2">
      <c r="A246" t="s">
        <v>959</v>
      </c>
      <c r="B246" s="2" t="s">
        <v>829</v>
      </c>
    </row>
    <row r="247" spans="1:2">
      <c r="A247" t="s">
        <v>959</v>
      </c>
      <c r="B247" s="2" t="s">
        <v>828</v>
      </c>
    </row>
    <row r="248" spans="1:2">
      <c r="A248" t="s">
        <v>995</v>
      </c>
      <c r="B248" s="2" t="s">
        <v>976</v>
      </c>
    </row>
    <row r="249" spans="1:2">
      <c r="A249" t="s">
        <v>244</v>
      </c>
      <c r="B249" s="2" t="s">
        <v>206</v>
      </c>
    </row>
    <row r="250" spans="1:2">
      <c r="A250" t="s">
        <v>995</v>
      </c>
      <c r="B250" s="2" t="s">
        <v>978</v>
      </c>
    </row>
    <row r="251" spans="1:2">
      <c r="A251" t="s">
        <v>995</v>
      </c>
      <c r="B251" s="2" t="s">
        <v>977</v>
      </c>
    </row>
    <row r="252" spans="1:2">
      <c r="A252" t="s">
        <v>1268</v>
      </c>
      <c r="B252" s="2" t="s">
        <v>1255</v>
      </c>
    </row>
    <row r="253" spans="1:2">
      <c r="A253" t="s">
        <v>1321</v>
      </c>
      <c r="B253" s="2" t="s">
        <v>1313</v>
      </c>
    </row>
    <row r="254" spans="1:2">
      <c r="A254" s="1" t="s">
        <v>1251</v>
      </c>
      <c r="B254" s="2" t="s">
        <v>1112</v>
      </c>
    </row>
    <row r="255" spans="1:2">
      <c r="A255" t="s">
        <v>959</v>
      </c>
      <c r="B255" s="2" t="s">
        <v>831</v>
      </c>
    </row>
    <row r="256" spans="1:2">
      <c r="A256" t="s">
        <v>959</v>
      </c>
      <c r="B256" s="2" t="s">
        <v>830</v>
      </c>
    </row>
    <row r="257" spans="1:2">
      <c r="A257" t="s">
        <v>657</v>
      </c>
      <c r="B257" s="2" t="s">
        <v>643</v>
      </c>
    </row>
    <row r="258" spans="1:2">
      <c r="A258" t="s">
        <v>244</v>
      </c>
      <c r="B258" s="2" t="s">
        <v>207</v>
      </c>
    </row>
    <row r="259" spans="1:2">
      <c r="A259" t="s">
        <v>761</v>
      </c>
      <c r="B259" s="2" t="s">
        <v>674</v>
      </c>
    </row>
    <row r="260" spans="1:2">
      <c r="A260" t="s">
        <v>20</v>
      </c>
      <c r="B260" s="2" t="s">
        <v>44</v>
      </c>
    </row>
    <row r="261" spans="1:2">
      <c r="A261" s="1" t="s">
        <v>1251</v>
      </c>
      <c r="B261" s="2" t="s">
        <v>1113</v>
      </c>
    </row>
    <row r="262" spans="1:2">
      <c r="A262" t="s">
        <v>761</v>
      </c>
      <c r="B262" s="2" t="s">
        <v>675</v>
      </c>
    </row>
    <row r="263" spans="1:2">
      <c r="A263" t="s">
        <v>19</v>
      </c>
      <c r="B263" s="2" t="s">
        <v>6</v>
      </c>
    </row>
    <row r="264" spans="1:2">
      <c r="A264" t="s">
        <v>19</v>
      </c>
      <c r="B264" s="2" t="s">
        <v>5</v>
      </c>
    </row>
    <row r="265" spans="1:2">
      <c r="A265" t="s">
        <v>1335</v>
      </c>
      <c r="B265" s="2" t="s">
        <v>1327</v>
      </c>
    </row>
    <row r="266" spans="1:2">
      <c r="A266" t="s">
        <v>440</v>
      </c>
      <c r="B266" s="2" t="s">
        <v>385</v>
      </c>
    </row>
    <row r="267" spans="1:2">
      <c r="A267" t="s">
        <v>959</v>
      </c>
      <c r="B267" s="2" t="s">
        <v>832</v>
      </c>
    </row>
    <row r="268" spans="1:2">
      <c r="A268" t="s">
        <v>20</v>
      </c>
      <c r="B268" s="2" t="s">
        <v>45</v>
      </c>
    </row>
    <row r="269" spans="1:2">
      <c r="A269" t="s">
        <v>194</v>
      </c>
      <c r="B269" s="2" t="s">
        <v>158</v>
      </c>
    </row>
    <row r="270" spans="1:2">
      <c r="A270" t="s">
        <v>20</v>
      </c>
      <c r="B270" s="2" t="s">
        <v>47</v>
      </c>
    </row>
    <row r="271" spans="1:2">
      <c r="A271" t="s">
        <v>20</v>
      </c>
      <c r="B271" s="2" t="s">
        <v>48</v>
      </c>
    </row>
    <row r="272" spans="1:2">
      <c r="A272" t="s">
        <v>20</v>
      </c>
      <c r="B272" s="2" t="s">
        <v>46</v>
      </c>
    </row>
    <row r="273" spans="1:2">
      <c r="A273" t="s">
        <v>244</v>
      </c>
      <c r="B273" s="2" t="s">
        <v>208</v>
      </c>
    </row>
    <row r="274" spans="1:2">
      <c r="A274" t="s">
        <v>1345</v>
      </c>
      <c r="B274" s="2" t="s">
        <v>295</v>
      </c>
    </row>
    <row r="275" spans="1:2" ht="93">
      <c r="A275" t="s">
        <v>286</v>
      </c>
      <c r="B275" s="2" t="s">
        <v>249</v>
      </c>
    </row>
    <row r="276" spans="1:2">
      <c r="A276" t="s">
        <v>286</v>
      </c>
      <c r="B276" s="2" t="s">
        <v>248</v>
      </c>
    </row>
    <row r="277" spans="1:2">
      <c r="A277" t="s">
        <v>761</v>
      </c>
      <c r="B277" s="2" t="s">
        <v>676</v>
      </c>
    </row>
    <row r="278" spans="1:2">
      <c r="A278" t="s">
        <v>1017</v>
      </c>
      <c r="B278" s="2" t="s">
        <v>1000</v>
      </c>
    </row>
    <row r="279" spans="1:2">
      <c r="A279" t="s">
        <v>286</v>
      </c>
      <c r="B279" s="2" t="s">
        <v>250</v>
      </c>
    </row>
    <row r="280" spans="1:2">
      <c r="A280" t="s">
        <v>20</v>
      </c>
      <c r="B280" s="2" t="s">
        <v>49</v>
      </c>
    </row>
    <row r="281" spans="1:2">
      <c r="A281" t="s">
        <v>959</v>
      </c>
      <c r="B281" s="2" t="s">
        <v>833</v>
      </c>
    </row>
    <row r="282" spans="1:2">
      <c r="A282" t="s">
        <v>630</v>
      </c>
      <c r="B282" s="2" t="s">
        <v>533</v>
      </c>
    </row>
    <row r="283" spans="1:2">
      <c r="A283" t="s">
        <v>363</v>
      </c>
      <c r="B283" s="2" t="s">
        <v>296</v>
      </c>
    </row>
    <row r="284" spans="1:2">
      <c r="A284" t="s">
        <v>363</v>
      </c>
      <c r="B284" s="2" t="s">
        <v>297</v>
      </c>
    </row>
    <row r="285" spans="1:2">
      <c r="A285" s="1" t="s">
        <v>1251</v>
      </c>
      <c r="B285" s="2" t="s">
        <v>1114</v>
      </c>
    </row>
    <row r="286" spans="1:2">
      <c r="A286" s="1" t="s">
        <v>1251</v>
      </c>
      <c r="B286" s="2" t="s">
        <v>1115</v>
      </c>
    </row>
    <row r="287" spans="1:2">
      <c r="A287" t="s">
        <v>761</v>
      </c>
      <c r="B287" s="2" t="s">
        <v>677</v>
      </c>
    </row>
    <row r="288" spans="1:2">
      <c r="A288" t="s">
        <v>440</v>
      </c>
      <c r="B288" s="2" t="s">
        <v>386</v>
      </c>
    </row>
    <row r="289" spans="1:2">
      <c r="A289" t="s">
        <v>630</v>
      </c>
      <c r="B289" s="2" t="s">
        <v>535</v>
      </c>
    </row>
    <row r="290" spans="1:2">
      <c r="A290" t="s">
        <v>657</v>
      </c>
      <c r="B290" s="2" t="s">
        <v>644</v>
      </c>
    </row>
    <row r="291" spans="1:2">
      <c r="A291" t="s">
        <v>630</v>
      </c>
      <c r="B291" s="2" t="s">
        <v>534</v>
      </c>
    </row>
    <row r="292" spans="1:2">
      <c r="A292" t="s">
        <v>363</v>
      </c>
      <c r="B292" s="2" t="s">
        <v>298</v>
      </c>
    </row>
    <row r="293" spans="1:2">
      <c r="A293" t="s">
        <v>19</v>
      </c>
      <c r="B293" s="2" t="s">
        <v>7</v>
      </c>
    </row>
    <row r="294" spans="1:2">
      <c r="A294" s="1" t="s">
        <v>1251</v>
      </c>
      <c r="B294" s="2" t="s">
        <v>1116</v>
      </c>
    </row>
    <row r="295" spans="1:2">
      <c r="A295" t="s">
        <v>244</v>
      </c>
      <c r="B295" s="2" t="s">
        <v>209</v>
      </c>
    </row>
    <row r="296" spans="1:2">
      <c r="A296" t="s">
        <v>959</v>
      </c>
      <c r="B296" s="2" t="s">
        <v>834</v>
      </c>
    </row>
    <row r="297" spans="1:2">
      <c r="A297" t="s">
        <v>194</v>
      </c>
      <c r="B297" s="2" t="s">
        <v>159</v>
      </c>
    </row>
    <row r="298" spans="1:2">
      <c r="A298" t="s">
        <v>761</v>
      </c>
      <c r="B298" s="2" t="s">
        <v>678</v>
      </c>
    </row>
    <row r="299" spans="1:2">
      <c r="A299" t="s">
        <v>1312</v>
      </c>
      <c r="B299" s="2" t="s">
        <v>1300</v>
      </c>
    </row>
    <row r="300" spans="1:2">
      <c r="A300" t="s">
        <v>630</v>
      </c>
      <c r="B300" s="2" t="s">
        <v>537</v>
      </c>
    </row>
    <row r="301" spans="1:2">
      <c r="A301" t="s">
        <v>630</v>
      </c>
      <c r="B301" s="2" t="s">
        <v>536</v>
      </c>
    </row>
    <row r="302" spans="1:2">
      <c r="A302" t="s">
        <v>630</v>
      </c>
      <c r="B302" s="2" t="s">
        <v>538</v>
      </c>
    </row>
    <row r="303" spans="1:2">
      <c r="A303" t="s">
        <v>244</v>
      </c>
      <c r="B303" s="2" t="s">
        <v>210</v>
      </c>
    </row>
    <row r="304" spans="1:2">
      <c r="A304" t="s">
        <v>959</v>
      </c>
      <c r="B304" s="2" t="s">
        <v>836</v>
      </c>
    </row>
    <row r="305" spans="1:2">
      <c r="A305" t="s">
        <v>959</v>
      </c>
      <c r="B305" s="2" t="s">
        <v>837</v>
      </c>
    </row>
    <row r="306" spans="1:2">
      <c r="A306" t="s">
        <v>761</v>
      </c>
      <c r="B306" s="2" t="s">
        <v>679</v>
      </c>
    </row>
    <row r="307" spans="1:2">
      <c r="A307" s="1" t="s">
        <v>1251</v>
      </c>
      <c r="B307" s="2" t="s">
        <v>1117</v>
      </c>
    </row>
    <row r="308" spans="1:2">
      <c r="A308" s="1" t="s">
        <v>1251</v>
      </c>
      <c r="B308" s="2" t="s">
        <v>1118</v>
      </c>
    </row>
    <row r="309" spans="1:2">
      <c r="A309" s="1" t="s">
        <v>1251</v>
      </c>
      <c r="B309" s="2" t="s">
        <v>1119</v>
      </c>
    </row>
    <row r="310" spans="1:2">
      <c r="A310" s="1" t="s">
        <v>1296</v>
      </c>
      <c r="B310" s="2" t="s">
        <v>1272</v>
      </c>
    </row>
    <row r="311" spans="1:2">
      <c r="A311" t="s">
        <v>640</v>
      </c>
      <c r="B311" s="2" t="s">
        <v>1346</v>
      </c>
    </row>
    <row r="312" spans="1:2">
      <c r="A312" t="s">
        <v>796</v>
      </c>
      <c r="B312" s="2" t="s">
        <v>774</v>
      </c>
    </row>
    <row r="313" spans="1:2">
      <c r="A313" s="1" t="s">
        <v>1251</v>
      </c>
      <c r="B313" s="2" t="s">
        <v>1120</v>
      </c>
    </row>
    <row r="314" spans="1:2">
      <c r="A314" t="s">
        <v>440</v>
      </c>
      <c r="B314" s="2" t="s">
        <v>387</v>
      </c>
    </row>
    <row r="315" spans="1:2" ht="93">
      <c r="A315" t="s">
        <v>761</v>
      </c>
      <c r="B315" s="2" t="s">
        <v>680</v>
      </c>
    </row>
    <row r="316" spans="1:2">
      <c r="A316" t="s">
        <v>959</v>
      </c>
      <c r="B316" s="2" t="s">
        <v>835</v>
      </c>
    </row>
    <row r="317" spans="1:2">
      <c r="A317" t="s">
        <v>20</v>
      </c>
      <c r="B317" s="2" t="s">
        <v>50</v>
      </c>
    </row>
    <row r="318" spans="1:2">
      <c r="A318" s="1" t="s">
        <v>1251</v>
      </c>
      <c r="B318" s="2" t="s">
        <v>1121</v>
      </c>
    </row>
    <row r="319" spans="1:2">
      <c r="A319" t="s">
        <v>959</v>
      </c>
      <c r="B319" s="2" t="s">
        <v>838</v>
      </c>
    </row>
    <row r="320" spans="1:2">
      <c r="A320" t="s">
        <v>1043</v>
      </c>
      <c r="B320" s="2" t="s">
        <v>1025</v>
      </c>
    </row>
    <row r="321" spans="1:2">
      <c r="A321" t="s">
        <v>1043</v>
      </c>
      <c r="B321" s="2" t="s">
        <v>1026</v>
      </c>
    </row>
    <row r="322" spans="1:2">
      <c r="A322" t="s">
        <v>286</v>
      </c>
      <c r="B322" s="2" t="s">
        <v>251</v>
      </c>
    </row>
    <row r="323" spans="1:2">
      <c r="A323" t="s">
        <v>761</v>
      </c>
      <c r="B323" s="2" t="s">
        <v>681</v>
      </c>
    </row>
    <row r="324" spans="1:2">
      <c r="A324" t="s">
        <v>286</v>
      </c>
      <c r="B324" s="2" t="s">
        <v>252</v>
      </c>
    </row>
    <row r="325" spans="1:2">
      <c r="A325" t="s">
        <v>244</v>
      </c>
      <c r="B325" s="2" t="s">
        <v>211</v>
      </c>
    </row>
    <row r="326" spans="1:2">
      <c r="A326" t="s">
        <v>657</v>
      </c>
      <c r="B326" s="2" t="s">
        <v>645</v>
      </c>
    </row>
    <row r="327" spans="1:2">
      <c r="A327" t="s">
        <v>19</v>
      </c>
      <c r="B327" s="2" t="s">
        <v>8</v>
      </c>
    </row>
    <row r="328" spans="1:2">
      <c r="A328" t="s">
        <v>363</v>
      </c>
      <c r="B328" s="2" t="s">
        <v>299</v>
      </c>
    </row>
    <row r="329" spans="1:2">
      <c r="A329" t="s">
        <v>959</v>
      </c>
      <c r="B329" s="2" t="s">
        <v>839</v>
      </c>
    </row>
    <row r="330" spans="1:2">
      <c r="A330" s="1" t="s">
        <v>1251</v>
      </c>
      <c r="B330" s="2" t="s">
        <v>1122</v>
      </c>
    </row>
    <row r="331" spans="1:2">
      <c r="A331" t="s">
        <v>630</v>
      </c>
      <c r="B331" s="2" t="s">
        <v>539</v>
      </c>
    </row>
    <row r="332" spans="1:2">
      <c r="A332" t="s">
        <v>959</v>
      </c>
      <c r="B332" s="2" t="s">
        <v>842</v>
      </c>
    </row>
    <row r="333" spans="1:2">
      <c r="A333" t="s">
        <v>959</v>
      </c>
      <c r="B333" s="2" t="s">
        <v>843</v>
      </c>
    </row>
    <row r="334" spans="1:2">
      <c r="A334" t="s">
        <v>440</v>
      </c>
      <c r="B334" s="2" t="s">
        <v>390</v>
      </c>
    </row>
    <row r="335" spans="1:2">
      <c r="A335" t="s">
        <v>511</v>
      </c>
      <c r="B335" s="2" t="s">
        <v>456</v>
      </c>
    </row>
    <row r="336" spans="1:2">
      <c r="A336" t="s">
        <v>959</v>
      </c>
      <c r="B336" s="2" t="s">
        <v>840</v>
      </c>
    </row>
    <row r="337" spans="1:2">
      <c r="A337" t="s">
        <v>796</v>
      </c>
      <c r="B337" s="2" t="s">
        <v>775</v>
      </c>
    </row>
    <row r="338" spans="1:2">
      <c r="A338" t="s">
        <v>796</v>
      </c>
      <c r="B338" s="2" t="s">
        <v>776</v>
      </c>
    </row>
    <row r="339" spans="1:2">
      <c r="A339" t="s">
        <v>796</v>
      </c>
      <c r="B339" s="2" t="s">
        <v>777</v>
      </c>
    </row>
    <row r="340" spans="1:2">
      <c r="A340" t="s">
        <v>440</v>
      </c>
      <c r="B340" s="2" t="s">
        <v>389</v>
      </c>
    </row>
    <row r="341" spans="1:2">
      <c r="A341" t="s">
        <v>959</v>
      </c>
      <c r="B341" s="2" t="s">
        <v>841</v>
      </c>
    </row>
    <row r="342" spans="1:2">
      <c r="A342" s="1" t="s">
        <v>1063</v>
      </c>
      <c r="B342" s="2" t="s">
        <v>1048</v>
      </c>
    </row>
    <row r="343" spans="1:2">
      <c r="A343" t="s">
        <v>796</v>
      </c>
      <c r="B343" s="2" t="s">
        <v>778</v>
      </c>
    </row>
    <row r="344" spans="1:2">
      <c r="A344" t="s">
        <v>761</v>
      </c>
      <c r="B344" s="2" t="s">
        <v>682</v>
      </c>
    </row>
    <row r="345" spans="1:2" ht="93">
      <c r="A345" t="s">
        <v>657</v>
      </c>
      <c r="B345" s="2" t="s">
        <v>646</v>
      </c>
    </row>
    <row r="346" spans="1:2">
      <c r="A346" t="s">
        <v>440</v>
      </c>
      <c r="B346" s="2" t="s">
        <v>388</v>
      </c>
    </row>
    <row r="347" spans="1:2">
      <c r="A347" t="s">
        <v>959</v>
      </c>
      <c r="B347" s="2" t="s">
        <v>844</v>
      </c>
    </row>
    <row r="348" spans="1:2">
      <c r="A348" s="1" t="s">
        <v>1081</v>
      </c>
      <c r="B348" s="2" t="s">
        <v>1079</v>
      </c>
    </row>
    <row r="349" spans="1:2">
      <c r="A349" t="s">
        <v>761</v>
      </c>
      <c r="B349" s="2" t="s">
        <v>683</v>
      </c>
    </row>
    <row r="350" spans="1:2">
      <c r="A350" t="s">
        <v>440</v>
      </c>
      <c r="B350" s="2" t="s">
        <v>391</v>
      </c>
    </row>
    <row r="351" spans="1:2">
      <c r="A351" s="1" t="s">
        <v>1251</v>
      </c>
      <c r="B351" s="2" t="s">
        <v>1123</v>
      </c>
    </row>
    <row r="352" spans="1:2">
      <c r="A352" s="1" t="s">
        <v>1296</v>
      </c>
      <c r="B352" s="2" t="s">
        <v>1273</v>
      </c>
    </row>
    <row r="353" spans="1:2">
      <c r="A353" t="s">
        <v>20</v>
      </c>
      <c r="B353" s="2" t="s">
        <v>51</v>
      </c>
    </row>
    <row r="354" spans="1:2">
      <c r="A354" s="1" t="s">
        <v>1063</v>
      </c>
      <c r="B354" s="2" t="s">
        <v>1050</v>
      </c>
    </row>
    <row r="355" spans="1:2">
      <c r="A355" s="1" t="s">
        <v>1063</v>
      </c>
      <c r="B355" s="2" t="s">
        <v>1049</v>
      </c>
    </row>
    <row r="356" spans="1:2">
      <c r="A356" t="s">
        <v>194</v>
      </c>
      <c r="B356" s="2" t="s">
        <v>160</v>
      </c>
    </row>
    <row r="357" spans="1:2">
      <c r="A357" t="s">
        <v>194</v>
      </c>
      <c r="B357" s="2" t="s">
        <v>161</v>
      </c>
    </row>
    <row r="358" spans="1:2" ht="16">
      <c r="A358" t="s">
        <v>630</v>
      </c>
      <c r="B358" s="2" t="s">
        <v>540</v>
      </c>
    </row>
    <row r="359" spans="1:2">
      <c r="A359" t="s">
        <v>244</v>
      </c>
      <c r="B359" s="2" t="s">
        <v>212</v>
      </c>
    </row>
    <row r="360" spans="1:2">
      <c r="A360" t="s">
        <v>995</v>
      </c>
      <c r="B360" s="2" t="s">
        <v>979</v>
      </c>
    </row>
    <row r="361" spans="1:2">
      <c r="A361" t="s">
        <v>244</v>
      </c>
      <c r="B361" s="2" t="s">
        <v>213</v>
      </c>
    </row>
    <row r="362" spans="1:2">
      <c r="A362" t="s">
        <v>440</v>
      </c>
      <c r="B362" s="2" t="s">
        <v>392</v>
      </c>
    </row>
    <row r="363" spans="1:2">
      <c r="A363" t="s">
        <v>244</v>
      </c>
      <c r="B363" s="2" t="s">
        <v>214</v>
      </c>
    </row>
    <row r="364" spans="1:2">
      <c r="A364" s="1" t="s">
        <v>1251</v>
      </c>
      <c r="B364" s="2" t="s">
        <v>1124</v>
      </c>
    </row>
    <row r="365" spans="1:2">
      <c r="A365" s="1" t="s">
        <v>1251</v>
      </c>
      <c r="B365" s="2" t="s">
        <v>1125</v>
      </c>
    </row>
    <row r="366" spans="1:2">
      <c r="A366" t="s">
        <v>959</v>
      </c>
      <c r="B366" s="2" t="s">
        <v>845</v>
      </c>
    </row>
    <row r="367" spans="1:2">
      <c r="A367" t="s">
        <v>194</v>
      </c>
      <c r="B367" s="2" t="s">
        <v>162</v>
      </c>
    </row>
    <row r="368" spans="1:2">
      <c r="A368" t="s">
        <v>194</v>
      </c>
      <c r="B368" s="2" t="s">
        <v>163</v>
      </c>
    </row>
    <row r="369" spans="1:2">
      <c r="A369" t="s">
        <v>20</v>
      </c>
      <c r="B369" s="2" t="s">
        <v>53</v>
      </c>
    </row>
    <row r="370" spans="1:2">
      <c r="A370" t="s">
        <v>20</v>
      </c>
      <c r="B370" s="2" t="s">
        <v>54</v>
      </c>
    </row>
    <row r="371" spans="1:2">
      <c r="A371" s="1" t="s">
        <v>1296</v>
      </c>
      <c r="B371" s="2" t="s">
        <v>1274</v>
      </c>
    </row>
    <row r="372" spans="1:2">
      <c r="A372" t="s">
        <v>630</v>
      </c>
      <c r="B372" s="2" t="s">
        <v>541</v>
      </c>
    </row>
    <row r="373" spans="1:2">
      <c r="A373" t="s">
        <v>630</v>
      </c>
      <c r="B373" s="2" t="s">
        <v>546</v>
      </c>
    </row>
    <row r="374" spans="1:2">
      <c r="A374" t="s">
        <v>630</v>
      </c>
      <c r="B374" s="2" t="s">
        <v>545</v>
      </c>
    </row>
    <row r="375" spans="1:2">
      <c r="A375" t="s">
        <v>630</v>
      </c>
      <c r="B375" s="2" t="s">
        <v>542</v>
      </c>
    </row>
    <row r="376" spans="1:2">
      <c r="A376" t="s">
        <v>630</v>
      </c>
      <c r="B376" s="2" t="s">
        <v>543</v>
      </c>
    </row>
    <row r="377" spans="1:2">
      <c r="A377" t="s">
        <v>630</v>
      </c>
      <c r="B377" s="2" t="s">
        <v>544</v>
      </c>
    </row>
    <row r="378" spans="1:2">
      <c r="A378" t="s">
        <v>1348</v>
      </c>
      <c r="B378" s="2" t="s">
        <v>55</v>
      </c>
    </row>
    <row r="379" spans="1:2">
      <c r="A379" t="s">
        <v>20</v>
      </c>
      <c r="B379" s="2" t="s">
        <v>52</v>
      </c>
    </row>
    <row r="380" spans="1:2">
      <c r="A380" t="s">
        <v>440</v>
      </c>
      <c r="B380" s="2" t="s">
        <v>393</v>
      </c>
    </row>
    <row r="381" spans="1:2">
      <c r="A381" t="s">
        <v>959</v>
      </c>
      <c r="B381" s="2" t="s">
        <v>846</v>
      </c>
    </row>
    <row r="382" spans="1:2">
      <c r="A382" s="1" t="s">
        <v>1251</v>
      </c>
      <c r="B382" s="2" t="s">
        <v>1126</v>
      </c>
    </row>
    <row r="383" spans="1:2">
      <c r="A383" t="s">
        <v>440</v>
      </c>
      <c r="B383" s="2" t="s">
        <v>394</v>
      </c>
    </row>
    <row r="384" spans="1:2">
      <c r="A384" t="s">
        <v>194</v>
      </c>
      <c r="B384" s="2" t="s">
        <v>164</v>
      </c>
    </row>
    <row r="385" spans="1:2">
      <c r="A385" t="s">
        <v>640</v>
      </c>
      <c r="B385" s="2" t="s">
        <v>631</v>
      </c>
    </row>
    <row r="386" spans="1:2">
      <c r="A386" s="1" t="s">
        <v>1296</v>
      </c>
      <c r="B386" s="2" t="s">
        <v>1278</v>
      </c>
    </row>
    <row r="387" spans="1:2">
      <c r="A387" s="1" t="s">
        <v>1296</v>
      </c>
      <c r="B387" s="2" t="s">
        <v>1279</v>
      </c>
    </row>
    <row r="388" spans="1:2">
      <c r="A388" t="s">
        <v>761</v>
      </c>
      <c r="B388" s="2" t="s">
        <v>686</v>
      </c>
    </row>
    <row r="389" spans="1:2">
      <c r="A389" t="s">
        <v>761</v>
      </c>
      <c r="B389" s="2" t="s">
        <v>685</v>
      </c>
    </row>
    <row r="390" spans="1:2">
      <c r="A390" t="s">
        <v>761</v>
      </c>
      <c r="B390" s="2" t="s">
        <v>684</v>
      </c>
    </row>
    <row r="391" spans="1:2">
      <c r="A391" t="s">
        <v>20</v>
      </c>
      <c r="B391" s="2" t="s">
        <v>56</v>
      </c>
    </row>
    <row r="392" spans="1:2">
      <c r="A392" t="s">
        <v>1017</v>
      </c>
      <c r="B392" s="2" t="s">
        <v>1001</v>
      </c>
    </row>
    <row r="393" spans="1:2">
      <c r="A393" s="1" t="s">
        <v>1081</v>
      </c>
      <c r="B393" s="2" t="s">
        <v>1078</v>
      </c>
    </row>
    <row r="394" spans="1:2">
      <c r="A394" t="s">
        <v>363</v>
      </c>
      <c r="B394" s="2" t="s">
        <v>300</v>
      </c>
    </row>
    <row r="395" spans="1:2">
      <c r="A395" t="s">
        <v>363</v>
      </c>
      <c r="B395" s="2" t="s">
        <v>301</v>
      </c>
    </row>
    <row r="396" spans="1:2">
      <c r="A396" t="s">
        <v>1043</v>
      </c>
      <c r="B396" s="2" t="s">
        <v>1027</v>
      </c>
    </row>
    <row r="397" spans="1:2">
      <c r="A397" t="s">
        <v>511</v>
      </c>
      <c r="B397" s="2" t="s">
        <v>457</v>
      </c>
    </row>
    <row r="398" spans="1:2">
      <c r="A398" s="1" t="s">
        <v>1251</v>
      </c>
      <c r="B398" s="2" t="s">
        <v>1127</v>
      </c>
    </row>
    <row r="399" spans="1:2">
      <c r="A399" t="s">
        <v>959</v>
      </c>
      <c r="B399" s="2" t="s">
        <v>847</v>
      </c>
    </row>
    <row r="400" spans="1:2">
      <c r="A400" t="s">
        <v>640</v>
      </c>
      <c r="B400" s="2" t="s">
        <v>632</v>
      </c>
    </row>
    <row r="401" spans="1:2">
      <c r="A401" t="s">
        <v>640</v>
      </c>
      <c r="B401" s="2" t="s">
        <v>633</v>
      </c>
    </row>
    <row r="402" spans="1:2">
      <c r="A402" t="s">
        <v>761</v>
      </c>
      <c r="B402" s="2" t="s">
        <v>687</v>
      </c>
    </row>
    <row r="403" spans="1:2">
      <c r="A403" s="1" t="s">
        <v>1251</v>
      </c>
      <c r="B403" s="2" t="s">
        <v>1129</v>
      </c>
    </row>
    <row r="404" spans="1:2">
      <c r="A404" t="s">
        <v>959</v>
      </c>
      <c r="B404" s="2" t="s">
        <v>848</v>
      </c>
    </row>
    <row r="405" spans="1:2">
      <c r="A405" s="1" t="s">
        <v>1251</v>
      </c>
      <c r="B405" s="2" t="s">
        <v>1128</v>
      </c>
    </row>
    <row r="406" spans="1:2">
      <c r="A406" s="1" t="s">
        <v>1251</v>
      </c>
      <c r="B406" s="2" t="s">
        <v>1130</v>
      </c>
    </row>
    <row r="407" spans="1:2">
      <c r="A407" t="s">
        <v>630</v>
      </c>
      <c r="B407" s="2" t="s">
        <v>547</v>
      </c>
    </row>
    <row r="408" spans="1:2">
      <c r="A408" t="s">
        <v>630</v>
      </c>
      <c r="B408" s="2" t="s">
        <v>549</v>
      </c>
    </row>
    <row r="409" spans="1:2">
      <c r="A409" t="s">
        <v>761</v>
      </c>
      <c r="B409" s="2" t="s">
        <v>688</v>
      </c>
    </row>
    <row r="410" spans="1:2">
      <c r="A410" t="s">
        <v>761</v>
      </c>
      <c r="B410" s="2" t="s">
        <v>689</v>
      </c>
    </row>
    <row r="411" spans="1:2">
      <c r="A411" s="1" t="s">
        <v>1251</v>
      </c>
      <c r="B411" s="2" t="s">
        <v>1131</v>
      </c>
    </row>
    <row r="412" spans="1:2">
      <c r="A412" t="s">
        <v>630</v>
      </c>
      <c r="B412" s="2" t="s">
        <v>548</v>
      </c>
    </row>
    <row r="413" spans="1:2">
      <c r="A413" t="s">
        <v>363</v>
      </c>
      <c r="B413" s="2" t="s">
        <v>302</v>
      </c>
    </row>
    <row r="414" spans="1:2">
      <c r="A414" t="s">
        <v>1349</v>
      </c>
      <c r="B414" s="2" t="s">
        <v>57</v>
      </c>
    </row>
    <row r="415" spans="1:2">
      <c r="A415" t="s">
        <v>20</v>
      </c>
      <c r="B415" s="2" t="s">
        <v>58</v>
      </c>
    </row>
    <row r="416" spans="1:2">
      <c r="A416" t="s">
        <v>440</v>
      </c>
      <c r="B416" s="2" t="s">
        <v>395</v>
      </c>
    </row>
    <row r="417" spans="1:2">
      <c r="A417" t="s">
        <v>20</v>
      </c>
      <c r="B417" s="2" t="s">
        <v>59</v>
      </c>
    </row>
    <row r="418" spans="1:2">
      <c r="A418" t="s">
        <v>194</v>
      </c>
      <c r="B418" s="2" t="s">
        <v>165</v>
      </c>
    </row>
    <row r="419" spans="1:2">
      <c r="A419" t="s">
        <v>440</v>
      </c>
      <c r="B419" s="2" t="s">
        <v>396</v>
      </c>
    </row>
    <row r="420" spans="1:2">
      <c r="A420" t="s">
        <v>630</v>
      </c>
      <c r="B420" s="2" t="s">
        <v>551</v>
      </c>
    </row>
    <row r="421" spans="1:2">
      <c r="A421" t="s">
        <v>194</v>
      </c>
      <c r="B421" s="2" t="s">
        <v>167</v>
      </c>
    </row>
    <row r="422" spans="1:2">
      <c r="A422" t="s">
        <v>20</v>
      </c>
      <c r="B422" s="2" t="s">
        <v>61</v>
      </c>
    </row>
    <row r="423" spans="1:2">
      <c r="A423" t="s">
        <v>363</v>
      </c>
      <c r="B423" s="2" t="s">
        <v>304</v>
      </c>
    </row>
    <row r="424" spans="1:2">
      <c r="A424" t="s">
        <v>761</v>
      </c>
      <c r="B424" s="2" t="s">
        <v>690</v>
      </c>
    </row>
    <row r="425" spans="1:2">
      <c r="A425" t="s">
        <v>761</v>
      </c>
      <c r="B425" s="2" t="s">
        <v>691</v>
      </c>
    </row>
    <row r="426" spans="1:2">
      <c r="A426" s="1" t="s">
        <v>1251</v>
      </c>
      <c r="B426" s="2" t="s">
        <v>1132</v>
      </c>
    </row>
    <row r="427" spans="1:2">
      <c r="A427" s="1" t="s">
        <v>1251</v>
      </c>
      <c r="B427" s="2" t="s">
        <v>1133</v>
      </c>
    </row>
    <row r="428" spans="1:2">
      <c r="A428" t="s">
        <v>630</v>
      </c>
      <c r="B428" s="2" t="s">
        <v>550</v>
      </c>
    </row>
    <row r="429" spans="1:2" ht="93">
      <c r="A429" t="s">
        <v>1347</v>
      </c>
      <c r="B429" s="2" t="s">
        <v>60</v>
      </c>
    </row>
    <row r="430" spans="1:2">
      <c r="A430" t="s">
        <v>363</v>
      </c>
      <c r="B430" s="2" t="s">
        <v>303</v>
      </c>
    </row>
    <row r="431" spans="1:2">
      <c r="A431" t="s">
        <v>194</v>
      </c>
      <c r="B431" s="2" t="s">
        <v>166</v>
      </c>
    </row>
    <row r="432" spans="1:2">
      <c r="A432" t="s">
        <v>761</v>
      </c>
      <c r="B432" s="2" t="s">
        <v>692</v>
      </c>
    </row>
    <row r="433" spans="1:2">
      <c r="A433" t="s">
        <v>20</v>
      </c>
      <c r="B433" s="2" t="s">
        <v>62</v>
      </c>
    </row>
    <row r="434" spans="1:2">
      <c r="A434" t="s">
        <v>959</v>
      </c>
      <c r="B434" s="2" t="s">
        <v>850</v>
      </c>
    </row>
    <row r="435" spans="1:2">
      <c r="A435" t="s">
        <v>959</v>
      </c>
      <c r="B435" s="2" t="s">
        <v>849</v>
      </c>
    </row>
    <row r="436" spans="1:2">
      <c r="A436" t="s">
        <v>511</v>
      </c>
      <c r="B436" s="2" t="s">
        <v>458</v>
      </c>
    </row>
    <row r="437" spans="1:2">
      <c r="A437" t="s">
        <v>440</v>
      </c>
      <c r="B437" s="2" t="s">
        <v>397</v>
      </c>
    </row>
    <row r="438" spans="1:2">
      <c r="A438" s="1" t="s">
        <v>1251</v>
      </c>
      <c r="B438" s="2" t="s">
        <v>5606</v>
      </c>
    </row>
    <row r="439" spans="1:2">
      <c r="A439" t="s">
        <v>244</v>
      </c>
      <c r="B439" s="2" t="s">
        <v>215</v>
      </c>
    </row>
    <row r="440" spans="1:2">
      <c r="A440" t="s">
        <v>20</v>
      </c>
      <c r="B440" s="2" t="s">
        <v>63</v>
      </c>
    </row>
    <row r="441" spans="1:2">
      <c r="A441" t="s">
        <v>20</v>
      </c>
      <c r="B441" s="2" t="s">
        <v>64</v>
      </c>
    </row>
    <row r="442" spans="1:2">
      <c r="A442" t="s">
        <v>20</v>
      </c>
      <c r="B442" s="2" t="s">
        <v>65</v>
      </c>
    </row>
    <row r="443" spans="1:2">
      <c r="A443" t="s">
        <v>440</v>
      </c>
      <c r="B443" s="2" t="s">
        <v>398</v>
      </c>
    </row>
    <row r="444" spans="1:2">
      <c r="A444" t="s">
        <v>630</v>
      </c>
      <c r="B444" s="2" t="s">
        <v>552</v>
      </c>
    </row>
    <row r="445" spans="1:2">
      <c r="A445" t="s">
        <v>630</v>
      </c>
      <c r="B445" s="2" t="s">
        <v>553</v>
      </c>
    </row>
    <row r="446" spans="1:2">
      <c r="A446" t="s">
        <v>959</v>
      </c>
      <c r="B446" s="2" t="s">
        <v>851</v>
      </c>
    </row>
    <row r="447" spans="1:2">
      <c r="A447" t="s">
        <v>959</v>
      </c>
      <c r="B447" s="2" t="s">
        <v>852</v>
      </c>
    </row>
    <row r="448" spans="1:2" ht="93">
      <c r="A448" t="s">
        <v>440</v>
      </c>
      <c r="B448" s="2" t="s">
        <v>399</v>
      </c>
    </row>
    <row r="449" spans="1:2">
      <c r="A449" t="s">
        <v>440</v>
      </c>
      <c r="B449" s="2" t="s">
        <v>400</v>
      </c>
    </row>
    <row r="450" spans="1:2">
      <c r="A450" s="1" t="s">
        <v>1251</v>
      </c>
      <c r="B450" s="2" t="s">
        <v>1134</v>
      </c>
    </row>
    <row r="451" spans="1:2">
      <c r="A451" t="s">
        <v>20</v>
      </c>
      <c r="B451" s="2" t="s">
        <v>66</v>
      </c>
    </row>
    <row r="452" spans="1:2">
      <c r="A452" t="s">
        <v>20</v>
      </c>
      <c r="B452" s="2" t="s">
        <v>67</v>
      </c>
    </row>
    <row r="453" spans="1:2">
      <c r="A453" t="s">
        <v>761</v>
      </c>
      <c r="B453" s="2" t="s">
        <v>693</v>
      </c>
    </row>
    <row r="454" spans="1:2">
      <c r="A454" t="s">
        <v>959</v>
      </c>
      <c r="B454" s="2" t="s">
        <v>853</v>
      </c>
    </row>
    <row r="455" spans="1:2">
      <c r="A455" t="s">
        <v>244</v>
      </c>
      <c r="B455" s="2" t="s">
        <v>216</v>
      </c>
    </row>
    <row r="456" spans="1:2">
      <c r="A456" t="s">
        <v>959</v>
      </c>
      <c r="B456" s="2" t="s">
        <v>854</v>
      </c>
    </row>
    <row r="457" spans="1:2">
      <c r="A457" s="1" t="s">
        <v>1251</v>
      </c>
      <c r="B457" s="2" t="s">
        <v>1135</v>
      </c>
    </row>
    <row r="458" spans="1:2">
      <c r="A458" t="s">
        <v>630</v>
      </c>
      <c r="B458" s="2" t="s">
        <v>554</v>
      </c>
    </row>
    <row r="459" spans="1:2">
      <c r="A459" t="s">
        <v>630</v>
      </c>
      <c r="B459" s="2" t="s">
        <v>555</v>
      </c>
    </row>
    <row r="460" spans="1:2">
      <c r="A460" t="s">
        <v>194</v>
      </c>
      <c r="B460" s="2" t="s">
        <v>168</v>
      </c>
    </row>
    <row r="461" spans="1:2">
      <c r="A461" t="s">
        <v>796</v>
      </c>
      <c r="B461" s="2" t="s">
        <v>779</v>
      </c>
    </row>
    <row r="462" spans="1:2">
      <c r="A462" t="s">
        <v>1350</v>
      </c>
      <c r="B462" s="2" t="s">
        <v>253</v>
      </c>
    </row>
    <row r="463" spans="1:2">
      <c r="A463" t="s">
        <v>761</v>
      </c>
      <c r="B463" s="2" t="s">
        <v>694</v>
      </c>
    </row>
    <row r="464" spans="1:2">
      <c r="A464" t="s">
        <v>363</v>
      </c>
      <c r="B464" s="2" t="s">
        <v>305</v>
      </c>
    </row>
    <row r="465" spans="1:2">
      <c r="A465" t="s">
        <v>1351</v>
      </c>
      <c r="B465" s="2" t="s">
        <v>170</v>
      </c>
    </row>
    <row r="466" spans="1:2">
      <c r="A466" t="s">
        <v>20</v>
      </c>
      <c r="B466" s="2" t="s">
        <v>68</v>
      </c>
    </row>
    <row r="467" spans="1:2">
      <c r="A467" t="s">
        <v>959</v>
      </c>
      <c r="B467" s="2" t="s">
        <v>855</v>
      </c>
    </row>
    <row r="468" spans="1:2">
      <c r="A468" t="s">
        <v>761</v>
      </c>
      <c r="B468" s="2" t="s">
        <v>695</v>
      </c>
    </row>
    <row r="469" spans="1:2">
      <c r="A469" t="s">
        <v>194</v>
      </c>
      <c r="B469" s="2" t="s">
        <v>169</v>
      </c>
    </row>
    <row r="470" spans="1:2">
      <c r="A470" s="1" t="s">
        <v>1063</v>
      </c>
      <c r="B470" s="2" t="s">
        <v>1051</v>
      </c>
    </row>
    <row r="471" spans="1:2" ht="93">
      <c r="A471" t="s">
        <v>761</v>
      </c>
      <c r="B471" s="2" t="s">
        <v>696</v>
      </c>
    </row>
    <row r="472" spans="1:2">
      <c r="A472" t="s">
        <v>630</v>
      </c>
      <c r="B472" s="2" t="s">
        <v>556</v>
      </c>
    </row>
    <row r="473" spans="1:2" ht="93">
      <c r="A473" t="s">
        <v>286</v>
      </c>
      <c r="B473" s="2" t="s">
        <v>254</v>
      </c>
    </row>
    <row r="474" spans="1:2">
      <c r="A474" t="s">
        <v>1352</v>
      </c>
      <c r="B474" s="2" t="s">
        <v>255</v>
      </c>
    </row>
    <row r="475" spans="1:2" ht="93">
      <c r="A475" t="s">
        <v>796</v>
      </c>
      <c r="B475" s="2" t="s">
        <v>780</v>
      </c>
    </row>
    <row r="476" spans="1:2" ht="16">
      <c r="A476" t="s">
        <v>630</v>
      </c>
      <c r="B476" s="2" t="s">
        <v>557</v>
      </c>
    </row>
    <row r="477" spans="1:2">
      <c r="A477" t="s">
        <v>440</v>
      </c>
      <c r="B477" s="2" t="s">
        <v>401</v>
      </c>
    </row>
    <row r="478" spans="1:2">
      <c r="A478" t="s">
        <v>440</v>
      </c>
      <c r="B478" s="2" t="s">
        <v>402</v>
      </c>
    </row>
    <row r="479" spans="1:2">
      <c r="A479" s="1" t="s">
        <v>1251</v>
      </c>
      <c r="B479" s="2" t="s">
        <v>1136</v>
      </c>
    </row>
    <row r="480" spans="1:2">
      <c r="A480" s="1" t="s">
        <v>1063</v>
      </c>
      <c r="B480" s="2" t="s">
        <v>1052</v>
      </c>
    </row>
    <row r="481" spans="1:2">
      <c r="A481" t="s">
        <v>1321</v>
      </c>
      <c r="B481" s="2" t="s">
        <v>1314</v>
      </c>
    </row>
    <row r="482" spans="1:2">
      <c r="A482" t="s">
        <v>1268</v>
      </c>
      <c r="B482" s="2" t="s">
        <v>1258</v>
      </c>
    </row>
    <row r="483" spans="1:2">
      <c r="A483" t="s">
        <v>1268</v>
      </c>
      <c r="B483" s="2" t="s">
        <v>1256</v>
      </c>
    </row>
    <row r="484" spans="1:2">
      <c r="A484" t="s">
        <v>1268</v>
      </c>
      <c r="B484" s="2" t="s">
        <v>1257</v>
      </c>
    </row>
    <row r="485" spans="1:2">
      <c r="A485" t="s">
        <v>1321</v>
      </c>
      <c r="B485" s="2" t="s">
        <v>1315</v>
      </c>
    </row>
    <row r="486" spans="1:2">
      <c r="A486" t="s">
        <v>1321</v>
      </c>
      <c r="B486" s="2" t="s">
        <v>1316</v>
      </c>
    </row>
    <row r="487" spans="1:2">
      <c r="A487" s="1" t="s">
        <v>1251</v>
      </c>
      <c r="B487" s="2" t="s">
        <v>1137</v>
      </c>
    </row>
    <row r="488" spans="1:2">
      <c r="A488" t="s">
        <v>959</v>
      </c>
      <c r="B488" s="2" t="s">
        <v>856</v>
      </c>
    </row>
    <row r="489" spans="1:2">
      <c r="A489" s="1" t="s">
        <v>1296</v>
      </c>
      <c r="B489" s="2" t="s">
        <v>1275</v>
      </c>
    </row>
    <row r="490" spans="1:2">
      <c r="A490" s="1" t="s">
        <v>1296</v>
      </c>
      <c r="B490" s="2" t="s">
        <v>1276</v>
      </c>
    </row>
    <row r="491" spans="1:2">
      <c r="A491" s="1" t="s">
        <v>1296</v>
      </c>
      <c r="B491" s="2" t="s">
        <v>1277</v>
      </c>
    </row>
    <row r="492" spans="1:2">
      <c r="A492" t="s">
        <v>959</v>
      </c>
      <c r="B492" s="2" t="s">
        <v>857</v>
      </c>
    </row>
    <row r="493" spans="1:2">
      <c r="A493" s="1" t="s">
        <v>1251</v>
      </c>
      <c r="B493" s="2" t="s">
        <v>1138</v>
      </c>
    </row>
    <row r="494" spans="1:2">
      <c r="A494" t="s">
        <v>630</v>
      </c>
      <c r="B494" s="2" t="s">
        <v>559</v>
      </c>
    </row>
    <row r="495" spans="1:2">
      <c r="A495" t="s">
        <v>630</v>
      </c>
      <c r="B495" s="2" t="s">
        <v>560</v>
      </c>
    </row>
    <row r="496" spans="1:2">
      <c r="A496" t="s">
        <v>630</v>
      </c>
      <c r="B496" s="2" t="s">
        <v>558</v>
      </c>
    </row>
    <row r="497" spans="1:2">
      <c r="A497" t="s">
        <v>363</v>
      </c>
      <c r="B497" s="2" t="s">
        <v>306</v>
      </c>
    </row>
    <row r="498" spans="1:2">
      <c r="A498" t="s">
        <v>974</v>
      </c>
      <c r="B498" s="2" t="s">
        <v>962</v>
      </c>
    </row>
    <row r="499" spans="1:2">
      <c r="A499" s="1" t="s">
        <v>1081</v>
      </c>
      <c r="B499" s="2" t="s">
        <v>1077</v>
      </c>
    </row>
    <row r="500" spans="1:2">
      <c r="A500" t="s">
        <v>959</v>
      </c>
      <c r="B500" s="2" t="s">
        <v>858</v>
      </c>
    </row>
    <row r="501" spans="1:2">
      <c r="A501" t="s">
        <v>959</v>
      </c>
      <c r="B501" s="2" t="s">
        <v>859</v>
      </c>
    </row>
    <row r="502" spans="1:2">
      <c r="A502" s="1" t="s">
        <v>1251</v>
      </c>
      <c r="B502" s="2" t="s">
        <v>1139</v>
      </c>
    </row>
    <row r="503" spans="1:2">
      <c r="A503" t="s">
        <v>511</v>
      </c>
      <c r="B503" s="2" t="s">
        <v>460</v>
      </c>
    </row>
    <row r="504" spans="1:2">
      <c r="A504" t="s">
        <v>511</v>
      </c>
      <c r="B504" s="2" t="s">
        <v>459</v>
      </c>
    </row>
    <row r="505" spans="1:2">
      <c r="A505" t="s">
        <v>1344</v>
      </c>
      <c r="B505" s="2" t="s">
        <v>9</v>
      </c>
    </row>
    <row r="506" spans="1:2">
      <c r="A506" t="s">
        <v>959</v>
      </c>
      <c r="B506" s="2" t="s">
        <v>860</v>
      </c>
    </row>
    <row r="507" spans="1:2">
      <c r="A507" s="1" t="s">
        <v>1251</v>
      </c>
      <c r="B507" s="2" t="s">
        <v>1140</v>
      </c>
    </row>
    <row r="508" spans="1:2">
      <c r="A508" s="1" t="s">
        <v>1081</v>
      </c>
      <c r="B508" s="2" t="s">
        <v>1076</v>
      </c>
    </row>
    <row r="509" spans="1:2">
      <c r="A509" t="s">
        <v>959</v>
      </c>
      <c r="B509" s="2" t="s">
        <v>861</v>
      </c>
    </row>
    <row r="510" spans="1:2">
      <c r="A510" t="s">
        <v>630</v>
      </c>
      <c r="B510" s="2" t="s">
        <v>561</v>
      </c>
    </row>
    <row r="511" spans="1:2">
      <c r="A511" s="1" t="s">
        <v>1251</v>
      </c>
      <c r="B511" s="2" t="s">
        <v>1141</v>
      </c>
    </row>
    <row r="512" spans="1:2">
      <c r="A512" t="s">
        <v>657</v>
      </c>
      <c r="B512" s="2" t="s">
        <v>648</v>
      </c>
    </row>
    <row r="513" spans="1:2">
      <c r="A513" t="s">
        <v>657</v>
      </c>
      <c r="B513" s="2" t="s">
        <v>647</v>
      </c>
    </row>
    <row r="514" spans="1:2">
      <c r="A514" t="s">
        <v>761</v>
      </c>
      <c r="B514" s="2" t="s">
        <v>697</v>
      </c>
    </row>
    <row r="515" spans="1:2">
      <c r="A515" t="s">
        <v>959</v>
      </c>
      <c r="B515" s="2" t="s">
        <v>862</v>
      </c>
    </row>
    <row r="516" spans="1:2">
      <c r="A516" t="s">
        <v>20</v>
      </c>
      <c r="B516" s="2" t="s">
        <v>69</v>
      </c>
    </row>
    <row r="517" spans="1:2">
      <c r="A517" t="s">
        <v>19</v>
      </c>
      <c r="B517" s="2" t="s">
        <v>10</v>
      </c>
    </row>
    <row r="518" spans="1:2">
      <c r="A518" t="s">
        <v>511</v>
      </c>
      <c r="B518" s="2" t="s">
        <v>461</v>
      </c>
    </row>
    <row r="519" spans="1:2">
      <c r="A519" t="s">
        <v>796</v>
      </c>
      <c r="B519" s="2" t="s">
        <v>1353</v>
      </c>
    </row>
    <row r="520" spans="1:2">
      <c r="A520" s="1" t="s">
        <v>1296</v>
      </c>
      <c r="B520" s="2" t="s">
        <v>1281</v>
      </c>
    </row>
    <row r="521" spans="1:2">
      <c r="A521" t="s">
        <v>1268</v>
      </c>
      <c r="B521" s="2" t="s">
        <v>1259</v>
      </c>
    </row>
    <row r="522" spans="1:2">
      <c r="A522" s="1" t="s">
        <v>1251</v>
      </c>
      <c r="B522" s="2" t="s">
        <v>1142</v>
      </c>
    </row>
    <row r="523" spans="1:2">
      <c r="A523" s="1" t="s">
        <v>1251</v>
      </c>
      <c r="B523" s="2" t="s">
        <v>1143</v>
      </c>
    </row>
    <row r="524" spans="1:2">
      <c r="A524" t="s">
        <v>511</v>
      </c>
      <c r="B524" s="2" t="s">
        <v>462</v>
      </c>
    </row>
    <row r="525" spans="1:2">
      <c r="A525" t="s">
        <v>630</v>
      </c>
      <c r="B525" s="2" t="s">
        <v>562</v>
      </c>
    </row>
    <row r="526" spans="1:2">
      <c r="A526" t="s">
        <v>20</v>
      </c>
      <c r="B526" s="2" t="s">
        <v>70</v>
      </c>
    </row>
    <row r="527" spans="1:2">
      <c r="A527" t="s">
        <v>959</v>
      </c>
      <c r="B527" s="2" t="s">
        <v>863</v>
      </c>
    </row>
    <row r="528" spans="1:2">
      <c r="A528" s="1" t="s">
        <v>1296</v>
      </c>
      <c r="B528" s="2" t="s">
        <v>1280</v>
      </c>
    </row>
    <row r="529" spans="1:2">
      <c r="A529" s="1" t="s">
        <v>1081</v>
      </c>
      <c r="B529" s="2" t="s">
        <v>1354</v>
      </c>
    </row>
    <row r="530" spans="1:2">
      <c r="A530" s="1" t="s">
        <v>1081</v>
      </c>
      <c r="B530" s="2" t="s">
        <v>1355</v>
      </c>
    </row>
    <row r="531" spans="1:2">
      <c r="A531" s="1" t="s">
        <v>1063</v>
      </c>
      <c r="B531" s="2" t="s">
        <v>1057</v>
      </c>
    </row>
    <row r="532" spans="1:2">
      <c r="A532" t="s">
        <v>959</v>
      </c>
      <c r="B532" s="2" t="s">
        <v>865</v>
      </c>
    </row>
    <row r="533" spans="1:2">
      <c r="A533" t="s">
        <v>959</v>
      </c>
      <c r="B533" s="2" t="s">
        <v>864</v>
      </c>
    </row>
    <row r="534" spans="1:2">
      <c r="A534" t="s">
        <v>959</v>
      </c>
      <c r="B534" s="2" t="s">
        <v>866</v>
      </c>
    </row>
    <row r="535" spans="1:2">
      <c r="A535" t="s">
        <v>959</v>
      </c>
      <c r="B535" s="2" t="s">
        <v>867</v>
      </c>
    </row>
    <row r="536" spans="1:2">
      <c r="A536" t="s">
        <v>959</v>
      </c>
      <c r="B536" s="2" t="s">
        <v>869</v>
      </c>
    </row>
    <row r="537" spans="1:2">
      <c r="A537" t="s">
        <v>959</v>
      </c>
      <c r="B537" s="2" t="s">
        <v>868</v>
      </c>
    </row>
    <row r="538" spans="1:2">
      <c r="A538" s="1" t="s">
        <v>1251</v>
      </c>
      <c r="B538" s="2" t="s">
        <v>1144</v>
      </c>
    </row>
    <row r="539" spans="1:2">
      <c r="A539" t="s">
        <v>761</v>
      </c>
      <c r="B539" s="2" t="s">
        <v>698</v>
      </c>
    </row>
    <row r="540" spans="1:2">
      <c r="A540" t="s">
        <v>363</v>
      </c>
      <c r="B540" s="2" t="s">
        <v>307</v>
      </c>
    </row>
    <row r="541" spans="1:2">
      <c r="A541" t="s">
        <v>630</v>
      </c>
      <c r="B541" s="2" t="s">
        <v>563</v>
      </c>
    </row>
    <row r="542" spans="1:2">
      <c r="A542" t="s">
        <v>640</v>
      </c>
      <c r="B542" s="2" t="s">
        <v>634</v>
      </c>
    </row>
    <row r="543" spans="1:2">
      <c r="A543" t="s">
        <v>286</v>
      </c>
      <c r="B543" s="2" t="s">
        <v>256</v>
      </c>
    </row>
    <row r="544" spans="1:2">
      <c r="A544" t="s">
        <v>959</v>
      </c>
      <c r="B544" s="2" t="s">
        <v>870</v>
      </c>
    </row>
    <row r="545" spans="1:2">
      <c r="A545" t="s">
        <v>1017</v>
      </c>
      <c r="B545" s="2" t="s">
        <v>1002</v>
      </c>
    </row>
    <row r="546" spans="1:2">
      <c r="A546" s="1" t="s">
        <v>1251</v>
      </c>
      <c r="B546" s="2" t="s">
        <v>1145</v>
      </c>
    </row>
    <row r="547" spans="1:2">
      <c r="A547" s="1" t="s">
        <v>1081</v>
      </c>
      <c r="B547" s="2" t="s">
        <v>1075</v>
      </c>
    </row>
    <row r="548" spans="1:2">
      <c r="A548" t="s">
        <v>511</v>
      </c>
      <c r="B548" s="2" t="s">
        <v>463</v>
      </c>
    </row>
    <row r="549" spans="1:2">
      <c r="A549" t="s">
        <v>363</v>
      </c>
      <c r="B549" s="2" t="s">
        <v>308</v>
      </c>
    </row>
    <row r="550" spans="1:2">
      <c r="A550" t="s">
        <v>959</v>
      </c>
      <c r="B550" s="2" t="s">
        <v>871</v>
      </c>
    </row>
    <row r="551" spans="1:2">
      <c r="A551" t="s">
        <v>363</v>
      </c>
      <c r="B551" s="2" t="s">
        <v>309</v>
      </c>
    </row>
    <row r="552" spans="1:2">
      <c r="A552" t="s">
        <v>959</v>
      </c>
      <c r="B552" s="2" t="s">
        <v>872</v>
      </c>
    </row>
    <row r="553" spans="1:2">
      <c r="A553" t="s">
        <v>761</v>
      </c>
      <c r="B553" s="2" t="s">
        <v>699</v>
      </c>
    </row>
    <row r="554" spans="1:2">
      <c r="A554" t="s">
        <v>761</v>
      </c>
      <c r="B554" s="2" t="s">
        <v>700</v>
      </c>
    </row>
    <row r="555" spans="1:2">
      <c r="A555" t="s">
        <v>20</v>
      </c>
      <c r="B555" s="2" t="s">
        <v>71</v>
      </c>
    </row>
    <row r="556" spans="1:2">
      <c r="A556" t="s">
        <v>20</v>
      </c>
      <c r="B556" s="2" t="s">
        <v>72</v>
      </c>
    </row>
    <row r="557" spans="1:2">
      <c r="A557" s="1" t="s">
        <v>1251</v>
      </c>
      <c r="B557" s="2" t="s">
        <v>1149</v>
      </c>
    </row>
    <row r="558" spans="1:2">
      <c r="A558" s="1" t="s">
        <v>1251</v>
      </c>
      <c r="B558" s="2" t="s">
        <v>1146</v>
      </c>
    </row>
    <row r="559" spans="1:2">
      <c r="A559" s="1" t="s">
        <v>1251</v>
      </c>
      <c r="B559" s="2" t="s">
        <v>1147</v>
      </c>
    </row>
    <row r="560" spans="1:2">
      <c r="A560" s="1" t="s">
        <v>1251</v>
      </c>
      <c r="B560" s="2" t="s">
        <v>1148</v>
      </c>
    </row>
    <row r="561" spans="1:2">
      <c r="A561" s="1" t="s">
        <v>1251</v>
      </c>
      <c r="B561" s="2" t="s">
        <v>1356</v>
      </c>
    </row>
    <row r="562" spans="1:2">
      <c r="A562" s="1" t="s">
        <v>1251</v>
      </c>
      <c r="B562" s="2" t="s">
        <v>1357</v>
      </c>
    </row>
    <row r="563" spans="1:2">
      <c r="A563" s="1" t="s">
        <v>1251</v>
      </c>
      <c r="B563" s="2" t="s">
        <v>1150</v>
      </c>
    </row>
    <row r="564" spans="1:2">
      <c r="A564" s="1" t="s">
        <v>1251</v>
      </c>
      <c r="B564" s="2" t="s">
        <v>1151</v>
      </c>
    </row>
    <row r="565" spans="1:2">
      <c r="A565" t="s">
        <v>959</v>
      </c>
      <c r="B565" s="2" t="s">
        <v>873</v>
      </c>
    </row>
    <row r="566" spans="1:2">
      <c r="A566" t="s">
        <v>244</v>
      </c>
      <c r="B566" s="2" t="s">
        <v>217</v>
      </c>
    </row>
    <row r="567" spans="1:2">
      <c r="A567" t="s">
        <v>440</v>
      </c>
      <c r="B567" s="2" t="s">
        <v>403</v>
      </c>
    </row>
    <row r="568" spans="1:2">
      <c r="A568" t="s">
        <v>761</v>
      </c>
      <c r="B568" s="2" t="s">
        <v>701</v>
      </c>
    </row>
    <row r="569" spans="1:2">
      <c r="A569" t="s">
        <v>657</v>
      </c>
      <c r="B569" s="2" t="s">
        <v>649</v>
      </c>
    </row>
    <row r="570" spans="1:2">
      <c r="A570" t="s">
        <v>244</v>
      </c>
      <c r="B570" s="2" t="s">
        <v>218</v>
      </c>
    </row>
    <row r="571" spans="1:2">
      <c r="A571" t="s">
        <v>959</v>
      </c>
      <c r="B571" s="2" t="s">
        <v>874</v>
      </c>
    </row>
    <row r="572" spans="1:2">
      <c r="A572" s="1" t="s">
        <v>1251</v>
      </c>
      <c r="B572" s="2" t="s">
        <v>1152</v>
      </c>
    </row>
    <row r="573" spans="1:2">
      <c r="A573" s="1" t="s">
        <v>1047</v>
      </c>
      <c r="B573" s="2" t="s">
        <v>1044</v>
      </c>
    </row>
    <row r="574" spans="1:2">
      <c r="A574" s="1" t="s">
        <v>1251</v>
      </c>
      <c r="B574" s="2" t="s">
        <v>1153</v>
      </c>
    </row>
    <row r="575" spans="1:2">
      <c r="A575" s="1" t="s">
        <v>1251</v>
      </c>
      <c r="B575" s="2" t="s">
        <v>1154</v>
      </c>
    </row>
    <row r="576" spans="1:2">
      <c r="A576" t="s">
        <v>630</v>
      </c>
      <c r="B576" s="2" t="s">
        <v>564</v>
      </c>
    </row>
    <row r="577" spans="1:2">
      <c r="A577" t="s">
        <v>440</v>
      </c>
      <c r="B577" s="2" t="s">
        <v>405</v>
      </c>
    </row>
    <row r="578" spans="1:2">
      <c r="A578" t="s">
        <v>440</v>
      </c>
      <c r="B578" s="2" t="s">
        <v>404</v>
      </c>
    </row>
    <row r="579" spans="1:2">
      <c r="A579" t="s">
        <v>1321</v>
      </c>
      <c r="B579" s="2" t="s">
        <v>1317</v>
      </c>
    </row>
    <row r="580" spans="1:2">
      <c r="A580" t="s">
        <v>1321</v>
      </c>
      <c r="B580" s="2" t="s">
        <v>1318</v>
      </c>
    </row>
    <row r="581" spans="1:2">
      <c r="A581" t="s">
        <v>1321</v>
      </c>
      <c r="B581" s="2" t="s">
        <v>1319</v>
      </c>
    </row>
    <row r="582" spans="1:2">
      <c r="A582" t="s">
        <v>1321</v>
      </c>
      <c r="B582" s="2" t="s">
        <v>1320</v>
      </c>
    </row>
    <row r="583" spans="1:2">
      <c r="A583" t="s">
        <v>1268</v>
      </c>
      <c r="B583" s="2" t="s">
        <v>1260</v>
      </c>
    </row>
    <row r="584" spans="1:2">
      <c r="A584" t="s">
        <v>1268</v>
      </c>
      <c r="B584" s="2" t="s">
        <v>1261</v>
      </c>
    </row>
    <row r="585" spans="1:2">
      <c r="A585" t="s">
        <v>440</v>
      </c>
      <c r="B585" s="2" t="s">
        <v>407</v>
      </c>
    </row>
    <row r="586" spans="1:2">
      <c r="A586" t="s">
        <v>440</v>
      </c>
      <c r="B586" s="2" t="s">
        <v>408</v>
      </c>
    </row>
    <row r="587" spans="1:2">
      <c r="A587" t="s">
        <v>440</v>
      </c>
      <c r="B587" s="2" t="s">
        <v>406</v>
      </c>
    </row>
    <row r="588" spans="1:2">
      <c r="A588" s="1" t="s">
        <v>1081</v>
      </c>
      <c r="B588" s="2" t="s">
        <v>1074</v>
      </c>
    </row>
    <row r="589" spans="1:2">
      <c r="A589" t="s">
        <v>511</v>
      </c>
      <c r="B589" s="2" t="s">
        <v>464</v>
      </c>
    </row>
    <row r="590" spans="1:2">
      <c r="A590" t="s">
        <v>761</v>
      </c>
      <c r="B590" s="2" t="s">
        <v>702</v>
      </c>
    </row>
    <row r="591" spans="1:2">
      <c r="A591" t="s">
        <v>440</v>
      </c>
      <c r="B591" s="2" t="s">
        <v>409</v>
      </c>
    </row>
    <row r="592" spans="1:2">
      <c r="A592" s="1" t="s">
        <v>1251</v>
      </c>
      <c r="B592" s="2" t="s">
        <v>1155</v>
      </c>
    </row>
    <row r="593" spans="1:2">
      <c r="A593" t="s">
        <v>1043</v>
      </c>
      <c r="B593" s="2" t="s">
        <v>1028</v>
      </c>
    </row>
    <row r="594" spans="1:2">
      <c r="A594" t="s">
        <v>796</v>
      </c>
      <c r="B594" s="2" t="s">
        <v>781</v>
      </c>
    </row>
    <row r="595" spans="1:2">
      <c r="A595" t="s">
        <v>511</v>
      </c>
      <c r="B595" s="2" t="s">
        <v>465</v>
      </c>
    </row>
    <row r="596" spans="1:2">
      <c r="A596" s="1" t="s">
        <v>1063</v>
      </c>
      <c r="B596" s="2" t="s">
        <v>1053</v>
      </c>
    </row>
    <row r="597" spans="1:2">
      <c r="A597" s="1" t="s">
        <v>1063</v>
      </c>
      <c r="B597" s="2" t="s">
        <v>1054</v>
      </c>
    </row>
    <row r="598" spans="1:2">
      <c r="A598" t="s">
        <v>511</v>
      </c>
      <c r="B598" s="2" t="s">
        <v>466</v>
      </c>
    </row>
    <row r="599" spans="1:2">
      <c r="A599" s="1" t="s">
        <v>1251</v>
      </c>
      <c r="B599" s="2" t="s">
        <v>1156</v>
      </c>
    </row>
    <row r="600" spans="1:2">
      <c r="A600" t="s">
        <v>20</v>
      </c>
      <c r="B600" s="2" t="s">
        <v>73</v>
      </c>
    </row>
    <row r="601" spans="1:2">
      <c r="A601" s="1" t="s">
        <v>1251</v>
      </c>
      <c r="B601" s="2" t="s">
        <v>1157</v>
      </c>
    </row>
    <row r="602" spans="1:2">
      <c r="A602" s="1" t="s">
        <v>1251</v>
      </c>
      <c r="B602" s="2" t="s">
        <v>1158</v>
      </c>
    </row>
    <row r="603" spans="1:2">
      <c r="A603" t="s">
        <v>511</v>
      </c>
      <c r="B603" s="2" t="s">
        <v>467</v>
      </c>
    </row>
    <row r="604" spans="1:2">
      <c r="A604" t="s">
        <v>511</v>
      </c>
      <c r="B604" s="2" t="s">
        <v>468</v>
      </c>
    </row>
    <row r="605" spans="1:2">
      <c r="A605" t="s">
        <v>995</v>
      </c>
      <c r="B605" s="2" t="s">
        <v>985</v>
      </c>
    </row>
    <row r="606" spans="1:2">
      <c r="A606" t="s">
        <v>511</v>
      </c>
      <c r="B606" s="2" t="s">
        <v>469</v>
      </c>
    </row>
    <row r="607" spans="1:2">
      <c r="A607" t="s">
        <v>959</v>
      </c>
      <c r="B607" s="2" t="s">
        <v>875</v>
      </c>
    </row>
    <row r="608" spans="1:2">
      <c r="A608" t="s">
        <v>20</v>
      </c>
      <c r="B608" s="2" t="s">
        <v>74</v>
      </c>
    </row>
    <row r="609" spans="1:2">
      <c r="A609" t="s">
        <v>20</v>
      </c>
      <c r="B609" s="2" t="s">
        <v>75</v>
      </c>
    </row>
    <row r="610" spans="1:2">
      <c r="A610" t="s">
        <v>959</v>
      </c>
      <c r="B610" s="2" t="s">
        <v>876</v>
      </c>
    </row>
    <row r="611" spans="1:2">
      <c r="A611" t="s">
        <v>959</v>
      </c>
      <c r="B611" s="2" t="s">
        <v>877</v>
      </c>
    </row>
    <row r="612" spans="1:2">
      <c r="A612" t="s">
        <v>796</v>
      </c>
      <c r="B612" s="2" t="s">
        <v>782</v>
      </c>
    </row>
    <row r="613" spans="1:2">
      <c r="A613" t="s">
        <v>796</v>
      </c>
      <c r="B613" s="2" t="s">
        <v>783</v>
      </c>
    </row>
    <row r="614" spans="1:2">
      <c r="A614" t="s">
        <v>363</v>
      </c>
      <c r="B614" s="2" t="s">
        <v>310</v>
      </c>
    </row>
    <row r="615" spans="1:2">
      <c r="A615" t="s">
        <v>363</v>
      </c>
      <c r="B615" s="2" t="s">
        <v>311</v>
      </c>
    </row>
    <row r="616" spans="1:2">
      <c r="A616" t="s">
        <v>363</v>
      </c>
      <c r="B616" s="2" t="s">
        <v>312</v>
      </c>
    </row>
    <row r="617" spans="1:2">
      <c r="A617" t="s">
        <v>511</v>
      </c>
      <c r="B617" s="2" t="s">
        <v>470</v>
      </c>
    </row>
    <row r="618" spans="1:2">
      <c r="A618" s="1" t="s">
        <v>1047</v>
      </c>
      <c r="B618" s="2" t="s">
        <v>1045</v>
      </c>
    </row>
    <row r="619" spans="1:2">
      <c r="A619" t="s">
        <v>244</v>
      </c>
      <c r="B619" s="2" t="s">
        <v>219</v>
      </c>
    </row>
    <row r="620" spans="1:2">
      <c r="A620" s="1" t="s">
        <v>1296</v>
      </c>
      <c r="B620" s="2" t="s">
        <v>1282</v>
      </c>
    </row>
    <row r="621" spans="1:2">
      <c r="A621" t="s">
        <v>995</v>
      </c>
      <c r="B621" s="2" t="s">
        <v>980</v>
      </c>
    </row>
    <row r="622" spans="1:2">
      <c r="A622" t="s">
        <v>995</v>
      </c>
      <c r="B622" s="2" t="s">
        <v>981</v>
      </c>
    </row>
    <row r="623" spans="1:2">
      <c r="A623" t="s">
        <v>1268</v>
      </c>
      <c r="B623" s="2" t="s">
        <v>1262</v>
      </c>
    </row>
    <row r="624" spans="1:2">
      <c r="A624" t="s">
        <v>511</v>
      </c>
      <c r="B624" s="2" t="s">
        <v>471</v>
      </c>
    </row>
    <row r="625" spans="1:2">
      <c r="A625" t="s">
        <v>20</v>
      </c>
      <c r="B625" s="2" t="s">
        <v>76</v>
      </c>
    </row>
    <row r="626" spans="1:2">
      <c r="A626" t="s">
        <v>20</v>
      </c>
      <c r="B626" s="2" t="s">
        <v>77</v>
      </c>
    </row>
    <row r="627" spans="1:2">
      <c r="A627" t="s">
        <v>974</v>
      </c>
      <c r="B627" s="2" t="s">
        <v>973</v>
      </c>
    </row>
    <row r="628" spans="1:2">
      <c r="A628" t="s">
        <v>630</v>
      </c>
      <c r="B628" s="2" t="s">
        <v>565</v>
      </c>
    </row>
    <row r="629" spans="1:2">
      <c r="A629" t="s">
        <v>630</v>
      </c>
      <c r="B629" s="2" t="s">
        <v>567</v>
      </c>
    </row>
    <row r="630" spans="1:2">
      <c r="A630" t="s">
        <v>630</v>
      </c>
      <c r="B630" s="2" t="s">
        <v>566</v>
      </c>
    </row>
    <row r="631" spans="1:2">
      <c r="A631" t="s">
        <v>20</v>
      </c>
      <c r="B631" s="2" t="s">
        <v>78</v>
      </c>
    </row>
    <row r="632" spans="1:2">
      <c r="A632" t="s">
        <v>959</v>
      </c>
      <c r="B632" s="2" t="s">
        <v>878</v>
      </c>
    </row>
    <row r="633" spans="1:2">
      <c r="A633" t="s">
        <v>194</v>
      </c>
      <c r="B633" s="2" t="s">
        <v>171</v>
      </c>
    </row>
    <row r="634" spans="1:2">
      <c r="A634" t="s">
        <v>796</v>
      </c>
      <c r="B634" s="2" t="s">
        <v>784</v>
      </c>
    </row>
    <row r="635" spans="1:2">
      <c r="A635" t="s">
        <v>363</v>
      </c>
      <c r="B635" s="2" t="s">
        <v>313</v>
      </c>
    </row>
    <row r="636" spans="1:2">
      <c r="A636" s="1" t="s">
        <v>1063</v>
      </c>
      <c r="B636" s="2" t="s">
        <v>1055</v>
      </c>
    </row>
    <row r="637" spans="1:2">
      <c r="A637" s="1" t="s">
        <v>1063</v>
      </c>
      <c r="B637" s="2" t="s">
        <v>1056</v>
      </c>
    </row>
    <row r="638" spans="1:2">
      <c r="A638" s="1" t="s">
        <v>1063</v>
      </c>
      <c r="B638" s="2" t="s">
        <v>1064</v>
      </c>
    </row>
    <row r="639" spans="1:2">
      <c r="A639" t="s">
        <v>194</v>
      </c>
      <c r="B639" s="2" t="s">
        <v>172</v>
      </c>
    </row>
    <row r="640" spans="1:2">
      <c r="A640" t="s">
        <v>959</v>
      </c>
      <c r="B640" s="2" t="s">
        <v>879</v>
      </c>
    </row>
    <row r="641" spans="1:2">
      <c r="A641" t="s">
        <v>630</v>
      </c>
      <c r="B641" s="2" t="s">
        <v>568</v>
      </c>
    </row>
    <row r="642" spans="1:2">
      <c r="A642" t="s">
        <v>20</v>
      </c>
      <c r="B642" s="2" t="s">
        <v>79</v>
      </c>
    </row>
    <row r="643" spans="1:2">
      <c r="A643" t="s">
        <v>20</v>
      </c>
      <c r="B643" s="2" t="s">
        <v>80</v>
      </c>
    </row>
    <row r="644" spans="1:2">
      <c r="A644" t="s">
        <v>20</v>
      </c>
      <c r="B644" s="2" t="s">
        <v>101</v>
      </c>
    </row>
    <row r="645" spans="1:2">
      <c r="A645" t="s">
        <v>440</v>
      </c>
      <c r="B645" s="2" t="s">
        <v>410</v>
      </c>
    </row>
    <row r="646" spans="1:2">
      <c r="A646" t="s">
        <v>440</v>
      </c>
      <c r="B646" s="2" t="s">
        <v>411</v>
      </c>
    </row>
    <row r="647" spans="1:2">
      <c r="A647" t="s">
        <v>511</v>
      </c>
      <c r="B647" s="2" t="s">
        <v>472</v>
      </c>
    </row>
    <row r="648" spans="1:2">
      <c r="A648" t="s">
        <v>440</v>
      </c>
      <c r="B648" s="2" t="s">
        <v>412</v>
      </c>
    </row>
    <row r="649" spans="1:2">
      <c r="A649" t="s">
        <v>630</v>
      </c>
      <c r="B649" s="2" t="s">
        <v>570</v>
      </c>
    </row>
    <row r="650" spans="1:2">
      <c r="A650" t="s">
        <v>630</v>
      </c>
      <c r="B650" s="2" t="s">
        <v>569</v>
      </c>
    </row>
    <row r="651" spans="1:2">
      <c r="A651" t="s">
        <v>761</v>
      </c>
      <c r="B651" s="2" t="s">
        <v>704</v>
      </c>
    </row>
    <row r="652" spans="1:2">
      <c r="A652" t="s">
        <v>1312</v>
      </c>
      <c r="B652" s="2" t="s">
        <v>1301</v>
      </c>
    </row>
    <row r="653" spans="1:2">
      <c r="A653" s="1" t="s">
        <v>1251</v>
      </c>
      <c r="B653" s="2" t="s">
        <v>1159</v>
      </c>
    </row>
    <row r="654" spans="1:2" ht="93">
      <c r="A654" t="s">
        <v>440</v>
      </c>
      <c r="B654" s="2" t="s">
        <v>413</v>
      </c>
    </row>
    <row r="655" spans="1:2">
      <c r="A655" t="s">
        <v>440</v>
      </c>
      <c r="B655" s="2" t="s">
        <v>414</v>
      </c>
    </row>
    <row r="656" spans="1:2">
      <c r="A656" t="s">
        <v>440</v>
      </c>
      <c r="B656" s="2" t="s">
        <v>415</v>
      </c>
    </row>
    <row r="657" spans="1:2">
      <c r="A657" t="s">
        <v>20</v>
      </c>
      <c r="B657" s="2" t="s">
        <v>81</v>
      </c>
    </row>
    <row r="658" spans="1:2">
      <c r="A658" t="s">
        <v>20</v>
      </c>
      <c r="B658" s="2" t="s">
        <v>82</v>
      </c>
    </row>
    <row r="659" spans="1:2">
      <c r="A659" t="s">
        <v>959</v>
      </c>
      <c r="B659" s="2" t="s">
        <v>880</v>
      </c>
    </row>
    <row r="660" spans="1:2">
      <c r="A660" t="s">
        <v>511</v>
      </c>
      <c r="B660" s="2" t="s">
        <v>473</v>
      </c>
    </row>
    <row r="661" spans="1:2">
      <c r="A661" t="s">
        <v>974</v>
      </c>
      <c r="B661" s="2" t="s">
        <v>963</v>
      </c>
    </row>
    <row r="662" spans="1:2">
      <c r="A662" t="s">
        <v>244</v>
      </c>
      <c r="B662" s="2" t="s">
        <v>220</v>
      </c>
    </row>
    <row r="663" spans="1:2">
      <c r="A663" t="s">
        <v>244</v>
      </c>
      <c r="B663" s="2" t="s">
        <v>221</v>
      </c>
    </row>
    <row r="664" spans="1:2">
      <c r="A664" t="s">
        <v>511</v>
      </c>
      <c r="B664" s="2" t="s">
        <v>474</v>
      </c>
    </row>
    <row r="665" spans="1:2">
      <c r="A665" t="s">
        <v>640</v>
      </c>
      <c r="B665" s="2" t="s">
        <v>635</v>
      </c>
    </row>
    <row r="666" spans="1:2">
      <c r="A666" s="1" t="s">
        <v>1296</v>
      </c>
      <c r="B666" s="2" t="s">
        <v>1283</v>
      </c>
    </row>
    <row r="667" spans="1:2">
      <c r="A667" t="s">
        <v>1358</v>
      </c>
      <c r="B667" s="2" t="s">
        <v>314</v>
      </c>
    </row>
    <row r="668" spans="1:2">
      <c r="A668" t="s">
        <v>630</v>
      </c>
      <c r="B668" s="2" t="s">
        <v>571</v>
      </c>
    </row>
    <row r="669" spans="1:2">
      <c r="A669" t="s">
        <v>20</v>
      </c>
      <c r="B669" s="2" t="s">
        <v>83</v>
      </c>
    </row>
    <row r="670" spans="1:2">
      <c r="A670" s="1" t="s">
        <v>1251</v>
      </c>
      <c r="B670" s="2" t="s">
        <v>1162</v>
      </c>
    </row>
    <row r="671" spans="1:2">
      <c r="A671" s="1" t="s">
        <v>1251</v>
      </c>
      <c r="B671" s="2" t="s">
        <v>1160</v>
      </c>
    </row>
    <row r="672" spans="1:2">
      <c r="A672" s="1" t="s">
        <v>1251</v>
      </c>
      <c r="B672" s="2" t="s">
        <v>1161</v>
      </c>
    </row>
    <row r="673" spans="1:2">
      <c r="A673" t="s">
        <v>511</v>
      </c>
      <c r="B673" s="2" t="s">
        <v>475</v>
      </c>
    </row>
    <row r="674" spans="1:2">
      <c r="A674" t="s">
        <v>194</v>
      </c>
      <c r="B674" s="2" t="s">
        <v>173</v>
      </c>
    </row>
    <row r="675" spans="1:2">
      <c r="A675" t="s">
        <v>20</v>
      </c>
      <c r="B675" s="2" t="s">
        <v>84</v>
      </c>
    </row>
    <row r="676" spans="1:2">
      <c r="A676" t="s">
        <v>1268</v>
      </c>
      <c r="B676" s="2" t="s">
        <v>1263</v>
      </c>
    </row>
    <row r="677" spans="1:2">
      <c r="A677" t="s">
        <v>630</v>
      </c>
      <c r="B677" s="2" t="s">
        <v>573</v>
      </c>
    </row>
    <row r="678" spans="1:2">
      <c r="A678" t="s">
        <v>630</v>
      </c>
      <c r="B678" s="2" t="s">
        <v>572</v>
      </c>
    </row>
    <row r="679" spans="1:2">
      <c r="A679" s="1" t="s">
        <v>1251</v>
      </c>
      <c r="B679" s="2" t="s">
        <v>1163</v>
      </c>
    </row>
    <row r="680" spans="1:2">
      <c r="A680" t="s">
        <v>440</v>
      </c>
      <c r="B680" s="2" t="s">
        <v>416</v>
      </c>
    </row>
    <row r="681" spans="1:2">
      <c r="A681" t="s">
        <v>1335</v>
      </c>
      <c r="B681" s="2" t="s">
        <v>1328</v>
      </c>
    </row>
    <row r="682" spans="1:2">
      <c r="A682" s="1" t="s">
        <v>1081</v>
      </c>
      <c r="B682" s="2" t="s">
        <v>1073</v>
      </c>
    </row>
    <row r="683" spans="1:2">
      <c r="A683" t="s">
        <v>761</v>
      </c>
      <c r="B683" s="2" t="s">
        <v>705</v>
      </c>
    </row>
    <row r="684" spans="1:2">
      <c r="A684" t="s">
        <v>20</v>
      </c>
      <c r="B684" s="2" t="s">
        <v>85</v>
      </c>
    </row>
    <row r="685" spans="1:2">
      <c r="A685" t="s">
        <v>440</v>
      </c>
      <c r="B685" s="2" t="s">
        <v>417</v>
      </c>
    </row>
    <row r="686" spans="1:2">
      <c r="A686" t="s">
        <v>959</v>
      </c>
      <c r="B686" s="2" t="s">
        <v>882</v>
      </c>
    </row>
    <row r="687" spans="1:2" ht="93">
      <c r="A687" t="s">
        <v>959</v>
      </c>
      <c r="B687" s="2" t="s">
        <v>881</v>
      </c>
    </row>
    <row r="688" spans="1:2">
      <c r="A688" t="s">
        <v>440</v>
      </c>
      <c r="B688" s="2" t="s">
        <v>418</v>
      </c>
    </row>
    <row r="689" spans="1:2" ht="93">
      <c r="A689" t="s">
        <v>959</v>
      </c>
      <c r="B689" s="2" t="s">
        <v>883</v>
      </c>
    </row>
    <row r="690" spans="1:2">
      <c r="A690" t="s">
        <v>363</v>
      </c>
      <c r="B690" s="2" t="s">
        <v>315</v>
      </c>
    </row>
    <row r="691" spans="1:2">
      <c r="A691" s="1" t="s">
        <v>1081</v>
      </c>
      <c r="B691" s="2" t="s">
        <v>1072</v>
      </c>
    </row>
    <row r="692" spans="1:2">
      <c r="A692" t="s">
        <v>959</v>
      </c>
      <c r="B692" s="2" t="s">
        <v>886</v>
      </c>
    </row>
    <row r="693" spans="1:2">
      <c r="A693" t="s">
        <v>959</v>
      </c>
      <c r="B693" s="2" t="s">
        <v>884</v>
      </c>
    </row>
    <row r="694" spans="1:2">
      <c r="A694" t="s">
        <v>959</v>
      </c>
      <c r="B694" s="2" t="s">
        <v>885</v>
      </c>
    </row>
    <row r="695" spans="1:2">
      <c r="A695" s="1" t="s">
        <v>1251</v>
      </c>
      <c r="B695" s="2" t="s">
        <v>1164</v>
      </c>
    </row>
    <row r="696" spans="1:2">
      <c r="A696" t="s">
        <v>1268</v>
      </c>
      <c r="B696" s="2" t="s">
        <v>1264</v>
      </c>
    </row>
    <row r="697" spans="1:2">
      <c r="A697" t="s">
        <v>194</v>
      </c>
      <c r="B697" s="2" t="s">
        <v>174</v>
      </c>
    </row>
    <row r="698" spans="1:2">
      <c r="A698" t="s">
        <v>440</v>
      </c>
      <c r="B698" s="2" t="s">
        <v>419</v>
      </c>
    </row>
    <row r="699" spans="1:2">
      <c r="A699" t="s">
        <v>1043</v>
      </c>
      <c r="B699" s="2" t="s">
        <v>1029</v>
      </c>
    </row>
    <row r="700" spans="1:2">
      <c r="A700" t="s">
        <v>974</v>
      </c>
      <c r="B700" s="2" t="s">
        <v>972</v>
      </c>
    </row>
    <row r="701" spans="1:2">
      <c r="A701" t="s">
        <v>20</v>
      </c>
      <c r="B701" s="2" t="s">
        <v>86</v>
      </c>
    </row>
    <row r="702" spans="1:2">
      <c r="A702" s="1" t="s">
        <v>1251</v>
      </c>
      <c r="B702" s="2" t="s">
        <v>1165</v>
      </c>
    </row>
    <row r="703" spans="1:2">
      <c r="A703" s="1" t="s">
        <v>1296</v>
      </c>
      <c r="B703" s="2" t="s">
        <v>1284</v>
      </c>
    </row>
    <row r="704" spans="1:2">
      <c r="A704" s="1" t="s">
        <v>1081</v>
      </c>
      <c r="B704" s="2" t="s">
        <v>1070</v>
      </c>
    </row>
    <row r="705" spans="1:2">
      <c r="A705" s="1" t="s">
        <v>1081</v>
      </c>
      <c r="B705" s="2" t="s">
        <v>1069</v>
      </c>
    </row>
    <row r="706" spans="1:2">
      <c r="A706" s="1" t="s">
        <v>1251</v>
      </c>
      <c r="B706" s="2" t="s">
        <v>1169</v>
      </c>
    </row>
    <row r="707" spans="1:2">
      <c r="A707" s="1" t="s">
        <v>1251</v>
      </c>
      <c r="B707" s="2" t="s">
        <v>1171</v>
      </c>
    </row>
    <row r="708" spans="1:2">
      <c r="A708" s="1" t="s">
        <v>1251</v>
      </c>
      <c r="B708" s="2" t="s">
        <v>1168</v>
      </c>
    </row>
    <row r="709" spans="1:2">
      <c r="A709" s="1" t="s">
        <v>1251</v>
      </c>
      <c r="B709" s="2" t="s">
        <v>1170</v>
      </c>
    </row>
    <row r="710" spans="1:2">
      <c r="A710" t="s">
        <v>630</v>
      </c>
      <c r="B710" s="2" t="s">
        <v>574</v>
      </c>
    </row>
    <row r="711" spans="1:2">
      <c r="A711" s="1" t="s">
        <v>1081</v>
      </c>
      <c r="B711" s="2" t="s">
        <v>1071</v>
      </c>
    </row>
    <row r="712" spans="1:2">
      <c r="A712" t="s">
        <v>761</v>
      </c>
      <c r="B712" s="2" t="s">
        <v>706</v>
      </c>
    </row>
    <row r="713" spans="1:2">
      <c r="A713" t="s">
        <v>630</v>
      </c>
      <c r="B713" s="2" t="s">
        <v>575</v>
      </c>
    </row>
    <row r="714" spans="1:2">
      <c r="A714" t="s">
        <v>995</v>
      </c>
      <c r="B714" s="2" t="s">
        <v>982</v>
      </c>
    </row>
    <row r="715" spans="1:2">
      <c r="A715" t="s">
        <v>1017</v>
      </c>
      <c r="B715" s="2" t="s">
        <v>1359</v>
      </c>
    </row>
    <row r="716" spans="1:2">
      <c r="A716" t="s">
        <v>1017</v>
      </c>
      <c r="B716" s="2" t="s">
        <v>1360</v>
      </c>
    </row>
    <row r="717" spans="1:2">
      <c r="A717" t="s">
        <v>511</v>
      </c>
      <c r="B717" s="2" t="s">
        <v>476</v>
      </c>
    </row>
    <row r="718" spans="1:2">
      <c r="A718" t="s">
        <v>286</v>
      </c>
      <c r="B718" s="2" t="s">
        <v>257</v>
      </c>
    </row>
    <row r="719" spans="1:2">
      <c r="A719" s="1" t="s">
        <v>1251</v>
      </c>
      <c r="B719" s="2" t="s">
        <v>1166</v>
      </c>
    </row>
    <row r="720" spans="1:2">
      <c r="A720" s="1" t="s">
        <v>1251</v>
      </c>
      <c r="B720" s="2" t="s">
        <v>1167</v>
      </c>
    </row>
    <row r="721" spans="1:2">
      <c r="A721" t="s">
        <v>959</v>
      </c>
      <c r="B721" s="2" t="s">
        <v>887</v>
      </c>
    </row>
    <row r="722" spans="1:2">
      <c r="A722" t="s">
        <v>959</v>
      </c>
      <c r="B722" s="2" t="s">
        <v>888</v>
      </c>
    </row>
    <row r="723" spans="1:2">
      <c r="A723" t="s">
        <v>440</v>
      </c>
      <c r="B723" s="2" t="s">
        <v>420</v>
      </c>
    </row>
    <row r="724" spans="1:2">
      <c r="A724" s="1" t="s">
        <v>1251</v>
      </c>
      <c r="B724" s="2" t="s">
        <v>1174</v>
      </c>
    </row>
    <row r="725" spans="1:2">
      <c r="A725" t="s">
        <v>286</v>
      </c>
      <c r="B725" s="2" t="s">
        <v>258</v>
      </c>
    </row>
    <row r="726" spans="1:2">
      <c r="A726" t="s">
        <v>761</v>
      </c>
      <c r="B726" s="2" t="s">
        <v>707</v>
      </c>
    </row>
    <row r="727" spans="1:2">
      <c r="A727" t="s">
        <v>974</v>
      </c>
      <c r="B727" s="2" t="s">
        <v>964</v>
      </c>
    </row>
    <row r="728" spans="1:2">
      <c r="A728" t="s">
        <v>1043</v>
      </c>
      <c r="B728" s="2" t="s">
        <v>1030</v>
      </c>
    </row>
    <row r="729" spans="1:2">
      <c r="A729" t="s">
        <v>511</v>
      </c>
      <c r="B729" s="2" t="s">
        <v>477</v>
      </c>
    </row>
    <row r="730" spans="1:2">
      <c r="A730" t="s">
        <v>630</v>
      </c>
      <c r="B730" s="2" t="s">
        <v>576</v>
      </c>
    </row>
    <row r="731" spans="1:2">
      <c r="A731" s="1" t="s">
        <v>1251</v>
      </c>
      <c r="B731" s="2" t="s">
        <v>1172</v>
      </c>
    </row>
    <row r="732" spans="1:2">
      <c r="A732" s="1" t="s">
        <v>1251</v>
      </c>
      <c r="B732" s="2" t="s">
        <v>1173</v>
      </c>
    </row>
    <row r="733" spans="1:2" ht="93">
      <c r="A733" t="s">
        <v>244</v>
      </c>
      <c r="B733" s="2" t="s">
        <v>222</v>
      </c>
    </row>
    <row r="734" spans="1:2">
      <c r="A734" t="s">
        <v>1335</v>
      </c>
      <c r="B734" s="2" t="s">
        <v>1329</v>
      </c>
    </row>
    <row r="735" spans="1:2">
      <c r="A735" t="s">
        <v>630</v>
      </c>
      <c r="B735" s="2" t="s">
        <v>577</v>
      </c>
    </row>
    <row r="736" spans="1:2">
      <c r="A736" t="s">
        <v>363</v>
      </c>
      <c r="B736" s="2" t="s">
        <v>316</v>
      </c>
    </row>
    <row r="737" spans="1:2">
      <c r="A737" t="s">
        <v>761</v>
      </c>
      <c r="B737" s="2" t="s">
        <v>708</v>
      </c>
    </row>
    <row r="738" spans="1:2">
      <c r="A738" s="1" t="s">
        <v>1251</v>
      </c>
      <c r="B738" s="2" t="s">
        <v>1175</v>
      </c>
    </row>
    <row r="739" spans="1:2">
      <c r="A739" t="s">
        <v>19</v>
      </c>
      <c r="B739" s="2" t="s">
        <v>11</v>
      </c>
    </row>
    <row r="740" spans="1:2">
      <c r="A740" t="s">
        <v>511</v>
      </c>
      <c r="B740" s="2" t="s">
        <v>478</v>
      </c>
    </row>
    <row r="741" spans="1:2">
      <c r="A741" t="s">
        <v>286</v>
      </c>
      <c r="B741" s="2" t="s">
        <v>260</v>
      </c>
    </row>
    <row r="742" spans="1:2">
      <c r="A742" t="s">
        <v>796</v>
      </c>
      <c r="B742" s="2" t="s">
        <v>785</v>
      </c>
    </row>
    <row r="743" spans="1:2">
      <c r="A743" t="s">
        <v>1361</v>
      </c>
      <c r="B743" s="2" t="s">
        <v>318</v>
      </c>
    </row>
    <row r="744" spans="1:2">
      <c r="A744" t="s">
        <v>1362</v>
      </c>
      <c r="B744" s="2" t="s">
        <v>259</v>
      </c>
    </row>
    <row r="745" spans="1:2">
      <c r="A745" s="1" t="s">
        <v>1063</v>
      </c>
      <c r="B745" s="2" t="s">
        <v>1065</v>
      </c>
    </row>
    <row r="746" spans="1:2">
      <c r="A746" t="s">
        <v>959</v>
      </c>
      <c r="B746" s="2" t="s">
        <v>889</v>
      </c>
    </row>
    <row r="747" spans="1:2" ht="93">
      <c r="A747" t="s">
        <v>959</v>
      </c>
      <c r="B747" s="2" t="s">
        <v>890</v>
      </c>
    </row>
    <row r="748" spans="1:2">
      <c r="A748" s="1" t="s">
        <v>1251</v>
      </c>
      <c r="B748" s="2" t="s">
        <v>1178</v>
      </c>
    </row>
    <row r="749" spans="1:2">
      <c r="A749" s="1" t="s">
        <v>1251</v>
      </c>
      <c r="B749" s="2" t="s">
        <v>1179</v>
      </c>
    </row>
    <row r="750" spans="1:2">
      <c r="A750" t="s">
        <v>19</v>
      </c>
      <c r="B750" s="2" t="s">
        <v>12</v>
      </c>
    </row>
    <row r="751" spans="1:2">
      <c r="A751" t="s">
        <v>657</v>
      </c>
      <c r="B751" s="2" t="s">
        <v>12</v>
      </c>
    </row>
    <row r="752" spans="1:2">
      <c r="A752" t="s">
        <v>1363</v>
      </c>
      <c r="B752" s="2" t="s">
        <v>261</v>
      </c>
    </row>
    <row r="753" spans="1:2">
      <c r="A753" t="s">
        <v>1363</v>
      </c>
      <c r="B753" s="2" t="s">
        <v>262</v>
      </c>
    </row>
    <row r="754" spans="1:2">
      <c r="A754" s="1" t="s">
        <v>1251</v>
      </c>
      <c r="B754" s="2" t="s">
        <v>1177</v>
      </c>
    </row>
    <row r="755" spans="1:2">
      <c r="A755" s="1" t="s">
        <v>1251</v>
      </c>
      <c r="B755" s="2" t="s">
        <v>1176</v>
      </c>
    </row>
    <row r="756" spans="1:2">
      <c r="A756" t="s">
        <v>20</v>
      </c>
      <c r="B756" s="2" t="s">
        <v>87</v>
      </c>
    </row>
    <row r="757" spans="1:2">
      <c r="A757" t="s">
        <v>995</v>
      </c>
      <c r="B757" s="2" t="s">
        <v>983</v>
      </c>
    </row>
    <row r="758" spans="1:2">
      <c r="A758" t="s">
        <v>20</v>
      </c>
      <c r="B758" s="2" t="s">
        <v>88</v>
      </c>
    </row>
    <row r="759" spans="1:2">
      <c r="A759" t="s">
        <v>363</v>
      </c>
      <c r="B759" s="2" t="s">
        <v>317</v>
      </c>
    </row>
    <row r="760" spans="1:2">
      <c r="A760" t="s">
        <v>440</v>
      </c>
      <c r="B760" s="2" t="s">
        <v>421</v>
      </c>
    </row>
    <row r="761" spans="1:2">
      <c r="A761" s="1" t="s">
        <v>1251</v>
      </c>
      <c r="B761" s="2" t="s">
        <v>1180</v>
      </c>
    </row>
    <row r="762" spans="1:2">
      <c r="A762" s="1" t="s">
        <v>1251</v>
      </c>
      <c r="B762" s="2" t="s">
        <v>1181</v>
      </c>
    </row>
    <row r="763" spans="1:2">
      <c r="A763" s="1" t="s">
        <v>1296</v>
      </c>
      <c r="B763" s="2" t="s">
        <v>1285</v>
      </c>
    </row>
    <row r="764" spans="1:2">
      <c r="A764" t="s">
        <v>761</v>
      </c>
      <c r="B764" s="2" t="s">
        <v>710</v>
      </c>
    </row>
    <row r="765" spans="1:2">
      <c r="A765" t="s">
        <v>20</v>
      </c>
      <c r="B765" s="2" t="s">
        <v>89</v>
      </c>
    </row>
    <row r="766" spans="1:2">
      <c r="A766" t="s">
        <v>761</v>
      </c>
      <c r="B766" s="2" t="s">
        <v>709</v>
      </c>
    </row>
    <row r="767" spans="1:2">
      <c r="A767" t="s">
        <v>630</v>
      </c>
      <c r="B767" s="2" t="s">
        <v>580</v>
      </c>
    </row>
    <row r="768" spans="1:2">
      <c r="A768" t="s">
        <v>630</v>
      </c>
      <c r="B768" s="2" t="s">
        <v>581</v>
      </c>
    </row>
    <row r="769" spans="1:2">
      <c r="A769" t="s">
        <v>511</v>
      </c>
      <c r="B769" s="2" t="s">
        <v>479</v>
      </c>
    </row>
    <row r="770" spans="1:2">
      <c r="A770" t="s">
        <v>761</v>
      </c>
      <c r="B770" s="2" t="s">
        <v>711</v>
      </c>
    </row>
    <row r="771" spans="1:2">
      <c r="A771" t="s">
        <v>959</v>
      </c>
      <c r="B771" s="2" t="s">
        <v>891</v>
      </c>
    </row>
    <row r="772" spans="1:2">
      <c r="A772" t="s">
        <v>20</v>
      </c>
      <c r="B772" s="2" t="s">
        <v>90</v>
      </c>
    </row>
    <row r="773" spans="1:2">
      <c r="A773" t="s">
        <v>194</v>
      </c>
      <c r="B773" s="2" t="s">
        <v>175</v>
      </c>
    </row>
    <row r="774" spans="1:2">
      <c r="A774" t="s">
        <v>974</v>
      </c>
      <c r="B774" s="2" t="s">
        <v>965</v>
      </c>
    </row>
    <row r="775" spans="1:2">
      <c r="A775" t="s">
        <v>974</v>
      </c>
      <c r="B775" s="2" t="s">
        <v>966</v>
      </c>
    </row>
    <row r="776" spans="1:2">
      <c r="A776" s="1" t="s">
        <v>1251</v>
      </c>
      <c r="B776" s="2" t="s">
        <v>1182</v>
      </c>
    </row>
    <row r="777" spans="1:2">
      <c r="A777" t="s">
        <v>363</v>
      </c>
      <c r="B777" s="2" t="s">
        <v>319</v>
      </c>
    </row>
    <row r="778" spans="1:2">
      <c r="A778" t="s">
        <v>363</v>
      </c>
      <c r="B778" s="2" t="s">
        <v>320</v>
      </c>
    </row>
    <row r="779" spans="1:2">
      <c r="A779" t="s">
        <v>761</v>
      </c>
      <c r="B779" s="2" t="s">
        <v>712</v>
      </c>
    </row>
    <row r="780" spans="1:2">
      <c r="A780" t="s">
        <v>959</v>
      </c>
      <c r="B780" s="2" t="s">
        <v>892</v>
      </c>
    </row>
    <row r="781" spans="1:2">
      <c r="A781" s="1" t="s">
        <v>1251</v>
      </c>
      <c r="B781" s="2" t="s">
        <v>1183</v>
      </c>
    </row>
    <row r="782" spans="1:2">
      <c r="A782" s="1" t="s">
        <v>1251</v>
      </c>
      <c r="B782" s="2" t="s">
        <v>1184</v>
      </c>
    </row>
    <row r="783" spans="1:2">
      <c r="A783" s="1" t="s">
        <v>1251</v>
      </c>
      <c r="B783" s="2" t="s">
        <v>1185</v>
      </c>
    </row>
    <row r="784" spans="1:2">
      <c r="A784" t="s">
        <v>20</v>
      </c>
      <c r="B784" s="2" t="s">
        <v>91</v>
      </c>
    </row>
    <row r="785" spans="1:2">
      <c r="A785" t="s">
        <v>20</v>
      </c>
      <c r="B785" s="2" t="s">
        <v>92</v>
      </c>
    </row>
    <row r="786" spans="1:2">
      <c r="A786" t="s">
        <v>363</v>
      </c>
      <c r="B786" s="2" t="s">
        <v>321</v>
      </c>
    </row>
    <row r="787" spans="1:2">
      <c r="A787" t="s">
        <v>974</v>
      </c>
      <c r="B787" s="2" t="s">
        <v>967</v>
      </c>
    </row>
    <row r="788" spans="1:2">
      <c r="A788" t="s">
        <v>761</v>
      </c>
      <c r="B788" s="2" t="s">
        <v>713</v>
      </c>
    </row>
    <row r="789" spans="1:2">
      <c r="A789" t="s">
        <v>20</v>
      </c>
      <c r="B789" s="2" t="s">
        <v>94</v>
      </c>
    </row>
    <row r="790" spans="1:2">
      <c r="A790" t="s">
        <v>194</v>
      </c>
      <c r="B790" s="2" t="s">
        <v>176</v>
      </c>
    </row>
    <row r="791" spans="1:2">
      <c r="A791" t="s">
        <v>20</v>
      </c>
      <c r="B791" s="2" t="s">
        <v>93</v>
      </c>
    </row>
    <row r="792" spans="1:2">
      <c r="A792" t="s">
        <v>363</v>
      </c>
      <c r="B792" s="2" t="s">
        <v>322</v>
      </c>
    </row>
    <row r="793" spans="1:2">
      <c r="A793" t="s">
        <v>761</v>
      </c>
      <c r="B793" s="2" t="s">
        <v>714</v>
      </c>
    </row>
    <row r="794" spans="1:2">
      <c r="A794" t="s">
        <v>194</v>
      </c>
      <c r="B794" s="2" t="s">
        <v>177</v>
      </c>
    </row>
    <row r="795" spans="1:2">
      <c r="A795" t="s">
        <v>440</v>
      </c>
      <c r="B795" s="2" t="s">
        <v>422</v>
      </c>
    </row>
    <row r="796" spans="1:2">
      <c r="A796" t="s">
        <v>20</v>
      </c>
      <c r="B796" s="2" t="s">
        <v>95</v>
      </c>
    </row>
    <row r="797" spans="1:2">
      <c r="A797" t="s">
        <v>761</v>
      </c>
      <c r="B797" s="2" t="s">
        <v>715</v>
      </c>
    </row>
    <row r="798" spans="1:2">
      <c r="A798" t="s">
        <v>761</v>
      </c>
      <c r="B798" s="2" t="s">
        <v>716</v>
      </c>
    </row>
    <row r="799" spans="1:2" ht="93">
      <c r="A799" t="s">
        <v>286</v>
      </c>
      <c r="B799" s="2" t="s">
        <v>264</v>
      </c>
    </row>
    <row r="800" spans="1:2">
      <c r="A800" t="s">
        <v>286</v>
      </c>
      <c r="B800" s="2" t="s">
        <v>263</v>
      </c>
    </row>
    <row r="801" spans="1:2">
      <c r="A801" t="s">
        <v>363</v>
      </c>
      <c r="B801" s="2" t="s">
        <v>324</v>
      </c>
    </row>
    <row r="802" spans="1:2">
      <c r="A802" t="s">
        <v>363</v>
      </c>
      <c r="B802" s="2" t="s">
        <v>325</v>
      </c>
    </row>
    <row r="803" spans="1:2">
      <c r="A803" t="s">
        <v>20</v>
      </c>
      <c r="B803" s="2" t="s">
        <v>96</v>
      </c>
    </row>
    <row r="804" spans="1:2">
      <c r="A804" t="s">
        <v>959</v>
      </c>
      <c r="B804" s="2" t="s">
        <v>893</v>
      </c>
    </row>
    <row r="805" spans="1:2">
      <c r="A805" t="s">
        <v>363</v>
      </c>
      <c r="B805" s="2" t="s">
        <v>326</v>
      </c>
    </row>
    <row r="806" spans="1:2">
      <c r="A806" t="s">
        <v>363</v>
      </c>
      <c r="B806" s="2" t="s">
        <v>327</v>
      </c>
    </row>
    <row r="807" spans="1:2">
      <c r="A807" t="s">
        <v>630</v>
      </c>
      <c r="B807" s="2" t="s">
        <v>578</v>
      </c>
    </row>
    <row r="808" spans="1:2">
      <c r="A808" s="1" t="s">
        <v>1251</v>
      </c>
      <c r="B808" s="2" t="s">
        <v>1186</v>
      </c>
    </row>
    <row r="809" spans="1:2">
      <c r="A809" t="s">
        <v>1312</v>
      </c>
      <c r="B809" s="2" t="s">
        <v>1302</v>
      </c>
    </row>
    <row r="810" spans="1:2">
      <c r="A810" t="s">
        <v>1268</v>
      </c>
      <c r="B810" s="2" t="s">
        <v>1265</v>
      </c>
    </row>
    <row r="811" spans="1:2">
      <c r="A811" s="1" t="s">
        <v>1251</v>
      </c>
      <c r="B811" s="2" t="s">
        <v>1187</v>
      </c>
    </row>
    <row r="812" spans="1:2">
      <c r="A812" t="s">
        <v>761</v>
      </c>
      <c r="B812" s="2" t="s">
        <v>717</v>
      </c>
    </row>
    <row r="813" spans="1:2">
      <c r="A813" t="s">
        <v>761</v>
      </c>
      <c r="B813" s="2" t="s">
        <v>718</v>
      </c>
    </row>
    <row r="814" spans="1:2">
      <c r="A814" t="s">
        <v>244</v>
      </c>
      <c r="B814" s="2" t="s">
        <v>223</v>
      </c>
    </row>
    <row r="815" spans="1:2" ht="93">
      <c r="A815" t="s">
        <v>440</v>
      </c>
      <c r="B815" s="2" t="s">
        <v>423</v>
      </c>
    </row>
    <row r="816" spans="1:2" ht="93">
      <c r="A816" t="s">
        <v>959</v>
      </c>
      <c r="B816" s="2" t="s">
        <v>894</v>
      </c>
    </row>
    <row r="817" spans="1:2">
      <c r="A817" t="s">
        <v>20</v>
      </c>
      <c r="B817" s="2" t="s">
        <v>97</v>
      </c>
    </row>
    <row r="818" spans="1:2">
      <c r="A818" t="s">
        <v>244</v>
      </c>
      <c r="B818" s="2" t="s">
        <v>224</v>
      </c>
    </row>
    <row r="819" spans="1:2">
      <c r="A819" t="s">
        <v>244</v>
      </c>
      <c r="B819" s="2" t="s">
        <v>225</v>
      </c>
    </row>
    <row r="820" spans="1:2">
      <c r="A820" t="s">
        <v>20</v>
      </c>
      <c r="B820" s="2" t="s">
        <v>98</v>
      </c>
    </row>
    <row r="821" spans="1:2">
      <c r="A821" t="s">
        <v>959</v>
      </c>
      <c r="B821" s="2" t="s">
        <v>895</v>
      </c>
    </row>
    <row r="822" spans="1:2">
      <c r="A822" t="s">
        <v>761</v>
      </c>
      <c r="B822" s="2" t="s">
        <v>719</v>
      </c>
    </row>
    <row r="823" spans="1:2">
      <c r="A823" t="s">
        <v>20</v>
      </c>
      <c r="B823" s="2" t="s">
        <v>99</v>
      </c>
    </row>
    <row r="824" spans="1:2">
      <c r="A824" t="s">
        <v>657</v>
      </c>
      <c r="B824" s="2" t="s">
        <v>650</v>
      </c>
    </row>
    <row r="825" spans="1:2">
      <c r="A825" t="s">
        <v>630</v>
      </c>
      <c r="B825" s="2" t="s">
        <v>579</v>
      </c>
    </row>
    <row r="826" spans="1:2">
      <c r="A826" t="s">
        <v>363</v>
      </c>
      <c r="B826" s="2" t="s">
        <v>328</v>
      </c>
    </row>
    <row r="827" spans="1:2">
      <c r="A827" t="s">
        <v>20</v>
      </c>
      <c r="B827" s="2" t="s">
        <v>100</v>
      </c>
    </row>
    <row r="828" spans="1:2">
      <c r="A828" t="s">
        <v>363</v>
      </c>
      <c r="B828" s="2" t="s">
        <v>364</v>
      </c>
    </row>
    <row r="829" spans="1:2">
      <c r="A829" t="s">
        <v>363</v>
      </c>
      <c r="B829" s="2" t="s">
        <v>329</v>
      </c>
    </row>
    <row r="830" spans="1:2">
      <c r="A830" t="s">
        <v>640</v>
      </c>
      <c r="B830" s="2" t="s">
        <v>636</v>
      </c>
    </row>
    <row r="831" spans="1:2">
      <c r="A831" t="s">
        <v>363</v>
      </c>
      <c r="B831" s="2" t="s">
        <v>330</v>
      </c>
    </row>
    <row r="832" spans="1:2">
      <c r="A832" t="s">
        <v>630</v>
      </c>
      <c r="B832" s="2" t="s">
        <v>582</v>
      </c>
    </row>
    <row r="833" spans="1:2">
      <c r="A833" t="s">
        <v>511</v>
      </c>
      <c r="B833" s="2" t="s">
        <v>480</v>
      </c>
    </row>
    <row r="834" spans="1:2">
      <c r="A834" t="s">
        <v>959</v>
      </c>
      <c r="B834" s="2" t="s">
        <v>897</v>
      </c>
    </row>
    <row r="835" spans="1:2">
      <c r="A835" t="s">
        <v>657</v>
      </c>
      <c r="B835" s="2" t="s">
        <v>651</v>
      </c>
    </row>
    <row r="836" spans="1:2">
      <c r="A836" t="s">
        <v>796</v>
      </c>
      <c r="B836" s="2" t="s">
        <v>786</v>
      </c>
    </row>
    <row r="837" spans="1:2">
      <c r="A837" t="s">
        <v>959</v>
      </c>
      <c r="B837" s="2" t="s">
        <v>896</v>
      </c>
    </row>
    <row r="838" spans="1:2">
      <c r="A838" t="s">
        <v>286</v>
      </c>
      <c r="B838" s="2" t="s">
        <v>265</v>
      </c>
    </row>
    <row r="839" spans="1:2">
      <c r="A839" t="s">
        <v>630</v>
      </c>
      <c r="B839" s="2" t="s">
        <v>583</v>
      </c>
    </row>
    <row r="840" spans="1:2">
      <c r="A840" s="1" t="s">
        <v>1251</v>
      </c>
      <c r="B840" s="2" t="s">
        <v>1188</v>
      </c>
    </row>
    <row r="841" spans="1:2">
      <c r="A841" s="1" t="s">
        <v>1081</v>
      </c>
      <c r="B841" s="2" t="s">
        <v>1068</v>
      </c>
    </row>
    <row r="842" spans="1:2">
      <c r="A842" t="s">
        <v>286</v>
      </c>
      <c r="B842" s="2" t="s">
        <v>266</v>
      </c>
    </row>
    <row r="843" spans="1:2">
      <c r="A843" t="s">
        <v>974</v>
      </c>
      <c r="B843" s="2" t="s">
        <v>970</v>
      </c>
    </row>
    <row r="844" spans="1:2">
      <c r="A844" t="s">
        <v>974</v>
      </c>
      <c r="B844" s="2" t="s">
        <v>968</v>
      </c>
    </row>
    <row r="845" spans="1:2">
      <c r="A845" s="1" t="s">
        <v>1251</v>
      </c>
      <c r="B845" s="2" t="s">
        <v>1189</v>
      </c>
    </row>
    <row r="846" spans="1:2">
      <c r="A846" s="1" t="s">
        <v>1251</v>
      </c>
      <c r="B846" s="2" t="s">
        <v>1190</v>
      </c>
    </row>
    <row r="847" spans="1:2">
      <c r="A847" t="s">
        <v>1017</v>
      </c>
      <c r="B847" s="2" t="s">
        <v>1003</v>
      </c>
    </row>
    <row r="848" spans="1:2">
      <c r="A848" t="s">
        <v>440</v>
      </c>
      <c r="B848" s="2" t="s">
        <v>425</v>
      </c>
    </row>
    <row r="849" spans="1:2">
      <c r="A849" t="s">
        <v>761</v>
      </c>
      <c r="B849" s="2" t="s">
        <v>720</v>
      </c>
    </row>
    <row r="850" spans="1:2">
      <c r="A850" t="s">
        <v>440</v>
      </c>
      <c r="B850" s="2" t="s">
        <v>424</v>
      </c>
    </row>
    <row r="851" spans="1:2">
      <c r="A851" t="s">
        <v>511</v>
      </c>
      <c r="B851" s="2" t="s">
        <v>481</v>
      </c>
    </row>
    <row r="852" spans="1:2">
      <c r="A852" t="s">
        <v>20</v>
      </c>
      <c r="B852" s="2" t="s">
        <v>102</v>
      </c>
    </row>
    <row r="853" spans="1:2">
      <c r="A853" t="s">
        <v>1268</v>
      </c>
      <c r="B853" s="2" t="s">
        <v>1266</v>
      </c>
    </row>
    <row r="854" spans="1:2">
      <c r="A854" t="s">
        <v>959</v>
      </c>
      <c r="B854" s="2" t="s">
        <v>898</v>
      </c>
    </row>
    <row r="855" spans="1:2">
      <c r="A855" t="s">
        <v>511</v>
      </c>
      <c r="B855" s="2" t="s">
        <v>482</v>
      </c>
    </row>
    <row r="856" spans="1:2">
      <c r="A856" t="s">
        <v>363</v>
      </c>
      <c r="B856" s="2" t="s">
        <v>331</v>
      </c>
    </row>
    <row r="857" spans="1:2">
      <c r="A857" t="s">
        <v>959</v>
      </c>
      <c r="B857" s="2" t="s">
        <v>900</v>
      </c>
    </row>
    <row r="858" spans="1:2">
      <c r="A858" t="s">
        <v>959</v>
      </c>
      <c r="B858" s="2" t="s">
        <v>899</v>
      </c>
    </row>
    <row r="859" spans="1:2">
      <c r="A859" t="s">
        <v>1364</v>
      </c>
      <c r="B859" s="2" t="s">
        <v>13</v>
      </c>
    </row>
    <row r="860" spans="1:2">
      <c r="A860" t="s">
        <v>286</v>
      </c>
      <c r="B860" s="2" t="s">
        <v>267</v>
      </c>
    </row>
    <row r="861" spans="1:2">
      <c r="A861" t="s">
        <v>363</v>
      </c>
      <c r="B861" s="2" t="s">
        <v>267</v>
      </c>
    </row>
    <row r="862" spans="1:2">
      <c r="A862" t="s">
        <v>363</v>
      </c>
      <c r="B862" s="2" t="s">
        <v>332</v>
      </c>
    </row>
    <row r="863" spans="1:2">
      <c r="A863" t="s">
        <v>761</v>
      </c>
      <c r="B863" s="2" t="s">
        <v>721</v>
      </c>
    </row>
    <row r="864" spans="1:2">
      <c r="A864" t="s">
        <v>761</v>
      </c>
      <c r="B864" s="2" t="s">
        <v>722</v>
      </c>
    </row>
    <row r="865" spans="1:2">
      <c r="A865" t="s">
        <v>440</v>
      </c>
      <c r="B865" s="2" t="s">
        <v>426</v>
      </c>
    </row>
    <row r="866" spans="1:2">
      <c r="A866" t="s">
        <v>959</v>
      </c>
      <c r="B866" s="2" t="s">
        <v>901</v>
      </c>
    </row>
    <row r="867" spans="1:2">
      <c r="A867" t="s">
        <v>1017</v>
      </c>
      <c r="B867" s="2" t="s">
        <v>1004</v>
      </c>
    </row>
    <row r="868" spans="1:2">
      <c r="A868" t="s">
        <v>363</v>
      </c>
      <c r="B868" s="2" t="s">
        <v>323</v>
      </c>
    </row>
    <row r="869" spans="1:2">
      <c r="A869" t="s">
        <v>511</v>
      </c>
      <c r="B869" s="2" t="s">
        <v>483</v>
      </c>
    </row>
    <row r="870" spans="1:2">
      <c r="A870" t="s">
        <v>1335</v>
      </c>
      <c r="B870" s="2" t="s">
        <v>1330</v>
      </c>
    </row>
    <row r="871" spans="1:2">
      <c r="A871" t="s">
        <v>959</v>
      </c>
      <c r="B871" s="2" t="s">
        <v>902</v>
      </c>
    </row>
    <row r="872" spans="1:2">
      <c r="A872" s="1" t="s">
        <v>1251</v>
      </c>
      <c r="B872" s="2" t="s">
        <v>1191</v>
      </c>
    </row>
    <row r="873" spans="1:2">
      <c r="A873" t="s">
        <v>244</v>
      </c>
      <c r="B873" s="2" t="s">
        <v>226</v>
      </c>
    </row>
    <row r="874" spans="1:2">
      <c r="A874" t="s">
        <v>761</v>
      </c>
      <c r="B874" s="2" t="s">
        <v>723</v>
      </c>
    </row>
    <row r="875" spans="1:2">
      <c r="A875" t="s">
        <v>995</v>
      </c>
      <c r="B875" s="2" t="s">
        <v>984</v>
      </c>
    </row>
    <row r="876" spans="1:2">
      <c r="A876" t="s">
        <v>286</v>
      </c>
      <c r="B876" s="2" t="s">
        <v>268</v>
      </c>
    </row>
    <row r="877" spans="1:2">
      <c r="A877" t="s">
        <v>959</v>
      </c>
      <c r="B877" s="2" t="s">
        <v>903</v>
      </c>
    </row>
    <row r="878" spans="1:2" ht="93">
      <c r="A878" t="s">
        <v>959</v>
      </c>
      <c r="B878" s="2" t="s">
        <v>904</v>
      </c>
    </row>
    <row r="879" spans="1:2">
      <c r="A879" t="s">
        <v>440</v>
      </c>
      <c r="B879" s="2" t="s">
        <v>427</v>
      </c>
    </row>
    <row r="880" spans="1:2">
      <c r="A880" t="s">
        <v>194</v>
      </c>
      <c r="B880" s="2" t="s">
        <v>178</v>
      </c>
    </row>
    <row r="881" spans="1:2">
      <c r="A881" t="s">
        <v>20</v>
      </c>
      <c r="B881" s="2" t="s">
        <v>103</v>
      </c>
    </row>
    <row r="882" spans="1:2">
      <c r="A882" s="1" t="s">
        <v>1296</v>
      </c>
      <c r="B882" s="2" t="s">
        <v>1286</v>
      </c>
    </row>
    <row r="883" spans="1:2">
      <c r="A883" t="s">
        <v>20</v>
      </c>
      <c r="B883" s="2" t="s">
        <v>104</v>
      </c>
    </row>
    <row r="884" spans="1:2">
      <c r="A884" t="s">
        <v>19</v>
      </c>
      <c r="B884" s="2" t="s">
        <v>14</v>
      </c>
    </row>
    <row r="885" spans="1:2">
      <c r="A885" t="s">
        <v>20</v>
      </c>
      <c r="B885" s="2" t="s">
        <v>105</v>
      </c>
    </row>
    <row r="886" spans="1:2">
      <c r="A886" t="s">
        <v>630</v>
      </c>
      <c r="B886" s="2" t="s">
        <v>584</v>
      </c>
    </row>
    <row r="887" spans="1:2">
      <c r="A887" s="1" t="s">
        <v>1251</v>
      </c>
      <c r="B887" s="2" t="s">
        <v>1192</v>
      </c>
    </row>
    <row r="888" spans="1:2">
      <c r="A888" t="s">
        <v>363</v>
      </c>
      <c r="B888" s="2" t="s">
        <v>333</v>
      </c>
    </row>
    <row r="889" spans="1:2">
      <c r="A889" t="s">
        <v>244</v>
      </c>
      <c r="B889" s="2" t="s">
        <v>227</v>
      </c>
    </row>
    <row r="890" spans="1:2">
      <c r="A890" t="s">
        <v>20</v>
      </c>
      <c r="B890" s="2" t="s">
        <v>106</v>
      </c>
    </row>
    <row r="891" spans="1:2">
      <c r="A891" s="1" t="s">
        <v>1251</v>
      </c>
      <c r="B891" s="2" t="s">
        <v>1193</v>
      </c>
    </row>
    <row r="892" spans="1:2">
      <c r="A892" s="1" t="s">
        <v>1251</v>
      </c>
      <c r="B892" s="2" t="s">
        <v>1194</v>
      </c>
    </row>
    <row r="893" spans="1:2">
      <c r="A893" t="s">
        <v>959</v>
      </c>
      <c r="B893" s="2" t="s">
        <v>905</v>
      </c>
    </row>
    <row r="894" spans="1:2">
      <c r="A894" t="s">
        <v>363</v>
      </c>
      <c r="B894" s="2" t="s">
        <v>334</v>
      </c>
    </row>
    <row r="895" spans="1:2">
      <c r="A895" t="s">
        <v>194</v>
      </c>
      <c r="B895" s="2" t="s">
        <v>179</v>
      </c>
    </row>
    <row r="896" spans="1:2">
      <c r="A896" t="s">
        <v>363</v>
      </c>
      <c r="B896" s="2" t="s">
        <v>335</v>
      </c>
    </row>
    <row r="897" spans="1:2">
      <c r="A897" t="s">
        <v>1312</v>
      </c>
      <c r="B897" s="2" t="s">
        <v>1303</v>
      </c>
    </row>
    <row r="898" spans="1:2">
      <c r="A898" t="s">
        <v>363</v>
      </c>
      <c r="B898" s="2" t="s">
        <v>337</v>
      </c>
    </row>
    <row r="899" spans="1:2">
      <c r="A899" t="s">
        <v>363</v>
      </c>
      <c r="B899" s="2" t="s">
        <v>336</v>
      </c>
    </row>
    <row r="900" spans="1:2">
      <c r="A900" t="s">
        <v>363</v>
      </c>
      <c r="B900" s="2" t="s">
        <v>339</v>
      </c>
    </row>
    <row r="901" spans="1:2">
      <c r="A901" t="s">
        <v>363</v>
      </c>
      <c r="B901" s="2" t="s">
        <v>338</v>
      </c>
    </row>
    <row r="902" spans="1:2">
      <c r="A902" t="s">
        <v>363</v>
      </c>
      <c r="B902" s="2" t="s">
        <v>340</v>
      </c>
    </row>
    <row r="903" spans="1:2">
      <c r="A903" t="s">
        <v>363</v>
      </c>
      <c r="B903" s="2" t="s">
        <v>341</v>
      </c>
    </row>
    <row r="904" spans="1:2">
      <c r="A904" t="s">
        <v>363</v>
      </c>
      <c r="B904" s="2" t="s">
        <v>1365</v>
      </c>
    </row>
    <row r="905" spans="1:2">
      <c r="A905" t="s">
        <v>363</v>
      </c>
      <c r="B905" s="2" t="s">
        <v>1366</v>
      </c>
    </row>
    <row r="906" spans="1:2">
      <c r="A906" t="s">
        <v>363</v>
      </c>
      <c r="B906" s="2" t="s">
        <v>1367</v>
      </c>
    </row>
    <row r="907" spans="1:2">
      <c r="A907" t="s">
        <v>363</v>
      </c>
      <c r="B907" s="2" t="s">
        <v>1368</v>
      </c>
    </row>
    <row r="908" spans="1:2">
      <c r="A908" s="1" t="s">
        <v>1251</v>
      </c>
      <c r="B908" s="2" t="s">
        <v>1195</v>
      </c>
    </row>
    <row r="909" spans="1:2">
      <c r="A909" t="s">
        <v>630</v>
      </c>
      <c r="B909" s="2" t="s">
        <v>585</v>
      </c>
    </row>
    <row r="910" spans="1:2">
      <c r="A910" t="s">
        <v>959</v>
      </c>
      <c r="B910" s="2" t="s">
        <v>906</v>
      </c>
    </row>
    <row r="911" spans="1:2">
      <c r="A911" t="s">
        <v>630</v>
      </c>
      <c r="B911" s="2" t="s">
        <v>586</v>
      </c>
    </row>
    <row r="912" spans="1:2">
      <c r="A912" t="s">
        <v>761</v>
      </c>
      <c r="B912" s="2" t="s">
        <v>724</v>
      </c>
    </row>
    <row r="913" spans="1:2">
      <c r="A913" t="s">
        <v>440</v>
      </c>
      <c r="B913" s="2" t="s">
        <v>428</v>
      </c>
    </row>
    <row r="914" spans="1:2">
      <c r="A914" t="s">
        <v>1043</v>
      </c>
      <c r="B914" s="2" t="s">
        <v>1031</v>
      </c>
    </row>
    <row r="915" spans="1:2">
      <c r="A915" t="s">
        <v>440</v>
      </c>
      <c r="B915" s="2" t="s">
        <v>429</v>
      </c>
    </row>
    <row r="916" spans="1:2">
      <c r="A916" t="s">
        <v>959</v>
      </c>
      <c r="B916" s="2" t="s">
        <v>907</v>
      </c>
    </row>
    <row r="917" spans="1:2">
      <c r="A917" t="s">
        <v>796</v>
      </c>
      <c r="B917" s="2" t="s">
        <v>787</v>
      </c>
    </row>
    <row r="918" spans="1:2">
      <c r="A918" t="s">
        <v>796</v>
      </c>
      <c r="B918" s="2" t="s">
        <v>788</v>
      </c>
    </row>
    <row r="919" spans="1:2">
      <c r="A919" t="s">
        <v>363</v>
      </c>
      <c r="B919" s="2" t="s">
        <v>342</v>
      </c>
    </row>
    <row r="920" spans="1:2">
      <c r="A920" t="s">
        <v>19</v>
      </c>
      <c r="B920" s="2" t="s">
        <v>1369</v>
      </c>
    </row>
    <row r="921" spans="1:2">
      <c r="A921" s="1" t="s">
        <v>1251</v>
      </c>
      <c r="B921" s="2" t="s">
        <v>1197</v>
      </c>
    </row>
    <row r="922" spans="1:2">
      <c r="A922" t="s">
        <v>20</v>
      </c>
      <c r="B922" s="2" t="s">
        <v>108</v>
      </c>
    </row>
    <row r="923" spans="1:2">
      <c r="A923" t="s">
        <v>20</v>
      </c>
      <c r="B923" s="2" t="s">
        <v>107</v>
      </c>
    </row>
    <row r="924" spans="1:2">
      <c r="A924" t="s">
        <v>511</v>
      </c>
      <c r="B924" s="2" t="s">
        <v>485</v>
      </c>
    </row>
    <row r="925" spans="1:2">
      <c r="A925" t="s">
        <v>1017</v>
      </c>
      <c r="B925" s="2" t="s">
        <v>1005</v>
      </c>
    </row>
    <row r="926" spans="1:2">
      <c r="A926" t="s">
        <v>630</v>
      </c>
      <c r="B926" s="2" t="s">
        <v>587</v>
      </c>
    </row>
    <row r="927" spans="1:2">
      <c r="A927" s="1" t="s">
        <v>1251</v>
      </c>
      <c r="B927" s="2" t="s">
        <v>1196</v>
      </c>
    </row>
    <row r="928" spans="1:2">
      <c r="A928" t="s">
        <v>440</v>
      </c>
      <c r="B928" s="2" t="s">
        <v>430</v>
      </c>
    </row>
    <row r="929" spans="1:2">
      <c r="A929" s="1" t="s">
        <v>1296</v>
      </c>
      <c r="B929" s="2" t="s">
        <v>1287</v>
      </c>
    </row>
    <row r="930" spans="1:2">
      <c r="A930" t="s">
        <v>440</v>
      </c>
      <c r="B930" s="2" t="s">
        <v>431</v>
      </c>
    </row>
    <row r="931" spans="1:2">
      <c r="A931" t="s">
        <v>440</v>
      </c>
      <c r="B931" s="2" t="s">
        <v>432</v>
      </c>
    </row>
    <row r="932" spans="1:2">
      <c r="A932" t="s">
        <v>511</v>
      </c>
      <c r="B932" s="2" t="s">
        <v>486</v>
      </c>
    </row>
    <row r="933" spans="1:2">
      <c r="A933" t="s">
        <v>511</v>
      </c>
      <c r="B933" s="2" t="s">
        <v>487</v>
      </c>
    </row>
    <row r="934" spans="1:2">
      <c r="A934" t="s">
        <v>511</v>
      </c>
      <c r="B934" s="2" t="s">
        <v>488</v>
      </c>
    </row>
    <row r="935" spans="1:2" ht="93">
      <c r="A935" t="s">
        <v>657</v>
      </c>
      <c r="B935" s="2" t="s">
        <v>652</v>
      </c>
    </row>
    <row r="936" spans="1:2">
      <c r="A936" t="s">
        <v>959</v>
      </c>
      <c r="B936" s="2" t="s">
        <v>912</v>
      </c>
    </row>
    <row r="937" spans="1:2">
      <c r="A937" t="s">
        <v>959</v>
      </c>
      <c r="B937" s="2" t="s">
        <v>908</v>
      </c>
    </row>
    <row r="938" spans="1:2">
      <c r="A938" t="s">
        <v>959</v>
      </c>
      <c r="B938" s="2" t="s">
        <v>909</v>
      </c>
    </row>
    <row r="939" spans="1:2">
      <c r="A939" t="s">
        <v>959</v>
      </c>
      <c r="B939" s="2" t="s">
        <v>910</v>
      </c>
    </row>
    <row r="940" spans="1:2">
      <c r="A940" t="s">
        <v>959</v>
      </c>
      <c r="B940" s="2" t="s">
        <v>911</v>
      </c>
    </row>
    <row r="941" spans="1:2">
      <c r="A941" t="s">
        <v>959</v>
      </c>
      <c r="B941" s="2" t="s">
        <v>913</v>
      </c>
    </row>
    <row r="942" spans="1:2" ht="93">
      <c r="A942" t="s">
        <v>959</v>
      </c>
      <c r="B942" s="2" t="s">
        <v>916</v>
      </c>
    </row>
    <row r="943" spans="1:2">
      <c r="A943" t="s">
        <v>959</v>
      </c>
      <c r="B943" s="2" t="s">
        <v>919</v>
      </c>
    </row>
    <row r="944" spans="1:2">
      <c r="A944" t="s">
        <v>959</v>
      </c>
      <c r="B944" s="2" t="s">
        <v>917</v>
      </c>
    </row>
    <row r="945" spans="1:2">
      <c r="A945" t="s">
        <v>194</v>
      </c>
      <c r="B945" s="2" t="s">
        <v>180</v>
      </c>
    </row>
    <row r="946" spans="1:2">
      <c r="A946" t="s">
        <v>959</v>
      </c>
      <c r="B946" s="2" t="s">
        <v>920</v>
      </c>
    </row>
    <row r="947" spans="1:2">
      <c r="A947" t="s">
        <v>194</v>
      </c>
      <c r="B947" s="2" t="s">
        <v>181</v>
      </c>
    </row>
    <row r="948" spans="1:2">
      <c r="A948" t="s">
        <v>511</v>
      </c>
      <c r="B948" s="2" t="s">
        <v>490</v>
      </c>
    </row>
    <row r="949" spans="1:2">
      <c r="A949" t="s">
        <v>959</v>
      </c>
      <c r="B949" s="2" t="s">
        <v>921</v>
      </c>
    </row>
    <row r="950" spans="1:2">
      <c r="A950" t="s">
        <v>959</v>
      </c>
      <c r="B950" s="2" t="s">
        <v>914</v>
      </c>
    </row>
    <row r="951" spans="1:2">
      <c r="A951" t="s">
        <v>959</v>
      </c>
      <c r="B951" s="2" t="s">
        <v>922</v>
      </c>
    </row>
    <row r="952" spans="1:2">
      <c r="A952" t="s">
        <v>959</v>
      </c>
      <c r="B952" s="2" t="s">
        <v>915</v>
      </c>
    </row>
    <row r="953" spans="1:2">
      <c r="A953" t="s">
        <v>1335</v>
      </c>
      <c r="B953" s="2" t="s">
        <v>1331</v>
      </c>
    </row>
    <row r="954" spans="1:2">
      <c r="A954" t="s">
        <v>959</v>
      </c>
      <c r="B954" s="2" t="s">
        <v>918</v>
      </c>
    </row>
    <row r="955" spans="1:2">
      <c r="A955" t="s">
        <v>194</v>
      </c>
      <c r="B955" s="2" t="s">
        <v>182</v>
      </c>
    </row>
    <row r="956" spans="1:2">
      <c r="A956" t="s">
        <v>1335</v>
      </c>
      <c r="B956" s="2" t="s">
        <v>1332</v>
      </c>
    </row>
    <row r="957" spans="1:2" ht="93">
      <c r="A957" t="s">
        <v>959</v>
      </c>
      <c r="B957" s="2" t="s">
        <v>923</v>
      </c>
    </row>
    <row r="958" spans="1:2">
      <c r="A958" t="s">
        <v>244</v>
      </c>
      <c r="B958" s="2" t="s">
        <v>228</v>
      </c>
    </row>
    <row r="959" spans="1:2">
      <c r="A959" s="1" t="s">
        <v>1251</v>
      </c>
      <c r="B959" s="2" t="s">
        <v>1198</v>
      </c>
    </row>
    <row r="960" spans="1:2">
      <c r="A960" t="s">
        <v>20</v>
      </c>
      <c r="B960" s="2" t="s">
        <v>109</v>
      </c>
    </row>
    <row r="961" spans="1:2">
      <c r="A961" t="s">
        <v>20</v>
      </c>
      <c r="B961" s="2" t="s">
        <v>110</v>
      </c>
    </row>
    <row r="962" spans="1:2">
      <c r="A962" s="1" t="s">
        <v>1251</v>
      </c>
      <c r="B962" s="2" t="s">
        <v>1199</v>
      </c>
    </row>
    <row r="963" spans="1:2">
      <c r="A963" s="1" t="s">
        <v>1251</v>
      </c>
      <c r="B963" s="2" t="s">
        <v>1201</v>
      </c>
    </row>
    <row r="964" spans="1:2">
      <c r="A964" s="1" t="s">
        <v>1251</v>
      </c>
      <c r="B964" s="2" t="s">
        <v>1200</v>
      </c>
    </row>
    <row r="965" spans="1:2">
      <c r="A965" t="s">
        <v>511</v>
      </c>
      <c r="B965" s="2" t="s">
        <v>491</v>
      </c>
    </row>
    <row r="966" spans="1:2">
      <c r="A966" s="1" t="s">
        <v>1251</v>
      </c>
      <c r="B966" s="2" t="s">
        <v>1202</v>
      </c>
    </row>
    <row r="967" spans="1:2">
      <c r="A967" t="s">
        <v>20</v>
      </c>
      <c r="B967" s="2" t="s">
        <v>111</v>
      </c>
    </row>
    <row r="968" spans="1:2">
      <c r="A968" t="s">
        <v>995</v>
      </c>
      <c r="B968" s="2" t="s">
        <v>986</v>
      </c>
    </row>
    <row r="969" spans="1:2">
      <c r="A969" t="s">
        <v>1335</v>
      </c>
      <c r="B969" s="2" t="s">
        <v>1333</v>
      </c>
    </row>
    <row r="970" spans="1:2">
      <c r="A970" t="s">
        <v>363</v>
      </c>
      <c r="B970" s="2" t="s">
        <v>343</v>
      </c>
    </row>
    <row r="971" spans="1:2">
      <c r="A971" t="s">
        <v>244</v>
      </c>
      <c r="B971" s="2" t="s">
        <v>229</v>
      </c>
    </row>
    <row r="972" spans="1:2">
      <c r="A972" t="s">
        <v>1312</v>
      </c>
      <c r="B972" s="2" t="s">
        <v>1304</v>
      </c>
    </row>
    <row r="973" spans="1:2">
      <c r="A973" t="s">
        <v>959</v>
      </c>
      <c r="B973" s="2" t="s">
        <v>925</v>
      </c>
    </row>
    <row r="974" spans="1:2">
      <c r="A974" s="1" t="s">
        <v>1296</v>
      </c>
      <c r="B974" s="2" t="s">
        <v>1288</v>
      </c>
    </row>
    <row r="975" spans="1:2">
      <c r="A975" t="s">
        <v>511</v>
      </c>
      <c r="B975" s="2" t="s">
        <v>484</v>
      </c>
    </row>
    <row r="976" spans="1:2">
      <c r="A976" t="s">
        <v>761</v>
      </c>
      <c r="B976" s="2" t="s">
        <v>725</v>
      </c>
    </row>
    <row r="977" spans="1:2">
      <c r="A977" t="s">
        <v>761</v>
      </c>
      <c r="B977" s="2" t="s">
        <v>726</v>
      </c>
    </row>
    <row r="978" spans="1:2">
      <c r="A978" t="s">
        <v>1312</v>
      </c>
      <c r="B978" s="2" t="s">
        <v>1305</v>
      </c>
    </row>
    <row r="979" spans="1:2">
      <c r="A979" t="s">
        <v>1043</v>
      </c>
      <c r="B979" s="2" t="s">
        <v>1032</v>
      </c>
    </row>
    <row r="980" spans="1:2">
      <c r="A980" t="s">
        <v>1370</v>
      </c>
      <c r="B980" s="2" t="s">
        <v>344</v>
      </c>
    </row>
    <row r="981" spans="1:2">
      <c r="A981" s="1" t="s">
        <v>1251</v>
      </c>
      <c r="B981" s="2" t="s">
        <v>1203</v>
      </c>
    </row>
    <row r="982" spans="1:2">
      <c r="A982" s="1" t="s">
        <v>1251</v>
      </c>
      <c r="B982" s="2" t="s">
        <v>1204</v>
      </c>
    </row>
    <row r="983" spans="1:2">
      <c r="A983" s="1" t="s">
        <v>1251</v>
      </c>
      <c r="B983" s="2" t="s">
        <v>1205</v>
      </c>
    </row>
    <row r="984" spans="1:2">
      <c r="A984" s="1" t="s">
        <v>1251</v>
      </c>
      <c r="B984" s="2" t="s">
        <v>1206</v>
      </c>
    </row>
    <row r="985" spans="1:2">
      <c r="A985" t="s">
        <v>363</v>
      </c>
      <c r="B985" s="2" t="s">
        <v>1371</v>
      </c>
    </row>
    <row r="986" spans="1:2" ht="93">
      <c r="A986" t="s">
        <v>363</v>
      </c>
      <c r="B986" s="2" t="s">
        <v>345</v>
      </c>
    </row>
    <row r="987" spans="1:2">
      <c r="A987" t="s">
        <v>630</v>
      </c>
      <c r="B987" s="2" t="s">
        <v>590</v>
      </c>
    </row>
    <row r="988" spans="1:2" ht="18.5">
      <c r="A988" t="s">
        <v>194</v>
      </c>
      <c r="B988" s="2" t="s">
        <v>183</v>
      </c>
    </row>
    <row r="989" spans="1:2" ht="93">
      <c r="A989" t="s">
        <v>244</v>
      </c>
      <c r="B989" s="2" t="s">
        <v>230</v>
      </c>
    </row>
    <row r="990" spans="1:2">
      <c r="A990" t="s">
        <v>761</v>
      </c>
      <c r="B990" s="2" t="s">
        <v>727</v>
      </c>
    </row>
    <row r="991" spans="1:2">
      <c r="A991" t="s">
        <v>20</v>
      </c>
      <c r="B991" s="2" t="s">
        <v>112</v>
      </c>
    </row>
    <row r="992" spans="1:2">
      <c r="A992" t="s">
        <v>761</v>
      </c>
      <c r="B992" s="2" t="s">
        <v>728</v>
      </c>
    </row>
    <row r="993" spans="1:2">
      <c r="A993" t="s">
        <v>761</v>
      </c>
      <c r="B993" s="2" t="s">
        <v>729</v>
      </c>
    </row>
    <row r="994" spans="1:2">
      <c r="A994" t="s">
        <v>194</v>
      </c>
      <c r="B994" s="2" t="s">
        <v>184</v>
      </c>
    </row>
    <row r="995" spans="1:2">
      <c r="A995" t="s">
        <v>363</v>
      </c>
      <c r="B995" s="2" t="s">
        <v>346</v>
      </c>
    </row>
    <row r="996" spans="1:2">
      <c r="A996" s="1" t="s">
        <v>1296</v>
      </c>
      <c r="B996" s="2" t="s">
        <v>1289</v>
      </c>
    </row>
    <row r="997" spans="1:2">
      <c r="A997" t="s">
        <v>959</v>
      </c>
      <c r="B997" s="2" t="s">
        <v>924</v>
      </c>
    </row>
    <row r="998" spans="1:2">
      <c r="A998" t="s">
        <v>630</v>
      </c>
      <c r="B998" s="2" t="s">
        <v>588</v>
      </c>
    </row>
    <row r="999" spans="1:2">
      <c r="A999" t="s">
        <v>20</v>
      </c>
      <c r="B999" s="2" t="s">
        <v>113</v>
      </c>
    </row>
    <row r="1000" spans="1:2">
      <c r="A1000" t="s">
        <v>630</v>
      </c>
      <c r="B1000" s="2" t="s">
        <v>589</v>
      </c>
    </row>
    <row r="1001" spans="1:2">
      <c r="A1001" t="s">
        <v>363</v>
      </c>
      <c r="B1001" s="2" t="s">
        <v>347</v>
      </c>
    </row>
    <row r="1002" spans="1:2">
      <c r="A1002" t="s">
        <v>959</v>
      </c>
      <c r="B1002" s="2" t="s">
        <v>926</v>
      </c>
    </row>
    <row r="1003" spans="1:2">
      <c r="A1003" t="s">
        <v>630</v>
      </c>
      <c r="B1003" s="2" t="s">
        <v>591</v>
      </c>
    </row>
    <row r="1004" spans="1:2">
      <c r="A1004" t="s">
        <v>959</v>
      </c>
      <c r="B1004" s="2" t="s">
        <v>927</v>
      </c>
    </row>
    <row r="1005" spans="1:2">
      <c r="A1005" s="1" t="s">
        <v>1251</v>
      </c>
      <c r="B1005" s="2" t="s">
        <v>1207</v>
      </c>
    </row>
    <row r="1006" spans="1:2">
      <c r="A1006" t="s">
        <v>440</v>
      </c>
      <c r="B1006" s="2" t="s">
        <v>433</v>
      </c>
    </row>
    <row r="1007" spans="1:2">
      <c r="A1007" t="s">
        <v>511</v>
      </c>
      <c r="B1007" s="2" t="s">
        <v>492</v>
      </c>
    </row>
    <row r="1008" spans="1:2">
      <c r="A1008" t="s">
        <v>1372</v>
      </c>
      <c r="B1008" s="2" t="s">
        <v>273</v>
      </c>
    </row>
    <row r="1009" spans="1:2">
      <c r="A1009" t="s">
        <v>363</v>
      </c>
      <c r="B1009" s="2" t="s">
        <v>348</v>
      </c>
    </row>
    <row r="1010" spans="1:2">
      <c r="A1010" t="s">
        <v>511</v>
      </c>
      <c r="B1010" s="2" t="s">
        <v>493</v>
      </c>
    </row>
    <row r="1011" spans="1:2">
      <c r="A1011" t="s">
        <v>630</v>
      </c>
      <c r="B1011" s="2" t="s">
        <v>592</v>
      </c>
    </row>
    <row r="1012" spans="1:2">
      <c r="A1012" t="s">
        <v>194</v>
      </c>
      <c r="B1012" s="2" t="s">
        <v>185</v>
      </c>
    </row>
    <row r="1013" spans="1:2">
      <c r="A1013" t="s">
        <v>244</v>
      </c>
      <c r="B1013" s="2" t="s">
        <v>231</v>
      </c>
    </row>
    <row r="1014" spans="1:2">
      <c r="A1014" t="s">
        <v>796</v>
      </c>
      <c r="B1014" s="2" t="s">
        <v>789</v>
      </c>
    </row>
    <row r="1015" spans="1:2">
      <c r="A1015" s="1" t="s">
        <v>1251</v>
      </c>
      <c r="B1015" s="2" t="s">
        <v>1208</v>
      </c>
    </row>
    <row r="1016" spans="1:2">
      <c r="A1016" t="s">
        <v>440</v>
      </c>
      <c r="B1016" s="2" t="s">
        <v>434</v>
      </c>
    </row>
    <row r="1017" spans="1:2">
      <c r="A1017" t="s">
        <v>511</v>
      </c>
      <c r="B1017" s="2" t="s">
        <v>489</v>
      </c>
    </row>
    <row r="1018" spans="1:2">
      <c r="A1018" t="s">
        <v>761</v>
      </c>
      <c r="B1018" s="2" t="s">
        <v>730</v>
      </c>
    </row>
    <row r="1019" spans="1:2">
      <c r="A1019" t="s">
        <v>630</v>
      </c>
      <c r="B1019" s="2" t="s">
        <v>593</v>
      </c>
    </row>
    <row r="1020" spans="1:2">
      <c r="A1020" t="s">
        <v>20</v>
      </c>
      <c r="B1020" s="2" t="s">
        <v>114</v>
      </c>
    </row>
    <row r="1021" spans="1:2">
      <c r="A1021" t="s">
        <v>511</v>
      </c>
      <c r="B1021" s="2" t="s">
        <v>494</v>
      </c>
    </row>
    <row r="1022" spans="1:2">
      <c r="A1022" t="s">
        <v>363</v>
      </c>
      <c r="B1022" s="2" t="s">
        <v>349</v>
      </c>
    </row>
    <row r="1023" spans="1:2">
      <c r="A1023" t="s">
        <v>761</v>
      </c>
      <c r="B1023" s="2" t="s">
        <v>733</v>
      </c>
    </row>
    <row r="1024" spans="1:2">
      <c r="A1024" t="s">
        <v>761</v>
      </c>
      <c r="B1024" s="2" t="s">
        <v>731</v>
      </c>
    </row>
    <row r="1025" spans="1:2" ht="93">
      <c r="A1025" t="s">
        <v>761</v>
      </c>
      <c r="B1025" s="2" t="s">
        <v>734</v>
      </c>
    </row>
    <row r="1026" spans="1:2">
      <c r="A1026" t="s">
        <v>761</v>
      </c>
      <c r="B1026" s="2" t="s">
        <v>732</v>
      </c>
    </row>
    <row r="1027" spans="1:2">
      <c r="A1027" t="s">
        <v>959</v>
      </c>
      <c r="B1027" s="2" t="s">
        <v>929</v>
      </c>
    </row>
    <row r="1028" spans="1:2">
      <c r="A1028" t="s">
        <v>959</v>
      </c>
      <c r="B1028" s="2" t="s">
        <v>928</v>
      </c>
    </row>
    <row r="1029" spans="1:2">
      <c r="A1029" s="1" t="s">
        <v>1251</v>
      </c>
      <c r="B1029" s="2" t="s">
        <v>1211</v>
      </c>
    </row>
    <row r="1030" spans="1:2">
      <c r="A1030" s="1" t="s">
        <v>1251</v>
      </c>
      <c r="B1030" s="2" t="s">
        <v>1212</v>
      </c>
    </row>
    <row r="1031" spans="1:2">
      <c r="A1031" s="1" t="s">
        <v>1251</v>
      </c>
      <c r="B1031" s="2" t="s">
        <v>1213</v>
      </c>
    </row>
    <row r="1032" spans="1:2">
      <c r="A1032" t="s">
        <v>19</v>
      </c>
      <c r="B1032" s="2" t="s">
        <v>15</v>
      </c>
    </row>
    <row r="1033" spans="1:2">
      <c r="A1033" s="1" t="s">
        <v>1251</v>
      </c>
      <c r="B1033" s="2" t="s">
        <v>1214</v>
      </c>
    </row>
    <row r="1034" spans="1:2">
      <c r="A1034" s="1" t="s">
        <v>1251</v>
      </c>
      <c r="B1034" s="2" t="s">
        <v>1215</v>
      </c>
    </row>
    <row r="1035" spans="1:2">
      <c r="A1035" t="s">
        <v>363</v>
      </c>
      <c r="B1035" s="2" t="s">
        <v>350</v>
      </c>
    </row>
    <row r="1036" spans="1:2">
      <c r="A1036" s="1" t="s">
        <v>1251</v>
      </c>
      <c r="B1036" s="2" t="s">
        <v>1209</v>
      </c>
    </row>
    <row r="1037" spans="1:2">
      <c r="A1037" t="s">
        <v>1017</v>
      </c>
      <c r="B1037" s="2" t="s">
        <v>1006</v>
      </c>
    </row>
    <row r="1038" spans="1:2">
      <c r="A1038" t="s">
        <v>1017</v>
      </c>
      <c r="B1038" s="2" t="s">
        <v>1007</v>
      </c>
    </row>
    <row r="1039" spans="1:2">
      <c r="A1039" t="s">
        <v>1017</v>
      </c>
      <c r="B1039" s="2" t="s">
        <v>1008</v>
      </c>
    </row>
    <row r="1040" spans="1:2">
      <c r="A1040" t="s">
        <v>20</v>
      </c>
      <c r="B1040" s="2" t="s">
        <v>115</v>
      </c>
    </row>
    <row r="1041" spans="1:2">
      <c r="A1041" t="s">
        <v>630</v>
      </c>
      <c r="B1041" s="2" t="s">
        <v>594</v>
      </c>
    </row>
    <row r="1042" spans="1:2">
      <c r="A1042" s="1" t="s">
        <v>1251</v>
      </c>
      <c r="B1042" s="2" t="s">
        <v>1210</v>
      </c>
    </row>
    <row r="1043" spans="1:2">
      <c r="A1043" t="s">
        <v>20</v>
      </c>
      <c r="B1043" s="2" t="s">
        <v>116</v>
      </c>
    </row>
    <row r="1044" spans="1:2">
      <c r="A1044" s="1" t="s">
        <v>1296</v>
      </c>
      <c r="B1044" s="2" t="s">
        <v>1290</v>
      </c>
    </row>
    <row r="1045" spans="1:2">
      <c r="A1045" t="s">
        <v>761</v>
      </c>
      <c r="B1045" s="2" t="s">
        <v>735</v>
      </c>
    </row>
    <row r="1046" spans="1:2">
      <c r="A1046" t="s">
        <v>20</v>
      </c>
      <c r="B1046" s="2" t="s">
        <v>117</v>
      </c>
    </row>
    <row r="1047" spans="1:2">
      <c r="A1047" t="s">
        <v>20</v>
      </c>
      <c r="B1047" s="2" t="s">
        <v>118</v>
      </c>
    </row>
    <row r="1048" spans="1:2">
      <c r="A1048" t="s">
        <v>761</v>
      </c>
      <c r="B1048" s="2" t="s">
        <v>736</v>
      </c>
    </row>
    <row r="1049" spans="1:2">
      <c r="A1049" t="s">
        <v>363</v>
      </c>
      <c r="B1049" s="2" t="s">
        <v>352</v>
      </c>
    </row>
    <row r="1050" spans="1:2">
      <c r="A1050" t="s">
        <v>363</v>
      </c>
      <c r="B1050" s="2" t="s">
        <v>351</v>
      </c>
    </row>
    <row r="1051" spans="1:2">
      <c r="A1051" t="s">
        <v>657</v>
      </c>
      <c r="B1051" s="2" t="s">
        <v>653</v>
      </c>
    </row>
    <row r="1052" spans="1:2">
      <c r="A1052" t="s">
        <v>511</v>
      </c>
      <c r="B1052" s="2" t="s">
        <v>495</v>
      </c>
    </row>
    <row r="1053" spans="1:2">
      <c r="A1053" t="s">
        <v>511</v>
      </c>
      <c r="B1053" s="2" t="s">
        <v>496</v>
      </c>
    </row>
    <row r="1054" spans="1:2">
      <c r="A1054" t="s">
        <v>1268</v>
      </c>
      <c r="B1054" s="2" t="s">
        <v>1267</v>
      </c>
    </row>
    <row r="1055" spans="1:2">
      <c r="A1055" t="s">
        <v>20</v>
      </c>
      <c r="B1055" s="2" t="s">
        <v>119</v>
      </c>
    </row>
    <row r="1056" spans="1:2">
      <c r="A1056" t="s">
        <v>1373</v>
      </c>
      <c r="B1056" s="2" t="s">
        <v>186</v>
      </c>
    </row>
    <row r="1057" spans="1:2">
      <c r="A1057" t="s">
        <v>244</v>
      </c>
      <c r="B1057" s="2" t="s">
        <v>232</v>
      </c>
    </row>
    <row r="1058" spans="1:2">
      <c r="A1058" t="s">
        <v>761</v>
      </c>
      <c r="B1058" s="2" t="s">
        <v>737</v>
      </c>
    </row>
    <row r="1059" spans="1:2">
      <c r="A1059" t="s">
        <v>974</v>
      </c>
      <c r="B1059" s="2" t="s">
        <v>969</v>
      </c>
    </row>
    <row r="1060" spans="1:2">
      <c r="A1060" t="s">
        <v>511</v>
      </c>
      <c r="B1060" s="2" t="s">
        <v>497</v>
      </c>
    </row>
    <row r="1061" spans="1:2">
      <c r="A1061" t="s">
        <v>20</v>
      </c>
      <c r="B1061" s="2" t="s">
        <v>120</v>
      </c>
    </row>
    <row r="1062" spans="1:2">
      <c r="A1062" s="1" t="s">
        <v>1251</v>
      </c>
      <c r="B1062" s="2" t="s">
        <v>1216</v>
      </c>
    </row>
    <row r="1063" spans="1:2">
      <c r="A1063" t="s">
        <v>511</v>
      </c>
      <c r="B1063" s="2" t="s">
        <v>498</v>
      </c>
    </row>
    <row r="1064" spans="1:2">
      <c r="A1064" t="s">
        <v>959</v>
      </c>
      <c r="B1064" s="2" t="s">
        <v>930</v>
      </c>
    </row>
    <row r="1065" spans="1:2">
      <c r="A1065" t="s">
        <v>511</v>
      </c>
      <c r="B1065" s="2" t="s">
        <v>499</v>
      </c>
    </row>
    <row r="1066" spans="1:2">
      <c r="A1066" s="1" t="s">
        <v>1251</v>
      </c>
      <c r="B1066" s="2" t="s">
        <v>1217</v>
      </c>
    </row>
    <row r="1067" spans="1:2">
      <c r="A1067" t="s">
        <v>630</v>
      </c>
      <c r="B1067" s="2" t="s">
        <v>595</v>
      </c>
    </row>
    <row r="1068" spans="1:2">
      <c r="A1068" t="s">
        <v>511</v>
      </c>
      <c r="B1068" s="2" t="s">
        <v>500</v>
      </c>
    </row>
    <row r="1069" spans="1:2">
      <c r="A1069" s="1" t="s">
        <v>1296</v>
      </c>
      <c r="B1069" s="2" t="s">
        <v>1291</v>
      </c>
    </row>
    <row r="1070" spans="1:2">
      <c r="A1070" t="s">
        <v>20</v>
      </c>
      <c r="B1070" s="2" t="s">
        <v>121</v>
      </c>
    </row>
    <row r="1071" spans="1:2">
      <c r="A1071" t="s">
        <v>20</v>
      </c>
      <c r="B1071" s="2" t="s">
        <v>122</v>
      </c>
    </row>
    <row r="1072" spans="1:2">
      <c r="A1072" t="s">
        <v>959</v>
      </c>
      <c r="B1072" s="2" t="s">
        <v>931</v>
      </c>
    </row>
    <row r="1073" spans="1:2">
      <c r="A1073" s="1" t="s">
        <v>1296</v>
      </c>
      <c r="B1073" s="2" t="s">
        <v>1292</v>
      </c>
    </row>
    <row r="1074" spans="1:2">
      <c r="A1074" t="s">
        <v>959</v>
      </c>
      <c r="B1074" s="2" t="s">
        <v>932</v>
      </c>
    </row>
    <row r="1075" spans="1:2">
      <c r="A1075" t="s">
        <v>959</v>
      </c>
      <c r="B1075" s="2" t="s">
        <v>933</v>
      </c>
    </row>
    <row r="1076" spans="1:2">
      <c r="A1076" t="s">
        <v>244</v>
      </c>
      <c r="B1076" s="2" t="s">
        <v>233</v>
      </c>
    </row>
    <row r="1077" spans="1:2">
      <c r="A1077" t="s">
        <v>244</v>
      </c>
      <c r="B1077" s="2" t="s">
        <v>234</v>
      </c>
    </row>
    <row r="1078" spans="1:2">
      <c r="A1078" t="s">
        <v>1312</v>
      </c>
      <c r="B1078" s="2" t="s">
        <v>1306</v>
      </c>
    </row>
    <row r="1079" spans="1:2">
      <c r="A1079" t="s">
        <v>630</v>
      </c>
      <c r="B1079" s="2" t="s">
        <v>596</v>
      </c>
    </row>
    <row r="1080" spans="1:2">
      <c r="A1080" t="s">
        <v>630</v>
      </c>
      <c r="B1080" s="2" t="s">
        <v>597</v>
      </c>
    </row>
    <row r="1081" spans="1:2">
      <c r="A1081" t="s">
        <v>761</v>
      </c>
      <c r="B1081" s="2" t="s">
        <v>738</v>
      </c>
    </row>
    <row r="1082" spans="1:2">
      <c r="A1082" t="s">
        <v>630</v>
      </c>
      <c r="B1082" s="2" t="s">
        <v>599</v>
      </c>
    </row>
    <row r="1083" spans="1:2">
      <c r="A1083" t="s">
        <v>640</v>
      </c>
      <c r="B1083" s="2" t="s">
        <v>637</v>
      </c>
    </row>
    <row r="1084" spans="1:2">
      <c r="A1084" t="s">
        <v>20</v>
      </c>
      <c r="B1084" s="2" t="s">
        <v>123</v>
      </c>
    </row>
    <row r="1085" spans="1:2">
      <c r="A1085" t="s">
        <v>1312</v>
      </c>
      <c r="B1085" s="2" t="s">
        <v>1308</v>
      </c>
    </row>
    <row r="1086" spans="1:2">
      <c r="A1086" t="s">
        <v>1312</v>
      </c>
      <c r="B1086" s="2" t="s">
        <v>1307</v>
      </c>
    </row>
    <row r="1087" spans="1:2">
      <c r="A1087" t="s">
        <v>959</v>
      </c>
      <c r="B1087" s="2" t="s">
        <v>934</v>
      </c>
    </row>
    <row r="1088" spans="1:2">
      <c r="A1088" t="s">
        <v>244</v>
      </c>
      <c r="B1088" s="2" t="s">
        <v>235</v>
      </c>
    </row>
    <row r="1089" spans="1:2">
      <c r="A1089" t="s">
        <v>761</v>
      </c>
      <c r="B1089" s="2" t="s">
        <v>739</v>
      </c>
    </row>
    <row r="1090" spans="1:2">
      <c r="A1090" t="s">
        <v>796</v>
      </c>
      <c r="B1090" s="2" t="s">
        <v>790</v>
      </c>
    </row>
    <row r="1091" spans="1:2">
      <c r="A1091" s="1" t="s">
        <v>1251</v>
      </c>
      <c r="B1091" s="2" t="s">
        <v>1218</v>
      </c>
    </row>
    <row r="1092" spans="1:2">
      <c r="A1092" t="s">
        <v>363</v>
      </c>
      <c r="B1092" s="2" t="s">
        <v>354</v>
      </c>
    </row>
    <row r="1093" spans="1:2">
      <c r="A1093" t="s">
        <v>363</v>
      </c>
      <c r="B1093" s="2" t="s">
        <v>353</v>
      </c>
    </row>
    <row r="1094" spans="1:2">
      <c r="A1094" t="s">
        <v>630</v>
      </c>
      <c r="B1094" s="2" t="s">
        <v>601</v>
      </c>
    </row>
    <row r="1095" spans="1:2">
      <c r="A1095" t="s">
        <v>630</v>
      </c>
      <c r="B1095" s="2" t="s">
        <v>602</v>
      </c>
    </row>
    <row r="1096" spans="1:2">
      <c r="A1096" s="1" t="s">
        <v>1251</v>
      </c>
      <c r="B1096" s="2" t="s">
        <v>1219</v>
      </c>
    </row>
    <row r="1097" spans="1:2">
      <c r="A1097" t="s">
        <v>630</v>
      </c>
      <c r="B1097" s="2" t="s">
        <v>600</v>
      </c>
    </row>
    <row r="1098" spans="1:2">
      <c r="A1098" t="s">
        <v>194</v>
      </c>
      <c r="B1098" s="2" t="s">
        <v>187</v>
      </c>
    </row>
    <row r="1099" spans="1:2">
      <c r="A1099" t="s">
        <v>20</v>
      </c>
      <c r="B1099" s="2" t="s">
        <v>125</v>
      </c>
    </row>
    <row r="1100" spans="1:2">
      <c r="A1100" t="s">
        <v>630</v>
      </c>
      <c r="B1100" s="2" t="s">
        <v>598</v>
      </c>
    </row>
    <row r="1101" spans="1:2">
      <c r="A1101" t="s">
        <v>20</v>
      </c>
      <c r="B1101" s="2" t="s">
        <v>124</v>
      </c>
    </row>
    <row r="1102" spans="1:2">
      <c r="A1102" t="s">
        <v>630</v>
      </c>
      <c r="B1102" s="2" t="s">
        <v>603</v>
      </c>
    </row>
    <row r="1103" spans="1:2">
      <c r="A1103" t="s">
        <v>630</v>
      </c>
      <c r="B1103" s="2" t="s">
        <v>604</v>
      </c>
    </row>
    <row r="1104" spans="1:2">
      <c r="A1104" s="1" t="s">
        <v>1063</v>
      </c>
      <c r="B1104" s="2" t="s">
        <v>1058</v>
      </c>
    </row>
    <row r="1105" spans="1:2">
      <c r="A1105" t="s">
        <v>511</v>
      </c>
      <c r="B1105" s="2" t="s">
        <v>501</v>
      </c>
    </row>
    <row r="1106" spans="1:2">
      <c r="A1106" s="1" t="s">
        <v>1296</v>
      </c>
      <c r="B1106" s="2" t="s">
        <v>1293</v>
      </c>
    </row>
    <row r="1107" spans="1:2">
      <c r="A1107" t="s">
        <v>20</v>
      </c>
      <c r="B1107" s="2" t="s">
        <v>126</v>
      </c>
    </row>
    <row r="1108" spans="1:2">
      <c r="A1108" t="s">
        <v>1017</v>
      </c>
      <c r="B1108" s="2" t="s">
        <v>1010</v>
      </c>
    </row>
    <row r="1109" spans="1:2">
      <c r="A1109" t="s">
        <v>1017</v>
      </c>
      <c r="B1109" s="2" t="s">
        <v>1009</v>
      </c>
    </row>
    <row r="1110" spans="1:2">
      <c r="A1110" s="1" t="s">
        <v>1081</v>
      </c>
      <c r="B1110" s="2" t="s">
        <v>1067</v>
      </c>
    </row>
    <row r="1111" spans="1:2">
      <c r="A1111" t="s">
        <v>511</v>
      </c>
      <c r="B1111" s="2" t="s">
        <v>502</v>
      </c>
    </row>
    <row r="1112" spans="1:2">
      <c r="A1112" s="1" t="s">
        <v>1251</v>
      </c>
      <c r="B1112" s="2" t="s">
        <v>1220</v>
      </c>
    </row>
    <row r="1113" spans="1:2">
      <c r="A1113" t="s">
        <v>440</v>
      </c>
      <c r="B1113" s="2" t="s">
        <v>436</v>
      </c>
    </row>
    <row r="1114" spans="1:2">
      <c r="A1114" t="s">
        <v>630</v>
      </c>
      <c r="B1114" s="2" t="s">
        <v>605</v>
      </c>
    </row>
    <row r="1115" spans="1:2">
      <c r="A1115" s="1" t="s">
        <v>1063</v>
      </c>
      <c r="B1115" s="2" t="s">
        <v>1059</v>
      </c>
    </row>
    <row r="1116" spans="1:2">
      <c r="A1116" s="1" t="s">
        <v>1063</v>
      </c>
      <c r="B1116" s="2" t="s">
        <v>1060</v>
      </c>
    </row>
    <row r="1117" spans="1:2">
      <c r="A1117" t="s">
        <v>244</v>
      </c>
      <c r="B1117" s="2" t="s">
        <v>236</v>
      </c>
    </row>
    <row r="1118" spans="1:2">
      <c r="A1118" t="s">
        <v>20</v>
      </c>
      <c r="B1118" s="2" t="s">
        <v>127</v>
      </c>
    </row>
    <row r="1119" spans="1:2">
      <c r="A1119" t="s">
        <v>959</v>
      </c>
      <c r="B1119" s="2" t="s">
        <v>935</v>
      </c>
    </row>
    <row r="1120" spans="1:2">
      <c r="A1120" t="s">
        <v>959</v>
      </c>
      <c r="B1120" s="2" t="s">
        <v>936</v>
      </c>
    </row>
    <row r="1121" spans="1:2">
      <c r="A1121" t="s">
        <v>959</v>
      </c>
      <c r="B1121" s="2" t="s">
        <v>937</v>
      </c>
    </row>
    <row r="1122" spans="1:2">
      <c r="A1122" t="s">
        <v>995</v>
      </c>
      <c r="B1122" s="2" t="s">
        <v>987</v>
      </c>
    </row>
    <row r="1123" spans="1:2">
      <c r="A1123" t="s">
        <v>995</v>
      </c>
      <c r="B1123" s="2" t="s">
        <v>988</v>
      </c>
    </row>
    <row r="1124" spans="1:2">
      <c r="A1124" s="1" t="s">
        <v>1251</v>
      </c>
      <c r="B1124" s="2" t="s">
        <v>1221</v>
      </c>
    </row>
    <row r="1125" spans="1:2">
      <c r="A1125" t="s">
        <v>244</v>
      </c>
      <c r="B1125" s="2" t="s">
        <v>237</v>
      </c>
    </row>
    <row r="1126" spans="1:2">
      <c r="A1126" t="s">
        <v>20</v>
      </c>
      <c r="B1126" s="2" t="s">
        <v>128</v>
      </c>
    </row>
    <row r="1127" spans="1:2">
      <c r="A1127" s="1" t="s">
        <v>1251</v>
      </c>
      <c r="B1127" s="2" t="s">
        <v>1336</v>
      </c>
    </row>
    <row r="1128" spans="1:2">
      <c r="A1128" t="s">
        <v>363</v>
      </c>
      <c r="B1128" s="2" t="s">
        <v>355</v>
      </c>
    </row>
    <row r="1129" spans="1:2">
      <c r="A1129" t="s">
        <v>630</v>
      </c>
      <c r="B1129" s="2" t="s">
        <v>606</v>
      </c>
    </row>
    <row r="1130" spans="1:2">
      <c r="A1130" t="s">
        <v>959</v>
      </c>
      <c r="B1130" s="2" t="s">
        <v>938</v>
      </c>
    </row>
    <row r="1131" spans="1:2">
      <c r="A1131" t="s">
        <v>959</v>
      </c>
      <c r="B1131" s="2" t="s">
        <v>939</v>
      </c>
    </row>
    <row r="1132" spans="1:2">
      <c r="A1132" t="s">
        <v>630</v>
      </c>
      <c r="B1132" s="2" t="s">
        <v>607</v>
      </c>
    </row>
    <row r="1133" spans="1:2">
      <c r="A1133" t="s">
        <v>1017</v>
      </c>
      <c r="B1133" s="2" t="s">
        <v>1011</v>
      </c>
    </row>
    <row r="1134" spans="1:2">
      <c r="A1134" t="s">
        <v>761</v>
      </c>
      <c r="B1134" s="2" t="s">
        <v>740</v>
      </c>
    </row>
    <row r="1135" spans="1:2">
      <c r="A1135" t="s">
        <v>959</v>
      </c>
      <c r="B1135" s="2" t="s">
        <v>940</v>
      </c>
    </row>
    <row r="1136" spans="1:2">
      <c r="A1136" s="1" t="s">
        <v>1251</v>
      </c>
      <c r="B1136" s="2" t="s">
        <v>1222</v>
      </c>
    </row>
    <row r="1137" spans="1:2">
      <c r="A1137" t="s">
        <v>630</v>
      </c>
      <c r="B1137" s="2" t="s">
        <v>608</v>
      </c>
    </row>
    <row r="1138" spans="1:2">
      <c r="A1138" t="s">
        <v>20</v>
      </c>
      <c r="B1138" s="2" t="s">
        <v>129</v>
      </c>
    </row>
    <row r="1139" spans="1:2">
      <c r="A1139" t="s">
        <v>20</v>
      </c>
      <c r="B1139" s="2" t="s">
        <v>130</v>
      </c>
    </row>
    <row r="1140" spans="1:2">
      <c r="A1140" t="s">
        <v>1043</v>
      </c>
      <c r="B1140" s="2" t="s">
        <v>1034</v>
      </c>
    </row>
    <row r="1141" spans="1:2">
      <c r="A1141" t="s">
        <v>1043</v>
      </c>
      <c r="B1141" s="2" t="s">
        <v>1033</v>
      </c>
    </row>
    <row r="1142" spans="1:2">
      <c r="A1142" t="s">
        <v>959</v>
      </c>
      <c r="B1142" s="2" t="s">
        <v>941</v>
      </c>
    </row>
    <row r="1143" spans="1:2">
      <c r="A1143" s="1" t="s">
        <v>1251</v>
      </c>
      <c r="B1143" s="2" t="s">
        <v>1223</v>
      </c>
    </row>
    <row r="1144" spans="1:2">
      <c r="A1144" t="s">
        <v>1043</v>
      </c>
      <c r="B1144" s="2" t="s">
        <v>1035</v>
      </c>
    </row>
    <row r="1145" spans="1:2">
      <c r="A1145" t="s">
        <v>995</v>
      </c>
      <c r="B1145" s="2" t="s">
        <v>989</v>
      </c>
    </row>
    <row r="1146" spans="1:2">
      <c r="A1146" t="s">
        <v>1374</v>
      </c>
      <c r="B1146" s="2" t="s">
        <v>131</v>
      </c>
    </row>
    <row r="1147" spans="1:2">
      <c r="A1147" t="s">
        <v>995</v>
      </c>
      <c r="B1147" s="2" t="s">
        <v>990</v>
      </c>
    </row>
    <row r="1148" spans="1:2">
      <c r="A1148" t="s">
        <v>20</v>
      </c>
      <c r="B1148" s="2" t="s">
        <v>132</v>
      </c>
    </row>
    <row r="1149" spans="1:2">
      <c r="A1149" s="1" t="s">
        <v>1251</v>
      </c>
      <c r="B1149" s="2" t="s">
        <v>1226</v>
      </c>
    </row>
    <row r="1150" spans="1:2">
      <c r="A1150" s="1" t="s">
        <v>1251</v>
      </c>
      <c r="B1150" s="2" t="s">
        <v>1225</v>
      </c>
    </row>
    <row r="1151" spans="1:2">
      <c r="A1151" t="s">
        <v>1312</v>
      </c>
      <c r="B1151" s="2" t="s">
        <v>1309</v>
      </c>
    </row>
    <row r="1152" spans="1:2">
      <c r="A1152" s="1" t="s">
        <v>1047</v>
      </c>
      <c r="B1152" s="2" t="s">
        <v>1046</v>
      </c>
    </row>
    <row r="1153" spans="1:2">
      <c r="A1153" t="s">
        <v>959</v>
      </c>
      <c r="B1153" s="2" t="s">
        <v>942</v>
      </c>
    </row>
    <row r="1154" spans="1:2">
      <c r="A1154" t="s">
        <v>630</v>
      </c>
      <c r="B1154" s="2" t="s">
        <v>609</v>
      </c>
    </row>
    <row r="1155" spans="1:2">
      <c r="A1155" t="s">
        <v>440</v>
      </c>
      <c r="B1155" s="2" t="s">
        <v>435</v>
      </c>
    </row>
    <row r="1156" spans="1:2">
      <c r="A1156" t="s">
        <v>20</v>
      </c>
      <c r="B1156" s="2" t="s">
        <v>133</v>
      </c>
    </row>
    <row r="1157" spans="1:2">
      <c r="A1157" t="s">
        <v>511</v>
      </c>
      <c r="B1157" s="2" t="s">
        <v>503</v>
      </c>
    </row>
    <row r="1158" spans="1:2">
      <c r="A1158" t="s">
        <v>959</v>
      </c>
      <c r="B1158" s="2" t="s">
        <v>943</v>
      </c>
    </row>
    <row r="1159" spans="1:2">
      <c r="A1159" t="s">
        <v>286</v>
      </c>
      <c r="B1159" s="2" t="s">
        <v>274</v>
      </c>
    </row>
    <row r="1160" spans="1:2">
      <c r="A1160" t="s">
        <v>630</v>
      </c>
      <c r="B1160" s="2" t="s">
        <v>611</v>
      </c>
    </row>
    <row r="1161" spans="1:2">
      <c r="A1161" t="s">
        <v>630</v>
      </c>
      <c r="B1161" s="2" t="s">
        <v>610</v>
      </c>
    </row>
    <row r="1162" spans="1:2">
      <c r="A1162" t="s">
        <v>630</v>
      </c>
      <c r="B1162" s="2" t="s">
        <v>612</v>
      </c>
    </row>
    <row r="1163" spans="1:2">
      <c r="A1163" s="1" t="s">
        <v>1251</v>
      </c>
      <c r="B1163" s="2" t="s">
        <v>1224</v>
      </c>
    </row>
    <row r="1164" spans="1:2">
      <c r="A1164" t="s">
        <v>1043</v>
      </c>
      <c r="B1164" s="2" t="s">
        <v>1036</v>
      </c>
    </row>
    <row r="1165" spans="1:2">
      <c r="A1165" s="1" t="s">
        <v>1251</v>
      </c>
      <c r="B1165" s="2" t="s">
        <v>1227</v>
      </c>
    </row>
    <row r="1166" spans="1:2">
      <c r="A1166" t="s">
        <v>194</v>
      </c>
      <c r="B1166" s="2" t="s">
        <v>188</v>
      </c>
    </row>
    <row r="1167" spans="1:2">
      <c r="A1167" t="s">
        <v>194</v>
      </c>
      <c r="B1167" s="2" t="s">
        <v>189</v>
      </c>
    </row>
    <row r="1168" spans="1:2">
      <c r="A1168" t="s">
        <v>363</v>
      </c>
      <c r="B1168" s="2" t="s">
        <v>356</v>
      </c>
    </row>
    <row r="1169" spans="1:2">
      <c r="A1169" t="s">
        <v>286</v>
      </c>
      <c r="B1169" s="2" t="s">
        <v>270</v>
      </c>
    </row>
    <row r="1170" spans="1:2">
      <c r="A1170" t="s">
        <v>286</v>
      </c>
      <c r="B1170" s="2" t="s">
        <v>269</v>
      </c>
    </row>
    <row r="1171" spans="1:2">
      <c r="A1171" t="s">
        <v>630</v>
      </c>
      <c r="B1171" s="2" t="s">
        <v>613</v>
      </c>
    </row>
    <row r="1172" spans="1:2">
      <c r="A1172" t="s">
        <v>1017</v>
      </c>
      <c r="B1172" s="2" t="s">
        <v>1012</v>
      </c>
    </row>
    <row r="1173" spans="1:2">
      <c r="A1173" t="s">
        <v>959</v>
      </c>
      <c r="B1173" s="2" t="s">
        <v>944</v>
      </c>
    </row>
    <row r="1174" spans="1:2">
      <c r="A1174" t="s">
        <v>630</v>
      </c>
      <c r="B1174" s="2" t="s">
        <v>614</v>
      </c>
    </row>
    <row r="1175" spans="1:2">
      <c r="A1175" t="s">
        <v>761</v>
      </c>
      <c r="B1175" s="2" t="s">
        <v>741</v>
      </c>
    </row>
    <row r="1176" spans="1:2">
      <c r="A1176" t="s">
        <v>286</v>
      </c>
      <c r="B1176" s="2" t="s">
        <v>275</v>
      </c>
    </row>
    <row r="1177" spans="1:2">
      <c r="A1177" t="s">
        <v>657</v>
      </c>
      <c r="B1177" s="2" t="s">
        <v>654</v>
      </c>
    </row>
    <row r="1178" spans="1:2">
      <c r="A1178" t="s">
        <v>286</v>
      </c>
      <c r="B1178" s="2" t="s">
        <v>276</v>
      </c>
    </row>
    <row r="1179" spans="1:2">
      <c r="A1179" t="s">
        <v>19</v>
      </c>
      <c r="B1179" s="2" t="s">
        <v>17</v>
      </c>
    </row>
    <row r="1180" spans="1:2">
      <c r="A1180" t="s">
        <v>657</v>
      </c>
      <c r="B1180" s="2" t="s">
        <v>655</v>
      </c>
    </row>
    <row r="1181" spans="1:2" ht="93">
      <c r="A1181" t="s">
        <v>19</v>
      </c>
      <c r="B1181" s="2" t="s">
        <v>16</v>
      </c>
    </row>
    <row r="1182" spans="1:2">
      <c r="A1182" t="s">
        <v>657</v>
      </c>
      <c r="B1182" s="2" t="s">
        <v>656</v>
      </c>
    </row>
    <row r="1183" spans="1:2">
      <c r="A1183" t="s">
        <v>796</v>
      </c>
      <c r="B1183" s="2" t="s">
        <v>791</v>
      </c>
    </row>
    <row r="1184" spans="1:2">
      <c r="A1184" t="s">
        <v>1375</v>
      </c>
      <c r="B1184" s="2" t="s">
        <v>272</v>
      </c>
    </row>
    <row r="1185" spans="1:2">
      <c r="A1185" t="s">
        <v>286</v>
      </c>
      <c r="B1185" s="2" t="s">
        <v>271</v>
      </c>
    </row>
    <row r="1186" spans="1:2">
      <c r="A1186" t="s">
        <v>20</v>
      </c>
      <c r="B1186" s="2" t="s">
        <v>134</v>
      </c>
    </row>
    <row r="1187" spans="1:2">
      <c r="A1187" t="s">
        <v>640</v>
      </c>
      <c r="B1187" s="2" t="s">
        <v>638</v>
      </c>
    </row>
    <row r="1188" spans="1:2">
      <c r="A1188" t="s">
        <v>1043</v>
      </c>
      <c r="B1188" s="2" t="s">
        <v>1037</v>
      </c>
    </row>
    <row r="1189" spans="1:2">
      <c r="A1189" s="1" t="s">
        <v>1251</v>
      </c>
      <c r="B1189" s="2" t="s">
        <v>1228</v>
      </c>
    </row>
    <row r="1190" spans="1:2">
      <c r="A1190" s="1" t="s">
        <v>1063</v>
      </c>
      <c r="B1190" s="2" t="s">
        <v>1061</v>
      </c>
    </row>
    <row r="1191" spans="1:2">
      <c r="A1191" t="s">
        <v>796</v>
      </c>
      <c r="B1191" s="2" t="s">
        <v>792</v>
      </c>
    </row>
    <row r="1192" spans="1:2">
      <c r="A1192" t="s">
        <v>194</v>
      </c>
      <c r="B1192" s="2" t="s">
        <v>190</v>
      </c>
    </row>
    <row r="1193" spans="1:2">
      <c r="A1193" t="s">
        <v>20</v>
      </c>
      <c r="B1193" s="2" t="s">
        <v>135</v>
      </c>
    </row>
    <row r="1194" spans="1:2">
      <c r="A1194" t="s">
        <v>440</v>
      </c>
      <c r="B1194" s="2" t="s">
        <v>437</v>
      </c>
    </row>
    <row r="1195" spans="1:2">
      <c r="A1195" t="s">
        <v>363</v>
      </c>
      <c r="B1195" s="2" t="s">
        <v>357</v>
      </c>
    </row>
    <row r="1196" spans="1:2">
      <c r="A1196" t="s">
        <v>761</v>
      </c>
      <c r="B1196" s="2" t="s">
        <v>742</v>
      </c>
    </row>
    <row r="1197" spans="1:2">
      <c r="A1197" t="s">
        <v>286</v>
      </c>
      <c r="B1197" s="2" t="s">
        <v>277</v>
      </c>
    </row>
    <row r="1198" spans="1:2">
      <c r="A1198" t="s">
        <v>286</v>
      </c>
      <c r="B1198" s="2" t="s">
        <v>278</v>
      </c>
    </row>
    <row r="1199" spans="1:2">
      <c r="A1199" t="s">
        <v>511</v>
      </c>
      <c r="B1199" s="2" t="s">
        <v>504</v>
      </c>
    </row>
    <row r="1200" spans="1:2">
      <c r="A1200" t="s">
        <v>761</v>
      </c>
      <c r="B1200" s="2" t="s">
        <v>743</v>
      </c>
    </row>
    <row r="1201" spans="1:2">
      <c r="A1201" t="s">
        <v>20</v>
      </c>
      <c r="B1201" s="2" t="s">
        <v>136</v>
      </c>
    </row>
    <row r="1202" spans="1:2">
      <c r="A1202" s="1" t="s">
        <v>1251</v>
      </c>
      <c r="B1202" s="2" t="s">
        <v>1229</v>
      </c>
    </row>
    <row r="1203" spans="1:2">
      <c r="A1203" t="s">
        <v>959</v>
      </c>
      <c r="B1203" s="2" t="s">
        <v>945</v>
      </c>
    </row>
    <row r="1204" spans="1:2">
      <c r="A1204" s="1" t="s">
        <v>1251</v>
      </c>
      <c r="B1204" s="2" t="s">
        <v>1231</v>
      </c>
    </row>
    <row r="1205" spans="1:2">
      <c r="A1205" s="1" t="s">
        <v>1251</v>
      </c>
      <c r="B1205" s="2" t="s">
        <v>1230</v>
      </c>
    </row>
    <row r="1206" spans="1:2">
      <c r="A1206" s="1" t="s">
        <v>1251</v>
      </c>
      <c r="B1206" s="2" t="s">
        <v>1232</v>
      </c>
    </row>
    <row r="1207" spans="1:2">
      <c r="A1207" t="s">
        <v>244</v>
      </c>
      <c r="B1207" s="2" t="s">
        <v>238</v>
      </c>
    </row>
    <row r="1208" spans="1:2">
      <c r="A1208" t="s">
        <v>286</v>
      </c>
      <c r="B1208" s="2" t="s">
        <v>279</v>
      </c>
    </row>
    <row r="1209" spans="1:2">
      <c r="A1209" t="s">
        <v>244</v>
      </c>
      <c r="B1209" s="2" t="s">
        <v>241</v>
      </c>
    </row>
    <row r="1210" spans="1:2">
      <c r="A1210" t="s">
        <v>244</v>
      </c>
      <c r="B1210" s="2" t="s">
        <v>240</v>
      </c>
    </row>
    <row r="1211" spans="1:2">
      <c r="A1211" t="s">
        <v>244</v>
      </c>
      <c r="B1211" s="2" t="s">
        <v>239</v>
      </c>
    </row>
    <row r="1212" spans="1:2">
      <c r="A1212" t="s">
        <v>19</v>
      </c>
      <c r="B1212" s="2" t="s">
        <v>18</v>
      </c>
    </row>
    <row r="1213" spans="1:2" ht="93">
      <c r="A1213" t="s">
        <v>244</v>
      </c>
      <c r="B1213" s="2" t="s">
        <v>1376</v>
      </c>
    </row>
    <row r="1214" spans="1:2">
      <c r="A1214" t="s">
        <v>761</v>
      </c>
      <c r="B1214" s="2" t="s">
        <v>744</v>
      </c>
    </row>
    <row r="1215" spans="1:2">
      <c r="A1215" t="s">
        <v>20</v>
      </c>
      <c r="B1215" s="2" t="s">
        <v>137</v>
      </c>
    </row>
    <row r="1216" spans="1:2">
      <c r="A1216" t="s">
        <v>761</v>
      </c>
      <c r="B1216" s="2" t="s">
        <v>745</v>
      </c>
    </row>
    <row r="1217" spans="1:2">
      <c r="A1217" t="s">
        <v>1017</v>
      </c>
      <c r="B1217" s="2" t="s">
        <v>1013</v>
      </c>
    </row>
    <row r="1218" spans="1:2">
      <c r="A1218" t="s">
        <v>630</v>
      </c>
      <c r="B1218" s="2" t="s">
        <v>615</v>
      </c>
    </row>
    <row r="1219" spans="1:2">
      <c r="A1219" t="s">
        <v>959</v>
      </c>
      <c r="B1219" s="2" t="s">
        <v>946</v>
      </c>
    </row>
    <row r="1220" spans="1:2">
      <c r="A1220" s="1" t="s">
        <v>1251</v>
      </c>
      <c r="B1220" s="2" t="s">
        <v>1233</v>
      </c>
    </row>
    <row r="1221" spans="1:2">
      <c r="A1221" t="s">
        <v>1335</v>
      </c>
      <c r="B1221" s="2" t="s">
        <v>1334</v>
      </c>
    </row>
    <row r="1222" spans="1:2">
      <c r="A1222" t="s">
        <v>511</v>
      </c>
      <c r="B1222" s="2" t="s">
        <v>505</v>
      </c>
    </row>
    <row r="1223" spans="1:2">
      <c r="A1223" t="s">
        <v>761</v>
      </c>
      <c r="B1223" s="2" t="s">
        <v>747</v>
      </c>
    </row>
    <row r="1224" spans="1:2">
      <c r="A1224" t="s">
        <v>761</v>
      </c>
      <c r="B1224" s="2" t="s">
        <v>746</v>
      </c>
    </row>
    <row r="1225" spans="1:2">
      <c r="A1225" t="s">
        <v>511</v>
      </c>
      <c r="B1225" s="2" t="s">
        <v>506</v>
      </c>
    </row>
    <row r="1226" spans="1:2">
      <c r="A1226" t="s">
        <v>959</v>
      </c>
      <c r="B1226" s="2" t="s">
        <v>947</v>
      </c>
    </row>
    <row r="1227" spans="1:2">
      <c r="A1227" t="s">
        <v>1017</v>
      </c>
      <c r="B1227" s="2" t="s">
        <v>1014</v>
      </c>
    </row>
    <row r="1228" spans="1:2">
      <c r="A1228" t="s">
        <v>761</v>
      </c>
      <c r="B1228" s="2" t="s">
        <v>748</v>
      </c>
    </row>
    <row r="1229" spans="1:2">
      <c r="A1229" t="s">
        <v>511</v>
      </c>
      <c r="B1229" s="2" t="s">
        <v>507</v>
      </c>
    </row>
    <row r="1230" spans="1:2">
      <c r="A1230" t="s">
        <v>959</v>
      </c>
      <c r="B1230" s="2" t="s">
        <v>948</v>
      </c>
    </row>
    <row r="1231" spans="1:2">
      <c r="A1231" t="s">
        <v>959</v>
      </c>
      <c r="B1231" s="2" t="s">
        <v>949</v>
      </c>
    </row>
    <row r="1232" spans="1:2">
      <c r="A1232" t="s">
        <v>630</v>
      </c>
      <c r="B1232" s="2" t="s">
        <v>1377</v>
      </c>
    </row>
    <row r="1233" spans="1:2">
      <c r="A1233" t="s">
        <v>630</v>
      </c>
      <c r="B1233" s="2" t="s">
        <v>1378</v>
      </c>
    </row>
    <row r="1234" spans="1:2">
      <c r="A1234" t="s">
        <v>1379</v>
      </c>
      <c r="B1234" s="2" t="s">
        <v>191</v>
      </c>
    </row>
    <row r="1235" spans="1:2">
      <c r="A1235" s="1" t="s">
        <v>1251</v>
      </c>
      <c r="B1235" s="2" t="s">
        <v>1234</v>
      </c>
    </row>
    <row r="1236" spans="1:2">
      <c r="A1236" t="s">
        <v>959</v>
      </c>
      <c r="B1236" s="2" t="s">
        <v>953</v>
      </c>
    </row>
    <row r="1237" spans="1:2">
      <c r="A1237" t="s">
        <v>286</v>
      </c>
      <c r="B1237" s="2" t="s">
        <v>280</v>
      </c>
    </row>
    <row r="1238" spans="1:2">
      <c r="A1238" t="s">
        <v>194</v>
      </c>
      <c r="B1238" s="2" t="s">
        <v>192</v>
      </c>
    </row>
    <row r="1239" spans="1:2">
      <c r="A1239" t="s">
        <v>20</v>
      </c>
      <c r="B1239" s="2" t="s">
        <v>138</v>
      </c>
    </row>
    <row r="1240" spans="1:2">
      <c r="A1240" t="s">
        <v>511</v>
      </c>
      <c r="B1240" s="2" t="s">
        <v>508</v>
      </c>
    </row>
    <row r="1241" spans="1:2">
      <c r="A1241" s="1" t="s">
        <v>1251</v>
      </c>
      <c r="B1241" s="2" t="s">
        <v>1235</v>
      </c>
    </row>
    <row r="1242" spans="1:2">
      <c r="A1242" t="s">
        <v>1017</v>
      </c>
      <c r="B1242" s="2" t="s">
        <v>1015</v>
      </c>
    </row>
    <row r="1243" spans="1:2">
      <c r="A1243" t="s">
        <v>959</v>
      </c>
      <c r="B1243" s="2" t="s">
        <v>950</v>
      </c>
    </row>
    <row r="1244" spans="1:2">
      <c r="A1244" s="1" t="s">
        <v>1251</v>
      </c>
      <c r="B1244" s="2" t="s">
        <v>1236</v>
      </c>
    </row>
    <row r="1245" spans="1:2">
      <c r="A1245" s="1" t="s">
        <v>1251</v>
      </c>
      <c r="B1245" s="2" t="s">
        <v>1238</v>
      </c>
    </row>
    <row r="1246" spans="1:2">
      <c r="A1246" s="1" t="s">
        <v>1251</v>
      </c>
      <c r="B1246" s="2" t="s">
        <v>1239</v>
      </c>
    </row>
    <row r="1247" spans="1:2">
      <c r="A1247" s="1" t="s">
        <v>1251</v>
      </c>
      <c r="B1247" s="2" t="s">
        <v>1237</v>
      </c>
    </row>
    <row r="1248" spans="1:2">
      <c r="A1248" t="s">
        <v>20</v>
      </c>
      <c r="B1248" s="2" t="s">
        <v>139</v>
      </c>
    </row>
    <row r="1249" spans="1:2">
      <c r="A1249" t="s">
        <v>959</v>
      </c>
      <c r="B1249" s="2" t="s">
        <v>951</v>
      </c>
    </row>
    <row r="1250" spans="1:2">
      <c r="A1250" t="s">
        <v>194</v>
      </c>
      <c r="B1250" s="2" t="s">
        <v>193</v>
      </c>
    </row>
    <row r="1251" spans="1:2">
      <c r="A1251" s="1" t="s">
        <v>1296</v>
      </c>
      <c r="B1251" s="2" t="s">
        <v>1294</v>
      </c>
    </row>
    <row r="1252" spans="1:2">
      <c r="A1252" t="s">
        <v>974</v>
      </c>
      <c r="B1252" s="2" t="s">
        <v>971</v>
      </c>
    </row>
    <row r="1253" spans="1:2">
      <c r="A1253" t="s">
        <v>959</v>
      </c>
      <c r="B1253" s="2" t="s">
        <v>952</v>
      </c>
    </row>
    <row r="1254" spans="1:2">
      <c r="A1254" s="1" t="s">
        <v>1063</v>
      </c>
      <c r="B1254" s="2" t="s">
        <v>1062</v>
      </c>
    </row>
    <row r="1255" spans="1:2">
      <c r="A1255" t="s">
        <v>995</v>
      </c>
      <c r="B1255" s="2" t="s">
        <v>991</v>
      </c>
    </row>
    <row r="1256" spans="1:2">
      <c r="A1256" t="s">
        <v>761</v>
      </c>
      <c r="B1256" s="2" t="s">
        <v>749</v>
      </c>
    </row>
    <row r="1257" spans="1:2">
      <c r="A1257" t="s">
        <v>511</v>
      </c>
      <c r="B1257" s="2" t="s">
        <v>509</v>
      </c>
    </row>
    <row r="1258" spans="1:2">
      <c r="A1258" t="s">
        <v>761</v>
      </c>
      <c r="B1258" s="2" t="s">
        <v>750</v>
      </c>
    </row>
    <row r="1259" spans="1:2">
      <c r="A1259" s="1" t="s">
        <v>1251</v>
      </c>
      <c r="B1259" s="2" t="s">
        <v>1240</v>
      </c>
    </row>
    <row r="1260" spans="1:2">
      <c r="A1260" t="s">
        <v>761</v>
      </c>
      <c r="B1260" s="2" t="s">
        <v>751</v>
      </c>
    </row>
    <row r="1261" spans="1:2">
      <c r="A1261" t="s">
        <v>959</v>
      </c>
      <c r="B1261" s="2" t="s">
        <v>955</v>
      </c>
    </row>
    <row r="1262" spans="1:2">
      <c r="A1262" t="s">
        <v>761</v>
      </c>
      <c r="B1262" s="2" t="s">
        <v>752</v>
      </c>
    </row>
    <row r="1263" spans="1:2">
      <c r="A1263" t="s">
        <v>959</v>
      </c>
      <c r="B1263" s="2" t="s">
        <v>954</v>
      </c>
    </row>
    <row r="1264" spans="1:2">
      <c r="A1264" s="1" t="s">
        <v>1251</v>
      </c>
      <c r="B1264" s="2" t="s">
        <v>1241</v>
      </c>
    </row>
    <row r="1265" spans="1:2">
      <c r="A1265" t="s">
        <v>1380</v>
      </c>
      <c r="B1265" s="2" t="s">
        <v>793</v>
      </c>
    </row>
    <row r="1266" spans="1:2">
      <c r="A1266" t="s">
        <v>20</v>
      </c>
      <c r="B1266" s="2" t="s">
        <v>140</v>
      </c>
    </row>
    <row r="1267" spans="1:2">
      <c r="A1267" t="s">
        <v>1043</v>
      </c>
      <c r="B1267" s="2" t="s">
        <v>1038</v>
      </c>
    </row>
    <row r="1268" spans="1:2">
      <c r="A1268" t="s">
        <v>959</v>
      </c>
      <c r="B1268" s="2" t="s">
        <v>956</v>
      </c>
    </row>
    <row r="1269" spans="1:2">
      <c r="A1269" t="s">
        <v>761</v>
      </c>
      <c r="B1269" s="2" t="s">
        <v>753</v>
      </c>
    </row>
    <row r="1270" spans="1:2">
      <c r="A1270" t="s">
        <v>630</v>
      </c>
      <c r="B1270" s="2" t="s">
        <v>616</v>
      </c>
    </row>
    <row r="1271" spans="1:2">
      <c r="A1271" t="s">
        <v>630</v>
      </c>
      <c r="B1271" s="2" t="s">
        <v>617</v>
      </c>
    </row>
    <row r="1272" spans="1:2">
      <c r="A1272" s="1" t="s">
        <v>1251</v>
      </c>
      <c r="B1272" s="2" t="s">
        <v>1242</v>
      </c>
    </row>
    <row r="1273" spans="1:2">
      <c r="A1273" t="s">
        <v>995</v>
      </c>
      <c r="B1273" s="2" t="s">
        <v>992</v>
      </c>
    </row>
    <row r="1274" spans="1:2">
      <c r="A1274" t="s">
        <v>244</v>
      </c>
      <c r="B1274" s="2" t="s">
        <v>242</v>
      </c>
    </row>
    <row r="1275" spans="1:2">
      <c r="A1275" t="s">
        <v>286</v>
      </c>
      <c r="B1275" s="2" t="s">
        <v>281</v>
      </c>
    </row>
    <row r="1276" spans="1:2">
      <c r="A1276" t="s">
        <v>796</v>
      </c>
      <c r="B1276" s="2" t="s">
        <v>794</v>
      </c>
    </row>
    <row r="1277" spans="1:2">
      <c r="A1277" t="s">
        <v>796</v>
      </c>
      <c r="B1277" s="2" t="s">
        <v>795</v>
      </c>
    </row>
    <row r="1278" spans="1:2">
      <c r="A1278" s="1" t="s">
        <v>1251</v>
      </c>
      <c r="B1278" s="2" t="s">
        <v>1243</v>
      </c>
    </row>
    <row r="1279" spans="1:2">
      <c r="A1279" t="s">
        <v>20</v>
      </c>
      <c r="B1279" s="2" t="s">
        <v>141</v>
      </c>
    </row>
    <row r="1280" spans="1:2">
      <c r="A1280" t="s">
        <v>630</v>
      </c>
      <c r="B1280" s="2" t="s">
        <v>618</v>
      </c>
    </row>
    <row r="1281" spans="1:2">
      <c r="A1281" t="s">
        <v>244</v>
      </c>
      <c r="B1281" s="2" t="s">
        <v>243</v>
      </c>
    </row>
    <row r="1282" spans="1:2">
      <c r="A1282" t="s">
        <v>20</v>
      </c>
      <c r="B1282" s="2" t="s">
        <v>142</v>
      </c>
    </row>
    <row r="1283" spans="1:2">
      <c r="A1283" t="s">
        <v>363</v>
      </c>
      <c r="B1283" s="2" t="s">
        <v>358</v>
      </c>
    </row>
    <row r="1284" spans="1:2">
      <c r="A1284" t="s">
        <v>1312</v>
      </c>
      <c r="B1284" s="2" t="s">
        <v>1310</v>
      </c>
    </row>
    <row r="1285" spans="1:2">
      <c r="A1285" s="1" t="s">
        <v>1251</v>
      </c>
      <c r="B1285" s="2" t="s">
        <v>1244</v>
      </c>
    </row>
    <row r="1286" spans="1:2">
      <c r="A1286" s="1" t="s">
        <v>1251</v>
      </c>
      <c r="B1286" s="2" t="s">
        <v>1245</v>
      </c>
    </row>
    <row r="1287" spans="1:2">
      <c r="A1287" t="s">
        <v>440</v>
      </c>
      <c r="B1287" s="2" t="s">
        <v>438</v>
      </c>
    </row>
    <row r="1288" spans="1:2">
      <c r="A1288" t="s">
        <v>1043</v>
      </c>
      <c r="B1288" s="2" t="s">
        <v>1039</v>
      </c>
    </row>
    <row r="1289" spans="1:2">
      <c r="A1289" t="s">
        <v>286</v>
      </c>
      <c r="B1289" s="2" t="s">
        <v>283</v>
      </c>
    </row>
    <row r="1290" spans="1:2">
      <c r="A1290" t="s">
        <v>761</v>
      </c>
      <c r="B1290" s="2" t="s">
        <v>755</v>
      </c>
    </row>
    <row r="1291" spans="1:2">
      <c r="A1291" t="s">
        <v>761</v>
      </c>
      <c r="B1291" s="2" t="s">
        <v>754</v>
      </c>
    </row>
    <row r="1292" spans="1:2">
      <c r="A1292" t="s">
        <v>286</v>
      </c>
      <c r="B1292" s="2" t="s">
        <v>282</v>
      </c>
    </row>
    <row r="1293" spans="1:2">
      <c r="A1293" t="s">
        <v>761</v>
      </c>
      <c r="B1293" s="2" t="s">
        <v>756</v>
      </c>
    </row>
    <row r="1294" spans="1:2" ht="93">
      <c r="A1294" t="s">
        <v>363</v>
      </c>
      <c r="B1294" s="2" t="s">
        <v>359</v>
      </c>
    </row>
    <row r="1295" spans="1:2">
      <c r="A1295" t="s">
        <v>20</v>
      </c>
      <c r="B1295" s="2" t="s">
        <v>143</v>
      </c>
    </row>
    <row r="1296" spans="1:2">
      <c r="A1296" t="s">
        <v>1017</v>
      </c>
      <c r="B1296" s="2" t="s">
        <v>1016</v>
      </c>
    </row>
    <row r="1297" spans="1:2">
      <c r="A1297" t="s">
        <v>363</v>
      </c>
      <c r="B1297" s="2" t="s">
        <v>360</v>
      </c>
    </row>
    <row r="1298" spans="1:2">
      <c r="A1298" s="1" t="s">
        <v>1296</v>
      </c>
      <c r="B1298" s="2" t="s">
        <v>1295</v>
      </c>
    </row>
    <row r="1299" spans="1:2">
      <c r="A1299" s="1" t="s">
        <v>1081</v>
      </c>
      <c r="B1299" s="2" t="s">
        <v>1066</v>
      </c>
    </row>
    <row r="1300" spans="1:2">
      <c r="A1300" s="1" t="s">
        <v>1251</v>
      </c>
      <c r="B1300" s="2" t="s">
        <v>1246</v>
      </c>
    </row>
    <row r="1301" spans="1:2">
      <c r="A1301" t="s">
        <v>1312</v>
      </c>
      <c r="B1301" s="2" t="s">
        <v>1311</v>
      </c>
    </row>
    <row r="1302" spans="1:2">
      <c r="A1302" t="s">
        <v>1043</v>
      </c>
      <c r="B1302" s="2" t="s">
        <v>1040</v>
      </c>
    </row>
    <row r="1303" spans="1:2">
      <c r="A1303" t="s">
        <v>995</v>
      </c>
      <c r="B1303" s="2" t="s">
        <v>993</v>
      </c>
    </row>
    <row r="1304" spans="1:2">
      <c r="A1304" t="s">
        <v>286</v>
      </c>
      <c r="B1304" s="2" t="s">
        <v>284</v>
      </c>
    </row>
    <row r="1305" spans="1:2">
      <c r="A1305" t="s">
        <v>363</v>
      </c>
      <c r="B1305" s="2" t="s">
        <v>361</v>
      </c>
    </row>
    <row r="1306" spans="1:2">
      <c r="A1306" t="s">
        <v>761</v>
      </c>
      <c r="B1306" s="2" t="s">
        <v>757</v>
      </c>
    </row>
    <row r="1307" spans="1:2">
      <c r="A1307" s="1" t="s">
        <v>1251</v>
      </c>
      <c r="B1307" s="2" t="s">
        <v>1250</v>
      </c>
    </row>
    <row r="1308" spans="1:2">
      <c r="A1308" s="1" t="s">
        <v>1251</v>
      </c>
      <c r="B1308" s="2" t="s">
        <v>1247</v>
      </c>
    </row>
    <row r="1309" spans="1:2">
      <c r="A1309" t="s">
        <v>959</v>
      </c>
      <c r="B1309" s="2" t="s">
        <v>957</v>
      </c>
    </row>
    <row r="1310" spans="1:2">
      <c r="A1310" s="1" t="s">
        <v>1251</v>
      </c>
      <c r="B1310" s="2" t="s">
        <v>1248</v>
      </c>
    </row>
    <row r="1311" spans="1:2">
      <c r="A1311" t="s">
        <v>20</v>
      </c>
      <c r="B1311" s="2" t="s">
        <v>144</v>
      </c>
    </row>
    <row r="1312" spans="1:2">
      <c r="A1312" s="1" t="s">
        <v>1251</v>
      </c>
      <c r="B1312" s="2" t="s">
        <v>1249</v>
      </c>
    </row>
    <row r="1313" spans="1:2">
      <c r="A1313" t="s">
        <v>761</v>
      </c>
      <c r="B1313" s="2" t="s">
        <v>758</v>
      </c>
    </row>
    <row r="1314" spans="1:2">
      <c r="A1314" t="s">
        <v>511</v>
      </c>
      <c r="B1314" s="2" t="s">
        <v>510</v>
      </c>
    </row>
    <row r="1315" spans="1:2">
      <c r="A1315" t="s">
        <v>20</v>
      </c>
      <c r="B1315" s="2" t="s">
        <v>145</v>
      </c>
    </row>
    <row r="1316" spans="1:2">
      <c r="A1316" t="s">
        <v>630</v>
      </c>
      <c r="B1316" s="2" t="s">
        <v>620</v>
      </c>
    </row>
    <row r="1317" spans="1:2">
      <c r="A1317" t="s">
        <v>630</v>
      </c>
      <c r="B1317" s="2" t="s">
        <v>619</v>
      </c>
    </row>
    <row r="1318" spans="1:2">
      <c r="A1318" t="s">
        <v>286</v>
      </c>
      <c r="B1318" s="2" t="s">
        <v>285</v>
      </c>
    </row>
    <row r="1319" spans="1:2">
      <c r="A1319" t="s">
        <v>20</v>
      </c>
      <c r="B1319" s="2" t="s">
        <v>146</v>
      </c>
    </row>
    <row r="1320" spans="1:2">
      <c r="A1320" t="s">
        <v>630</v>
      </c>
      <c r="B1320" s="2" t="s">
        <v>621</v>
      </c>
    </row>
    <row r="1321" spans="1:2">
      <c r="A1321" t="s">
        <v>440</v>
      </c>
      <c r="B1321" s="2" t="s">
        <v>439</v>
      </c>
    </row>
    <row r="1322" spans="1:2">
      <c r="A1322" t="s">
        <v>640</v>
      </c>
      <c r="B1322" s="2" t="s">
        <v>639</v>
      </c>
    </row>
    <row r="1323" spans="1:2">
      <c r="A1323" t="s">
        <v>1043</v>
      </c>
      <c r="B1323" s="2" t="s">
        <v>1041</v>
      </c>
    </row>
    <row r="1324" spans="1:2">
      <c r="A1324" t="s">
        <v>1043</v>
      </c>
      <c r="B1324" s="2" t="s">
        <v>1042</v>
      </c>
    </row>
    <row r="1325" spans="1:2">
      <c r="A1325" t="s">
        <v>363</v>
      </c>
      <c r="B1325" s="2" t="s">
        <v>362</v>
      </c>
    </row>
    <row r="1326" spans="1:2">
      <c r="A1326" t="s">
        <v>630</v>
      </c>
      <c r="B1326" s="2" t="s">
        <v>623</v>
      </c>
    </row>
    <row r="1327" spans="1:2">
      <c r="A1327" t="s">
        <v>630</v>
      </c>
      <c r="B1327" s="2" t="s">
        <v>625</v>
      </c>
    </row>
    <row r="1328" spans="1:2">
      <c r="A1328" t="s">
        <v>630</v>
      </c>
      <c r="B1328" s="2" t="s">
        <v>624</v>
      </c>
    </row>
    <row r="1329" spans="1:2">
      <c r="A1329" t="s">
        <v>630</v>
      </c>
      <c r="B1329" s="2" t="s">
        <v>622</v>
      </c>
    </row>
    <row r="1330" spans="1:2">
      <c r="A1330" t="s">
        <v>995</v>
      </c>
      <c r="B1330" s="2" t="s">
        <v>994</v>
      </c>
    </row>
    <row r="1331" spans="1:2">
      <c r="A1331" t="s">
        <v>630</v>
      </c>
      <c r="B1331" s="2" t="s">
        <v>627</v>
      </c>
    </row>
    <row r="1332" spans="1:2">
      <c r="A1332" t="s">
        <v>630</v>
      </c>
      <c r="B1332" s="2" t="s">
        <v>626</v>
      </c>
    </row>
    <row r="1333" spans="1:2">
      <c r="A1333" t="s">
        <v>761</v>
      </c>
      <c r="B1333" s="2" t="s">
        <v>759</v>
      </c>
    </row>
    <row r="1334" spans="1:2" ht="93">
      <c r="A1334" t="s">
        <v>761</v>
      </c>
      <c r="B1334" s="2" t="s">
        <v>760</v>
      </c>
    </row>
    <row r="1335" spans="1:2">
      <c r="A1335" t="s">
        <v>959</v>
      </c>
      <c r="B1335" s="2" t="s">
        <v>958</v>
      </c>
    </row>
    <row r="1336" spans="1:2">
      <c r="A1336" t="s">
        <v>630</v>
      </c>
      <c r="B1336" s="2" t="s">
        <v>628</v>
      </c>
    </row>
  </sheetData>
  <sortState xmlns:xlrd2="http://schemas.microsoft.com/office/spreadsheetml/2017/richdata2" ref="A2:B1336">
    <sortCondition ref="B2:B1336"/>
  </sortState>
  <hyperlinks>
    <hyperlink ref="B1327" r:id="rId1" display="https://www.researchgate.net/deref/http%3A%2F%2Fdx.doi.org%2F10.4194%2Ftrjfas.2011.0119?_sg%5B0%5D=bd2fboyE-LZRWmSlUnbUO7xgw1kmFgk5oYsyqXaBHWlU9wdnHeAxd152JhUs-_tXwHqpfcC_o7ACr5I1UYzeX7yoHQ.9KwV2VrWLEkehSUv8j5C_GfSuM4ejoR0_cDMLHrMTlz7D_AKSzvdFxSiZzq18sjkWlMhI_Qb-yUhPvOVrFtXvw" xr:uid="{E11E6479-F489-B543-B5AD-349B96095178}"/>
    <hyperlink ref="B1187" r:id="rId2" display="http://eprints.jcu.edu.au/1280/" xr:uid="{00B42913-3B77-814C-B57C-400F062E1245}"/>
    <hyperlink ref="B867" r:id="rId3" display="https://www.researchgate.net/deref/http%3A%2F%2Fdx.doi.org%2F10.1007%2FBF01319836?_sg%5B0%5D=p2EyyZqDFjXTRwoCAf1jWzHPrYuxSYAxgRFdq5DayRJDOTbmN6ptHjKrUD6NRTah5emQIlFkH--uYSqY2BVJGy3Muw.aBlQiPJnpMOatugG2DDoP5DzBZDqAihOKYWEwu8aSPT1Icw9qNZlRzc4hF8flqi4TBpSlybOhcRJXmq9bu8O-Q" xr:uid="{D4715140-AD85-6B49-A032-7743F0B5A6B9}"/>
    <hyperlink ref="B153" r:id="rId4" display="http://scholar.oxy.edu/scas/vol110/iss1/2" xr:uid="{14262EF4-5176-A44F-9E6D-DE43C56F2009}"/>
    <hyperlink ref="B239" r:id="rId5" display="http://dx.doi.org/10.1590/" xr:uid="{B9619E1E-F344-B440-B1DD-160554C1CB52}"/>
    <hyperlink ref="B330" r:id="rId6" display="http://dx.doi.org/10.1071/MF16211" xr:uid="{1E7DBB7C-EDED-9D42-9936-F62C776FB8C2}"/>
    <hyperlink ref="B427" r:id="rId7" display="http://dx.doi.org/10.1111/j.1095-8649.2009.02444" xr:uid="{B33D088D-8C87-F345-9112-00429DC5DD88}"/>
    <hyperlink ref="B522" r:id="rId8" display="http://dx.doi.org/10.1590/1982-0224-20170130" xr:uid="{D5AAEA32-3AB1-1849-864C-E702E254F8FB}"/>
    <hyperlink ref="B921" r:id="rId9" display="https://doi.org/10.1071/MF19231" xr:uid="{A00DCEE1-73E9-8844-B57C-A21B4373A214}"/>
    <hyperlink ref="B984" r:id="rId10" display="http://dx.doi.org/10.1111/j.1439-0426.2008.01104.x" xr:uid="{13918970-0723-614D-A22B-84B071C276EF}"/>
    <hyperlink ref="B1241" r:id="rId11" display="http://dx.doi.org/10.1071/MF14079" xr:uid="{4F371BD6-CD81-B841-8C3D-1166AA6C1736}"/>
    <hyperlink ref="B1285" r:id="rId12" display="https://doi.org/10.1093/icesjms/fsq150" xr:uid="{7DE037C8-2BDB-244E-BD29-19304A21B290}"/>
    <hyperlink ref="B23" r:id="rId13" display="https://doi.org/10.1007/s10228-019-00680-2" xr:uid="{D9CBDB0F-B4FA-2242-9C72-3E49E6112CB8}"/>
    <hyperlink ref="B121" r:id="rId14" display="https://digitalcommons.lsu.edu/gradschool_disstheses/4699" xr:uid="{B7429A42-6A8B-814A-9893-76BCA62AA44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D0198-0AD0-7B40-A68D-55901EDC4CBF}">
  <dimension ref="A1:A8"/>
  <sheetViews>
    <sheetView workbookViewId="0">
      <selection activeCell="F40" sqref="F40"/>
    </sheetView>
  </sheetViews>
  <sheetFormatPr defaultColWidth="10.6640625" defaultRowHeight="15.5"/>
  <sheetData>
    <row r="1" spans="1:1">
      <c r="A1" s="87" t="s">
        <v>5486</v>
      </c>
    </row>
    <row r="2" spans="1:1">
      <c r="A2" s="2" t="s">
        <v>5487</v>
      </c>
    </row>
    <row r="3" spans="1:1">
      <c r="A3" s="2" t="s">
        <v>5488</v>
      </c>
    </row>
    <row r="4" spans="1:1" ht="18">
      <c r="A4" s="2" t="s">
        <v>5489</v>
      </c>
    </row>
    <row r="5" spans="1:1">
      <c r="A5" s="2" t="s">
        <v>5490</v>
      </c>
    </row>
    <row r="6" spans="1:1">
      <c r="A6" s="2" t="s">
        <v>5491</v>
      </c>
    </row>
    <row r="7" spans="1:1">
      <c r="A7" s="2" t="s">
        <v>5492</v>
      </c>
    </row>
    <row r="8" spans="1:1">
      <c r="A8" s="2" t="s">
        <v>5493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LHR Data Base</vt:lpstr>
      <vt:lpstr>Key to database</vt:lpstr>
      <vt:lpstr>Documentation</vt:lpstr>
      <vt:lpstr>LHR by Family QI&gt;-0.2</vt:lpstr>
      <vt:lpstr>LHR by Family Best </vt:lpstr>
      <vt:lpstr>References</vt:lpstr>
      <vt:lpstr>Curve Definition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Sarah Willington</cp:lastModifiedBy>
  <dcterms:created xsi:type="dcterms:W3CDTF">2020-08-02T06:55:00Z</dcterms:created>
  <dcterms:modified xsi:type="dcterms:W3CDTF">2023-08-21T08:03:32Z</dcterms:modified>
</cp:coreProperties>
</file>