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09_Import_Log" sheetId="10" state="visible" r:id="rId10"/>
    <sheet xmlns:r="http://schemas.openxmlformats.org/officeDocument/2006/relationships" name="A_Record_Counts" sheetId="11" state="visible" r:id="rId11"/>
    <sheet xmlns:r="http://schemas.openxmlformats.org/officeDocument/2006/relationships" name="A_Outstanding_Records" sheetId="12" state="visible" r:id="rId12"/>
    <sheet xmlns:r="http://schemas.openxmlformats.org/officeDocument/2006/relationships" name="A_Consistency" sheetId="13" state="visible" r:id="rId13"/>
    <sheet xmlns:r="http://schemas.openxmlformats.org/officeDocument/2006/relationships" name="A_Trend_Models" sheetId="14" state="visible" r:id="rId14"/>
    <sheet xmlns:r="http://schemas.openxmlformats.org/officeDocument/2006/relationships" name="A_Progression_Coverage" sheetId="15" state="visible" r:id="rId15"/>
    <sheet xmlns:r="http://schemas.openxmlformats.org/officeDocument/2006/relationships" name="QA_Checks" sheetId="16" state="visible" r:id="rId16"/>
    <sheet xmlns:r="http://schemas.openxmlformats.org/officeDocument/2006/relationships" name="World_Aquatics_Standards" sheetId="17" state="visible" r:id="rId17"/>
    <sheet xmlns:r="http://schemas.openxmlformats.org/officeDocument/2006/relationships" name="A_Personal_Bests" sheetId="18" state="visible" r:id="rId18"/>
  </sheets>
  <definedNames>
    <definedName name="_xlnm._FilterDatabase" localSheetId="4" hidden="1">'04_Swims'!$A$4:$AJ$2845</definedName>
    <definedName name="_xlnm._FilterDatabase" localSheetId="16" hidden="1">'World_Aquatics_Standards'!$A$4:$J$19</definedName>
    <definedName name="_xlnm._FilterDatabase" localSheetId="17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7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3.1 historical Top-10 reconciliation; Thorpe + QLD/AUS/world supplementary records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46309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all-event supplement source</t>
        </is>
      </c>
      <c r="B31" s="16" t="inlineStr">
        <is>
          <t>https://swimdadnz.github.io/NZSC_2026/</t>
        </is>
      </c>
      <c r="C31" s="16" t="inlineStr">
        <is>
          <t>Used only for Grayson meet swims not yet present in SwimCloud at acquisition time.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n"/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n"/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n"/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n"/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n"/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n"/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n"/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n"/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n"/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n"/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n"/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n"/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n"/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n"/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n"/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n"/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n"/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n"/>
      <c r="H22" s="20" t="n"/>
      <c r="I22" s="20" t="inlineStr">
        <is>
          <t>YES</t>
        </is>
      </c>
    </row>
    <row r="23">
      <c r="A23" s="20" t="inlineStr">
        <is>
          <t>SW019</t>
        </is>
      </c>
      <c r="B23" s="20" t="inlineStr">
        <is>
          <t>Ian Thorpe</t>
        </is>
      </c>
      <c r="C23" s="20" t="inlineStr">
        <is>
          <t>Ian Thorpe</t>
        </is>
      </c>
      <c r="D23" s="20" t="inlineStr">
        <is>
          <t>M</t>
        </is>
      </c>
      <c r="E23" s="29" t="n">
        <v>30237</v>
      </c>
      <c r="F23" s="20" t="inlineStr">
        <is>
          <t>Historical champion</t>
        </is>
      </c>
      <c r="G23" s="20" t="inlineStr">
        <is>
          <t>AUS</t>
        </is>
      </c>
      <c r="H23" s="20" t="inlineStr"/>
      <c r="I23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  <row r="24">
      <c r="A24" s="30" t="inlineStr">
        <is>
          <t>SW019</t>
        </is>
      </c>
      <c r="B24" s="30" t="inlineStr">
        <is>
          <t>Ian Thorpe</t>
        </is>
      </c>
      <c r="C24" s="30" t="inlineStr">
        <is>
          <t>SwimCloud</t>
        </is>
      </c>
      <c r="D24" s="30" t="inlineStr">
        <is>
          <t>939756</t>
        </is>
      </c>
      <c r="E24" s="30" t="inlineStr">
        <is>
          <t>https://www.swimcloud.com/swimmer/939756/times/</t>
        </is>
      </c>
      <c r="F24" s="30" t="inlineStr">
        <is>
          <t>YES</t>
        </is>
      </c>
      <c r="G24" s="20" t="inlineStr">
        <is>
          <t>Profile linked; full SwimCloud race history not acquired. Official Australian Top 10 subset appended separately.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0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IFERROR((G5-INDEX('01_Swimmers'!$E$5:$E$23,MATCH(B5,'01_Swimmers'!$A$5:$A$23,0)))/'00_Control'!$B$10,"")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IFERROR((G6-INDEX('01_Swimmers'!$E$5:$E$23,MATCH(B6,'01_Swimmers'!$A$5:$A$23,0)))/'00_Control'!$B$10,"")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IFERROR((G7-INDEX('01_Swimmers'!$E$5:$E$23,MATCH(B7,'01_Swimmers'!$A$5:$A$23,0)))/'00_Control'!$B$10,"")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IFERROR((G8-INDEX('01_Swimmers'!$E$5:$E$23,MATCH(B8,'01_Swimmers'!$A$5:$A$23,0)))/'00_Control'!$B$10,"")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IFERROR((G9-INDEX('01_Swimmers'!$E$5:$E$23,MATCH(B9,'01_Swimmers'!$A$5:$A$23,0)))/'00_Control'!$B$10,"")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IFERROR((G10-INDEX('01_Swimmers'!$E$5:$E$23,MATCH(B10,'01_Swimmers'!$A$5:$A$23,0)))/'00_Control'!$B$10,"")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IFERROR((G11-INDEX('01_Swimmers'!$E$5:$E$23,MATCH(B11,'01_Swimmers'!$A$5:$A$23,0)))/'00_Control'!$B$10,"")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IFERROR((G12-INDEX('01_Swimmers'!$E$5:$E$23,MATCH(B12,'01_Swimmers'!$A$5:$A$23,0)))/'00_Control'!$B$10,"")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IFERROR((G13-INDEX('01_Swimmers'!$E$5:$E$23,MATCH(B13,'01_Swimmers'!$A$5:$A$23,0)))/'00_Control'!$B$10,"")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IFERROR((G14-INDEX('01_Swimmers'!$E$5:$E$23,MATCH(B14,'01_Swimmers'!$A$5:$A$23,0)))/'00_Control'!$B$10,"")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IFERROR((G15-INDEX('01_Swimmers'!$E$5:$E$23,MATCH(B15,'01_Swimmers'!$A$5:$A$23,0)))/'00_Control'!$B$10,"")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IFERROR((G16-INDEX('01_Swimmers'!$E$5:$E$23,MATCH(B16,'01_Swimmers'!$A$5:$A$23,0)))/'00_Control'!$B$10,"")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IFERROR((G17-INDEX('01_Swimmers'!$E$5:$E$23,MATCH(B17,'01_Swimmers'!$A$5:$A$23,0)))/'00_Control'!$B$10,"")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IFERROR((G18-INDEX('01_Swimmers'!$E$5:$E$23,MATCH(B18,'01_Swimmers'!$A$5:$A$23,0)))/'00_Control'!$B$10,"")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IFERROR((G19-INDEX('01_Swimmers'!$E$5:$E$23,MATCH(B19,'01_Swimmers'!$A$5:$A$23,0)))/'00_Control'!$B$10,"")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IFERROR((G20-INDEX('01_Swimmers'!$E$5:$E$23,MATCH(B20,'01_Swimmers'!$A$5:$A$23,0)))/'00_Control'!$B$10,"")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IFERROR((G21-INDEX('01_Swimmers'!$E$5:$E$23,MATCH(B21,'01_Swimmers'!$A$5:$A$23,0)))/'00_Control'!$B$10,"")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IFERROR((G22-INDEX('01_Swimmers'!$E$5:$E$23,MATCH(B22,'01_Swimmers'!$A$5:$A$23,0)))/'00_Control'!$B$10,"")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IFERROR((G23-INDEX('01_Swimmers'!$E$5:$E$23,MATCH(B23,'01_Swimmers'!$A$5:$A$23,0)))/'00_Control'!$B$10,"")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IFERROR((G24-INDEX('01_Swimmers'!$E$5:$E$23,MATCH(B24,'01_Swimmers'!$A$5:$A$23,0)))/'00_Control'!$B$10,"")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IFERROR((G25-INDEX('01_Swimmers'!$E$5:$E$23,MATCH(B25,'01_Swimmers'!$A$5:$A$23,0)))/'00_Control'!$B$10,"")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IFERROR((G26-INDEX('01_Swimmers'!$E$5:$E$23,MATCH(B26,'01_Swimmers'!$A$5:$A$23,0)))/'00_Control'!$B$10,"")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IFERROR((G27-INDEX('01_Swimmers'!$E$5:$E$23,MATCH(B27,'01_Swimmers'!$A$5:$A$23,0)))/'00_Control'!$B$10,"")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IFERROR((G28-INDEX('01_Swimmers'!$E$5:$E$23,MATCH(B28,'01_Swimmers'!$A$5:$A$23,0)))/'00_Control'!$B$10,"")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IFERROR((G29-INDEX('01_Swimmers'!$E$5:$E$23,MATCH(B29,'01_Swimmers'!$A$5:$A$23,0)))/'00_Control'!$B$10,"")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IFERROR((G30-INDEX('01_Swimmers'!$E$5:$E$23,MATCH(B30,'01_Swimmers'!$A$5:$A$23,0)))/'00_Control'!$B$10,"")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IFERROR((G31-INDEX('01_Swimmers'!$E$5:$E$23,MATCH(B31,'01_Swimmers'!$A$5:$A$23,0)))/'00_Control'!$B$10,"")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IFERROR((G32-INDEX('01_Swimmers'!$E$5:$E$23,MATCH(B32,'01_Swimmers'!$A$5:$A$23,0)))/'00_Control'!$B$10,"")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IFERROR((G33-INDEX('01_Swimmers'!$E$5:$E$23,MATCH(B33,'01_Swimmers'!$A$5:$A$23,0)))/'00_Control'!$B$10,"")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IFERROR((G34-INDEX('01_Swimmers'!$E$5:$E$23,MATCH(B34,'01_Swimmers'!$A$5:$A$23,0)))/'00_Control'!$B$10,"")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IFERROR((G35-INDEX('01_Swimmers'!$E$5:$E$23,MATCH(B35,'01_Swimmers'!$A$5:$A$23,0)))/'00_Control'!$B$10,"")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IFERROR((G36-INDEX('01_Swimmers'!$E$5:$E$23,MATCH(B36,'01_Swimmers'!$A$5:$A$23,0)))/'00_Control'!$B$10,"")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IFERROR((G37-INDEX('01_Swimmers'!$E$5:$E$23,MATCH(B37,'01_Swimmers'!$A$5:$A$23,0)))/'00_Control'!$B$10,"")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IFERROR((G38-INDEX('01_Swimmers'!$E$5:$E$23,MATCH(B38,'01_Swimmers'!$A$5:$A$23,0)))/'00_Control'!$B$10,"")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IFERROR((G39-INDEX('01_Swimmers'!$E$5:$E$23,MATCH(B39,'01_Swimmers'!$A$5:$A$23,0)))/'00_Control'!$B$10,"")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IFERROR((G40-INDEX('01_Swimmers'!$E$5:$E$23,MATCH(B40,'01_Swimmers'!$A$5:$A$23,0)))/'00_Control'!$B$10,"")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IFERROR((G41-INDEX('01_Swimmers'!$E$5:$E$23,MATCH(B41,'01_Swimmers'!$A$5:$A$23,0)))/'00_Control'!$B$10,"")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IFERROR((G42-INDEX('01_Swimmers'!$E$5:$E$23,MATCH(B42,'01_Swimmers'!$A$5:$A$23,0)))/'00_Control'!$B$10,"")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IFERROR((G43-INDEX('01_Swimmers'!$E$5:$E$23,MATCH(B43,'01_Swimmers'!$A$5:$A$23,0)))/'00_Control'!$B$10,"")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IFERROR((G44-INDEX('01_Swimmers'!$E$5:$E$23,MATCH(B44,'01_Swimmers'!$A$5:$A$23,0)))/'00_Control'!$B$10,"")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IFERROR((G45-INDEX('01_Swimmers'!$E$5:$E$23,MATCH(B45,'01_Swimmers'!$A$5:$A$23,0)))/'00_Control'!$B$10,"")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IFERROR((G46-INDEX('01_Swimmers'!$E$5:$E$23,MATCH(B46,'01_Swimmers'!$A$5:$A$23,0)))/'00_Control'!$B$10,"")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IFERROR((G47-INDEX('01_Swimmers'!$E$5:$E$23,MATCH(B47,'01_Swimmers'!$A$5:$A$23,0)))/'00_Control'!$B$10,"")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IFERROR((G48-INDEX('01_Swimmers'!$E$5:$E$23,MATCH(B48,'01_Swimmers'!$A$5:$A$23,0)))/'00_Control'!$B$10,"")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IFERROR((G49-INDEX('01_Swimmers'!$E$5:$E$23,MATCH(B49,'01_Swimmers'!$A$5:$A$23,0)))/'00_Control'!$B$10,"")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IFERROR((G50-INDEX('01_Swimmers'!$E$5:$E$23,MATCH(B50,'01_Swimmers'!$A$5:$A$23,0)))/'00_Control'!$B$10,"")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IFERROR((G51-INDEX('01_Swimmers'!$E$5:$E$23,MATCH(B51,'01_Swimmers'!$A$5:$A$23,0)))/'00_Control'!$B$10,"")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IFERROR((G52-INDEX('01_Swimmers'!$E$5:$E$23,MATCH(B52,'01_Swimmers'!$A$5:$A$23,0)))/'00_Control'!$B$10,"")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IFERROR((G53-INDEX('01_Swimmers'!$E$5:$E$23,MATCH(B53,'01_Swimmers'!$A$5:$A$23,0)))/'00_Control'!$B$10,"")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IFERROR((G54-INDEX('01_Swimmers'!$E$5:$E$23,MATCH(B54,'01_Swimmers'!$A$5:$A$23,0)))/'00_Control'!$B$10,"")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IFERROR((G55-INDEX('01_Swimmers'!$E$5:$E$23,MATCH(B55,'01_Swimmers'!$A$5:$A$23,0)))/'00_Control'!$B$10,"")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IFERROR((G56-INDEX('01_Swimmers'!$E$5:$E$23,MATCH(B56,'01_Swimmers'!$A$5:$A$23,0)))/'00_Control'!$B$10,"")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IFERROR((G57-INDEX('01_Swimmers'!$E$5:$E$23,MATCH(B57,'01_Swimmers'!$A$5:$A$23,0)))/'00_Control'!$B$10,"")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IFERROR((G58-INDEX('01_Swimmers'!$E$5:$E$23,MATCH(B58,'01_Swimmers'!$A$5:$A$23,0)))/'00_Control'!$B$10,"")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IFERROR((G59-INDEX('01_Swimmers'!$E$5:$E$23,MATCH(B59,'01_Swimmers'!$A$5:$A$23,0)))/'00_Control'!$B$10,"")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IFERROR((G60-INDEX('01_Swimmers'!$E$5:$E$23,MATCH(B60,'01_Swimmers'!$A$5:$A$23,0)))/'00_Control'!$B$10,"")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IFERROR((G61-INDEX('01_Swimmers'!$E$5:$E$23,MATCH(B61,'01_Swimmers'!$A$5:$A$23,0)))/'00_Control'!$B$10,"")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IFERROR((G62-INDEX('01_Swimmers'!$E$5:$E$23,MATCH(B62,'01_Swimmers'!$A$5:$A$23,0)))/'00_Control'!$B$10,"")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IFERROR((G63-INDEX('01_Swimmers'!$E$5:$E$23,MATCH(B63,'01_Swimmers'!$A$5:$A$23,0)))/'00_Control'!$B$10,"")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IFERROR((G64-INDEX('01_Swimmers'!$E$5:$E$23,MATCH(B64,'01_Swimmers'!$A$5:$A$23,0)))/'00_Control'!$B$10,"")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IFERROR((G65-INDEX('01_Swimmers'!$E$5:$E$23,MATCH(B65,'01_Swimmers'!$A$5:$A$23,0)))/'00_Control'!$B$10,"")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IFERROR((G66-INDEX('01_Swimmers'!$E$5:$E$23,MATCH(B66,'01_Swimmers'!$A$5:$A$23,0)))/'00_Control'!$B$10,"")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IFERROR((G67-INDEX('01_Swimmers'!$E$5:$E$23,MATCH(B67,'01_Swimmers'!$A$5:$A$23,0)))/'00_Control'!$B$10,"")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IFERROR((G68-INDEX('01_Swimmers'!$E$5:$E$23,MATCH(B68,'01_Swimmers'!$A$5:$A$23,0)))/'00_Control'!$B$10,"")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IFERROR((G69-INDEX('01_Swimmers'!$E$5:$E$23,MATCH(B69,'01_Swimmers'!$A$5:$A$23,0)))/'00_Control'!$B$10,"")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IFERROR((G70-INDEX('01_Swimmers'!$E$5:$E$23,MATCH(B70,'01_Swimmers'!$A$5:$A$23,0)))/'00_Control'!$B$10,"")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IFERROR((G71-INDEX('01_Swimmers'!$E$5:$E$23,MATCH(B71,'01_Swimmers'!$A$5:$A$23,0)))/'00_Control'!$B$10,"")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IFERROR((G72-INDEX('01_Swimmers'!$E$5:$E$23,MATCH(B72,'01_Swimmers'!$A$5:$A$23,0)))/'00_Control'!$B$10,"")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IFERROR((G73-INDEX('01_Swimmers'!$E$5:$E$23,MATCH(B73,'01_Swimmers'!$A$5:$A$23,0)))/'00_Control'!$B$10,"")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IFERROR((G74-INDEX('01_Swimmers'!$E$5:$E$23,MATCH(B74,'01_Swimmers'!$A$5:$A$23,0)))/'00_Control'!$B$10,"")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IFERROR((G75-INDEX('01_Swimmers'!$E$5:$E$23,MATCH(B75,'01_Swimmers'!$A$5:$A$23,0)))/'00_Control'!$B$10,"")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IFERROR((G76-INDEX('01_Swimmers'!$E$5:$E$23,MATCH(B76,'01_Swimmers'!$A$5:$A$23,0)))/'00_Control'!$B$10,"")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IFERROR((G77-INDEX('01_Swimmers'!$E$5:$E$23,MATCH(B77,'01_Swimmers'!$A$5:$A$23,0)))/'00_Control'!$B$10,"")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IFERROR((G78-INDEX('01_Swimmers'!$E$5:$E$23,MATCH(B78,'01_Swimmers'!$A$5:$A$23,0)))/'00_Control'!$B$10,"")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IFERROR((G79-INDEX('01_Swimmers'!$E$5:$E$23,MATCH(B79,'01_Swimmers'!$A$5:$A$23,0)))/'00_Control'!$B$10,"")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IFERROR((G80-INDEX('01_Swimmers'!$E$5:$E$23,MATCH(B80,'01_Swimmers'!$A$5:$A$23,0)))/'00_Control'!$B$10,"")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IFERROR((G81-INDEX('01_Swimmers'!$E$5:$E$23,MATCH(B81,'01_Swimmers'!$A$5:$A$23,0)))/'00_Control'!$B$10,"")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IFERROR((G82-INDEX('01_Swimmers'!$E$5:$E$23,MATCH(B82,'01_Swimmers'!$A$5:$A$23,0)))/'00_Control'!$B$10,"")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IFERROR((G83-INDEX('01_Swimmers'!$E$5:$E$23,MATCH(B83,'01_Swimmers'!$A$5:$A$23,0)))/'00_Control'!$B$10,"")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IFERROR((G84-INDEX('01_Swimmers'!$E$5:$E$23,MATCH(B84,'01_Swimmers'!$A$5:$A$23,0)))/'00_Control'!$B$10,"")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IFERROR((G85-INDEX('01_Swimmers'!$E$5:$E$23,MATCH(B85,'01_Swimmers'!$A$5:$A$23,0)))/'00_Control'!$B$10,"")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IFERROR((G86-INDEX('01_Swimmers'!$E$5:$E$23,MATCH(B86,'01_Swimmers'!$A$5:$A$23,0)))/'00_Control'!$B$10,"")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IFERROR((G87-INDEX('01_Swimmers'!$E$5:$E$23,MATCH(B87,'01_Swimmers'!$A$5:$A$23,0)))/'00_Control'!$B$10,"")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IFERROR((G88-INDEX('01_Swimmers'!$E$5:$E$23,MATCH(B88,'01_Swimmers'!$A$5:$A$23,0)))/'00_Control'!$B$10,"")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IFERROR((G89-INDEX('01_Swimmers'!$E$5:$E$23,MATCH(B89,'01_Swimmers'!$A$5:$A$23,0)))/'00_Control'!$B$10,"")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IFERROR((G90-INDEX('01_Swimmers'!$E$5:$E$23,MATCH(B90,'01_Swimmers'!$A$5:$A$23,0)))/'00_Control'!$B$10,"")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IFERROR((G91-INDEX('01_Swimmers'!$E$5:$E$23,MATCH(B91,'01_Swimmers'!$A$5:$A$23,0)))/'00_Control'!$B$10,"")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IFERROR((G92-INDEX('01_Swimmers'!$E$5:$E$23,MATCH(B92,'01_Swimmers'!$A$5:$A$23,0)))/'00_Control'!$B$10,"")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IFERROR((G93-INDEX('01_Swimmers'!$E$5:$E$23,MATCH(B93,'01_Swimmers'!$A$5:$A$23,0)))/'00_Control'!$B$10,"")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IFERROR((G94-INDEX('01_Swimmers'!$E$5:$E$23,MATCH(B94,'01_Swimmers'!$A$5:$A$23,0)))/'00_Control'!$B$10,"")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IFERROR((G95-INDEX('01_Swimmers'!$E$5:$E$23,MATCH(B95,'01_Swimmers'!$A$5:$A$23,0)))/'00_Control'!$B$10,"")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IFERROR((G96-INDEX('01_Swimmers'!$E$5:$E$23,MATCH(B96,'01_Swimmers'!$A$5:$A$23,0)))/'00_Control'!$B$10,"")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IFERROR((G97-INDEX('01_Swimmers'!$E$5:$E$23,MATCH(B97,'01_Swimmers'!$A$5:$A$23,0)))/'00_Control'!$B$10,"")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IFERROR((G98-INDEX('01_Swimmers'!$E$5:$E$23,MATCH(B98,'01_Swimmers'!$A$5:$A$23,0)))/'00_Control'!$B$10,"")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IFERROR((G99-INDEX('01_Swimmers'!$E$5:$E$23,MATCH(B99,'01_Swimmers'!$A$5:$A$23,0)))/'00_Control'!$B$10,"")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IFERROR((G100-INDEX('01_Swimmers'!$E$5:$E$23,MATCH(B100,'01_Swimmers'!$A$5:$A$23,0)))/'00_Control'!$B$10,"")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IFERROR((G101-INDEX('01_Swimmers'!$E$5:$E$23,MATCH(B101,'01_Swimmers'!$A$5:$A$23,0)))/'00_Control'!$B$10,"")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IFERROR((G102-INDEX('01_Swimmers'!$E$5:$E$23,MATCH(B102,'01_Swimmers'!$A$5:$A$23,0)))/'00_Control'!$B$10,"")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IFERROR((G103-INDEX('01_Swimmers'!$E$5:$E$23,MATCH(B103,'01_Swimmers'!$A$5:$A$23,0)))/'00_Control'!$B$10,"")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IFERROR((G104-INDEX('01_Swimmers'!$E$5:$E$23,MATCH(B104,'01_Swimmers'!$A$5:$A$23,0)))/'00_Control'!$B$10,"")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IFERROR((G105-INDEX('01_Swimmers'!$E$5:$E$23,MATCH(B105,'01_Swimmers'!$A$5:$A$23,0)))/'00_Control'!$B$10,"")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IFERROR((G106-INDEX('01_Swimmers'!$E$5:$E$23,MATCH(B106,'01_Swimmers'!$A$5:$A$23,0)))/'00_Control'!$B$10,"")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IFERROR((G107-INDEX('01_Swimmers'!$E$5:$E$23,MATCH(B107,'01_Swimmers'!$A$5:$A$23,0)))/'00_Control'!$B$10,"")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IFERROR((G108-INDEX('01_Swimmers'!$E$5:$E$23,MATCH(B108,'01_Swimmers'!$A$5:$A$23,0)))/'00_Control'!$B$10,"")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IFERROR((G109-INDEX('01_Swimmers'!$E$5:$E$23,MATCH(B109,'01_Swimmers'!$A$5:$A$23,0)))/'00_Control'!$B$10,"")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IFERROR((G110-INDEX('01_Swimmers'!$E$5:$E$23,MATCH(B110,'01_Swimmers'!$A$5:$A$23,0)))/'00_Control'!$B$10,"")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IFERROR((G111-INDEX('01_Swimmers'!$E$5:$E$23,MATCH(B111,'01_Swimmers'!$A$5:$A$23,0)))/'00_Control'!$B$10,"")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IFERROR((G112-INDEX('01_Swimmers'!$E$5:$E$23,MATCH(B112,'01_Swimmers'!$A$5:$A$23,0)))/'00_Control'!$B$10,"")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IFERROR((G113-INDEX('01_Swimmers'!$E$5:$E$23,MATCH(B113,'01_Swimmers'!$A$5:$A$23,0)))/'00_Control'!$B$10,"")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IFERROR((G114-INDEX('01_Swimmers'!$E$5:$E$23,MATCH(B114,'01_Swimmers'!$A$5:$A$23,0)))/'00_Control'!$B$10,"")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IFERROR((G115-INDEX('01_Swimmers'!$E$5:$E$23,MATCH(B115,'01_Swimmers'!$A$5:$A$23,0)))/'00_Control'!$B$10,"")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IFERROR((G116-INDEX('01_Swimmers'!$E$5:$E$23,MATCH(B116,'01_Swimmers'!$A$5:$A$23,0)))/'00_Control'!$B$10,"")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IFERROR((G117-INDEX('01_Swimmers'!$E$5:$E$23,MATCH(B117,'01_Swimmers'!$A$5:$A$23,0)))/'00_Control'!$B$10,"")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IFERROR((G118-INDEX('01_Swimmers'!$E$5:$E$23,MATCH(B118,'01_Swimmers'!$A$5:$A$23,0)))/'00_Control'!$B$10,"")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IFERROR((G119-INDEX('01_Swimmers'!$E$5:$E$23,MATCH(B119,'01_Swimmers'!$A$5:$A$23,0)))/'00_Control'!$B$10,"")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IFERROR((G120-INDEX('01_Swimmers'!$E$5:$E$23,MATCH(B120,'01_Swimmers'!$A$5:$A$23,0)))/'00_Control'!$B$10,"")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IFERROR((G121-INDEX('01_Swimmers'!$E$5:$E$23,MATCH(B121,'01_Swimmers'!$A$5:$A$23,0)))/'00_Control'!$B$10,"")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IFERROR((G122-INDEX('01_Swimmers'!$E$5:$E$23,MATCH(B122,'01_Swimmers'!$A$5:$A$23,0)))/'00_Control'!$B$10,"")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IFERROR((G123-INDEX('01_Swimmers'!$E$5:$E$23,MATCH(B123,'01_Swimmers'!$A$5:$A$23,0)))/'00_Control'!$B$10,"")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IFERROR((G124-INDEX('01_Swimmers'!$E$5:$E$23,MATCH(B124,'01_Swimmers'!$A$5:$A$23,0)))/'00_Control'!$B$10,"")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IFERROR((G125-INDEX('01_Swimmers'!$E$5:$E$23,MATCH(B125,'01_Swimmers'!$A$5:$A$23,0)))/'00_Control'!$B$10,"")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IFERROR((G126-INDEX('01_Swimmers'!$E$5:$E$23,MATCH(B126,'01_Swimmers'!$A$5:$A$23,0)))/'00_Control'!$B$10,"")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IFERROR((G127-INDEX('01_Swimmers'!$E$5:$E$23,MATCH(B127,'01_Swimmers'!$A$5:$A$23,0)))/'00_Control'!$B$10,"")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IFERROR((G128-INDEX('01_Swimmers'!$E$5:$E$23,MATCH(B128,'01_Swimmers'!$A$5:$A$23,0)))/'00_Control'!$B$10,"")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IFERROR((G129-INDEX('01_Swimmers'!$E$5:$E$23,MATCH(B129,'01_Swimmers'!$A$5:$A$23,0)))/'00_Control'!$B$10,"")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IFERROR((G130-INDEX('01_Swimmers'!$E$5:$E$23,MATCH(B130,'01_Swimmers'!$A$5:$A$23,0)))/'00_Control'!$B$10,"")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IFERROR((G131-INDEX('01_Swimmers'!$E$5:$E$23,MATCH(B131,'01_Swimmers'!$A$5:$A$23,0)))/'00_Control'!$B$10,"")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IFERROR((G132-INDEX('01_Swimmers'!$E$5:$E$23,MATCH(B132,'01_Swimmers'!$A$5:$A$23,0)))/'00_Control'!$B$10,"")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IFERROR((G133-INDEX('01_Swimmers'!$E$5:$E$23,MATCH(B133,'01_Swimmers'!$A$5:$A$23,0)))/'00_Control'!$B$10,"")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IFERROR((G134-INDEX('01_Swimmers'!$E$5:$E$23,MATCH(B134,'01_Swimmers'!$A$5:$A$23,0)))/'00_Control'!$B$10,"")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IFERROR((G135-INDEX('01_Swimmers'!$E$5:$E$23,MATCH(B135,'01_Swimmers'!$A$5:$A$23,0)))/'00_Control'!$B$10,"")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IFERROR((G136-INDEX('01_Swimmers'!$E$5:$E$23,MATCH(B136,'01_Swimmers'!$A$5:$A$23,0)))/'00_Control'!$B$10,"")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IFERROR((G137-INDEX('01_Swimmers'!$E$5:$E$23,MATCH(B137,'01_Swimmers'!$A$5:$A$23,0)))/'00_Control'!$B$10,"")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IFERROR((G138-INDEX('01_Swimmers'!$E$5:$E$23,MATCH(B138,'01_Swimmers'!$A$5:$A$23,0)))/'00_Control'!$B$10,"")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IFERROR((G139-INDEX('01_Swimmers'!$E$5:$E$23,MATCH(B139,'01_Swimmers'!$A$5:$A$23,0)))/'00_Control'!$B$10,"")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IFERROR((G140-INDEX('01_Swimmers'!$E$5:$E$23,MATCH(B140,'01_Swimmers'!$A$5:$A$23,0)))/'00_Control'!$B$10,"")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IFERROR((G141-INDEX('01_Swimmers'!$E$5:$E$23,MATCH(B141,'01_Swimmers'!$A$5:$A$23,0)))/'00_Control'!$B$10,"")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IFERROR((G142-INDEX('01_Swimmers'!$E$5:$E$23,MATCH(B142,'01_Swimmers'!$A$5:$A$23,0)))/'00_Control'!$B$10,"")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IFERROR((G143-INDEX('01_Swimmers'!$E$5:$E$23,MATCH(B143,'01_Swimmers'!$A$5:$A$23,0)))/'00_Control'!$B$10,"")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IFERROR((G144-INDEX('01_Swimmers'!$E$5:$E$23,MATCH(B144,'01_Swimmers'!$A$5:$A$23,0)))/'00_Control'!$B$10,"")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IFERROR((G145-INDEX('01_Swimmers'!$E$5:$E$23,MATCH(B145,'01_Swimmers'!$A$5:$A$23,0)))/'00_Control'!$B$10,"")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IFERROR((G146-INDEX('01_Swimmers'!$E$5:$E$23,MATCH(B146,'01_Swimmers'!$A$5:$A$23,0)))/'00_Control'!$B$10,"")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IFERROR((G147-INDEX('01_Swimmers'!$E$5:$E$23,MATCH(B147,'01_Swimmers'!$A$5:$A$23,0)))/'00_Control'!$B$10,"")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IFERROR((G148-INDEX('01_Swimmers'!$E$5:$E$23,MATCH(B148,'01_Swimmers'!$A$5:$A$23,0)))/'00_Control'!$B$10,"")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IFERROR((G149-INDEX('01_Swimmers'!$E$5:$E$23,MATCH(B149,'01_Swimmers'!$A$5:$A$23,0)))/'00_Control'!$B$10,"")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IFERROR((G150-INDEX('01_Swimmers'!$E$5:$E$23,MATCH(B150,'01_Swimmers'!$A$5:$A$23,0)))/'00_Control'!$B$10,"")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IFERROR((G151-INDEX('01_Swimmers'!$E$5:$E$23,MATCH(B151,'01_Swimmers'!$A$5:$A$23,0)))/'00_Control'!$B$10,"")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IFERROR((G152-INDEX('01_Swimmers'!$E$5:$E$23,MATCH(B152,'01_Swimmers'!$A$5:$A$23,0)))/'00_Control'!$B$10,"")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IFERROR((G153-INDEX('01_Swimmers'!$E$5:$E$23,MATCH(B153,'01_Swimmers'!$A$5:$A$23,0)))/'00_Control'!$B$10,"")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IFERROR((G154-INDEX('01_Swimmers'!$E$5:$E$23,MATCH(B154,'01_Swimmers'!$A$5:$A$23,0)))/'00_Control'!$B$10,"")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IFERROR((G155-INDEX('01_Swimmers'!$E$5:$E$23,MATCH(B155,'01_Swimmers'!$A$5:$A$23,0)))/'00_Control'!$B$10,"")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IFERROR((G156-INDEX('01_Swimmers'!$E$5:$E$23,MATCH(B156,'01_Swimmers'!$A$5:$A$23,0)))/'00_Control'!$B$10,"")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IFERROR((G157-INDEX('01_Swimmers'!$E$5:$E$23,MATCH(B157,'01_Swimmers'!$A$5:$A$23,0)))/'00_Control'!$B$10,"")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IFERROR((G158-INDEX('01_Swimmers'!$E$5:$E$23,MATCH(B158,'01_Swimmers'!$A$5:$A$23,0)))/'00_Control'!$B$10,"")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IFERROR((G159-INDEX('01_Swimmers'!$E$5:$E$23,MATCH(B159,'01_Swimmers'!$A$5:$A$23,0)))/'00_Control'!$B$10,"")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IFERROR((G160-INDEX('01_Swimmers'!$E$5:$E$23,MATCH(B160,'01_Swimmers'!$A$5:$A$23,0)))/'00_Control'!$B$10,"")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IFERROR((G161-INDEX('01_Swimmers'!$E$5:$E$23,MATCH(B161,'01_Swimmers'!$A$5:$A$23,0)))/'00_Control'!$B$10,"")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IFERROR((G162-INDEX('01_Swimmers'!$E$5:$E$23,MATCH(B162,'01_Swimmers'!$A$5:$A$23,0)))/'00_Control'!$B$10,"")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IFERROR((G163-INDEX('01_Swimmers'!$E$5:$E$23,MATCH(B163,'01_Swimmers'!$A$5:$A$23,0)))/'00_Control'!$B$10,"")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IFERROR((G164-INDEX('01_Swimmers'!$E$5:$E$23,MATCH(B164,'01_Swimmers'!$A$5:$A$23,0)))/'00_Control'!$B$10,"")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IFERROR((G165-INDEX('01_Swimmers'!$E$5:$E$23,MATCH(B165,'01_Swimmers'!$A$5:$A$23,0)))/'00_Control'!$B$10,"")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IFERROR((G166-INDEX('01_Swimmers'!$E$5:$E$23,MATCH(B166,'01_Swimmers'!$A$5:$A$23,0)))/'00_Control'!$B$10,"")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IFERROR((G167-INDEX('01_Swimmers'!$E$5:$E$23,MATCH(B167,'01_Swimmers'!$A$5:$A$23,0)))/'00_Control'!$B$10,"")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IFERROR((G168-INDEX('01_Swimmers'!$E$5:$E$23,MATCH(B168,'01_Swimmers'!$A$5:$A$23,0)))/'00_Control'!$B$10,"")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IFERROR((G169-INDEX('01_Swimmers'!$E$5:$E$23,MATCH(B169,'01_Swimmers'!$A$5:$A$23,0)))/'00_Control'!$B$10,"")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IFERROR((G170-INDEX('01_Swimmers'!$E$5:$E$23,MATCH(B170,'01_Swimmers'!$A$5:$A$23,0)))/'00_Control'!$B$10,"")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IFERROR((G171-INDEX('01_Swimmers'!$E$5:$E$23,MATCH(B171,'01_Swimmers'!$A$5:$A$23,0)))/'00_Control'!$B$10,"")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IFERROR((G172-INDEX('01_Swimmers'!$E$5:$E$23,MATCH(B172,'01_Swimmers'!$A$5:$A$23,0)))/'00_Control'!$B$10,"")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IFERROR((G173-INDEX('01_Swimmers'!$E$5:$E$23,MATCH(B173,'01_Swimmers'!$A$5:$A$23,0)))/'00_Control'!$B$10,"")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IFERROR((G174-INDEX('01_Swimmers'!$E$5:$E$23,MATCH(B174,'01_Swimmers'!$A$5:$A$23,0)))/'00_Control'!$B$10,"")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IFERROR((G175-INDEX('01_Swimmers'!$E$5:$E$23,MATCH(B175,'01_Swimmers'!$A$5:$A$23,0)))/'00_Control'!$B$10,"")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IFERROR((G176-INDEX('01_Swimmers'!$E$5:$E$23,MATCH(B176,'01_Swimmers'!$A$5:$A$23,0)))/'00_Control'!$B$10,"")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IFERROR((G177-INDEX('01_Swimmers'!$E$5:$E$23,MATCH(B177,'01_Swimmers'!$A$5:$A$23,0)))/'00_Control'!$B$10,"")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IFERROR((G178-INDEX('01_Swimmers'!$E$5:$E$23,MATCH(B178,'01_Swimmers'!$A$5:$A$23,0)))/'00_Control'!$B$10,"")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IFERROR((G179-INDEX('01_Swimmers'!$E$5:$E$23,MATCH(B179,'01_Swimmers'!$A$5:$A$23,0)))/'00_Control'!$B$10,"")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IFERROR((G180-INDEX('01_Swimmers'!$E$5:$E$23,MATCH(B180,'01_Swimmers'!$A$5:$A$23,0)))/'00_Control'!$B$10,"")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IFERROR((G181-INDEX('01_Swimmers'!$E$5:$E$23,MATCH(B181,'01_Swimmers'!$A$5:$A$23,0)))/'00_Control'!$B$10,"")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IFERROR((G182-INDEX('01_Swimmers'!$E$5:$E$23,MATCH(B182,'01_Swimmers'!$A$5:$A$23,0)))/'00_Control'!$B$10,"")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IFERROR((G183-INDEX('01_Swimmers'!$E$5:$E$23,MATCH(B183,'01_Swimmers'!$A$5:$A$23,0)))/'00_Control'!$B$10,"")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IFERROR((G184-INDEX('01_Swimmers'!$E$5:$E$23,MATCH(B184,'01_Swimmers'!$A$5:$A$23,0)))/'00_Control'!$B$10,"")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IFERROR((G185-INDEX('01_Swimmers'!$E$5:$E$23,MATCH(B185,'01_Swimmers'!$A$5:$A$23,0)))/'00_Control'!$B$10,"")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IFERROR((G186-INDEX('01_Swimmers'!$E$5:$E$23,MATCH(B186,'01_Swimmers'!$A$5:$A$23,0)))/'00_Control'!$B$10,"")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IFERROR((G187-INDEX('01_Swimmers'!$E$5:$E$23,MATCH(B187,'01_Swimmers'!$A$5:$A$23,0)))/'00_Control'!$B$10,"")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IFERROR((G188-INDEX('01_Swimmers'!$E$5:$E$23,MATCH(B188,'01_Swimmers'!$A$5:$A$23,0)))/'00_Control'!$B$10,"")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IFERROR((G189-INDEX('01_Swimmers'!$E$5:$E$23,MATCH(B189,'01_Swimmers'!$A$5:$A$23,0)))/'00_Control'!$B$10,"")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IFERROR((G190-INDEX('01_Swimmers'!$E$5:$E$23,MATCH(B190,'01_Swimmers'!$A$5:$A$23,0)))/'00_Control'!$B$10,"")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IFERROR((G191-INDEX('01_Swimmers'!$E$5:$E$23,MATCH(B191,'01_Swimmers'!$A$5:$A$23,0)))/'00_Control'!$B$10,"")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IFERROR((G192-INDEX('01_Swimmers'!$E$5:$E$23,MATCH(B192,'01_Swimmers'!$A$5:$A$23,0)))/'00_Control'!$B$10,"")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IFERROR((G193-INDEX('01_Swimmers'!$E$5:$E$23,MATCH(B193,'01_Swimmers'!$A$5:$A$23,0)))/'00_Control'!$B$10,"")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IFERROR((G194-INDEX('01_Swimmers'!$E$5:$E$23,MATCH(B194,'01_Swimmers'!$A$5:$A$23,0)))/'00_Control'!$B$10,"")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IFERROR((G195-INDEX('01_Swimmers'!$E$5:$E$23,MATCH(B195,'01_Swimmers'!$A$5:$A$23,0)))/'00_Control'!$B$10,"")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IFERROR((G196-INDEX('01_Swimmers'!$E$5:$E$23,MATCH(B196,'01_Swimmers'!$A$5:$A$23,0)))/'00_Control'!$B$10,"")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IFERROR((G197-INDEX('01_Swimmers'!$E$5:$E$23,MATCH(B197,'01_Swimmers'!$A$5:$A$23,0)))/'00_Control'!$B$10,"")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IFERROR((G198-INDEX('01_Swimmers'!$E$5:$E$23,MATCH(B198,'01_Swimmers'!$A$5:$A$23,0)))/'00_Control'!$B$10,"")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IFERROR((G199-INDEX('01_Swimmers'!$E$5:$E$23,MATCH(B199,'01_Swimmers'!$A$5:$A$23,0)))/'00_Control'!$B$10,"")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IFERROR((G200-INDEX('01_Swimmers'!$E$5:$E$23,MATCH(B200,'01_Swimmers'!$A$5:$A$23,0)))/'00_Control'!$B$10,"")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IFERROR((G201-INDEX('01_Swimmers'!$E$5:$E$23,MATCH(B201,'01_Swimmers'!$A$5:$A$23,0)))/'00_Control'!$B$10,"")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IFERROR((G202-INDEX('01_Swimmers'!$E$5:$E$23,MATCH(B202,'01_Swimmers'!$A$5:$A$23,0)))/'00_Control'!$B$10,"")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IFERROR((G203-INDEX('01_Swimmers'!$E$5:$E$23,MATCH(B203,'01_Swimmers'!$A$5:$A$23,0)))/'00_Control'!$B$10,"")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IFERROR((G204-INDEX('01_Swimmers'!$E$5:$E$23,MATCH(B204,'01_Swimmers'!$A$5:$A$23,0)))/'00_Control'!$B$10,"")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IFERROR((G205-INDEX('01_Swimmers'!$E$5:$E$23,MATCH(B205,'01_Swimmers'!$A$5:$A$23,0)))/'00_Control'!$B$10,"")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IFERROR((G206-INDEX('01_Swimmers'!$E$5:$E$23,MATCH(B206,'01_Swimmers'!$A$5:$A$23,0)))/'00_Control'!$B$10,"")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IFERROR((G207-INDEX('01_Swimmers'!$E$5:$E$23,MATCH(B207,'01_Swimmers'!$A$5:$A$23,0)))/'00_Control'!$B$10,"")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IFERROR((G208-INDEX('01_Swimmers'!$E$5:$E$23,MATCH(B208,'01_Swimmers'!$A$5:$A$23,0)))/'00_Control'!$B$10,"")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IFERROR((G209-INDEX('01_Swimmers'!$E$5:$E$23,MATCH(B209,'01_Swimmers'!$A$5:$A$23,0)))/'00_Control'!$B$10,"")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IFERROR((G210-INDEX('01_Swimmers'!$E$5:$E$23,MATCH(B210,'01_Swimmers'!$A$5:$A$23,0)))/'00_Control'!$B$10,"")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IFERROR((G211-INDEX('01_Swimmers'!$E$5:$E$23,MATCH(B211,'01_Swimmers'!$A$5:$A$23,0)))/'00_Control'!$B$10,"")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IFERROR((G212-INDEX('01_Swimmers'!$E$5:$E$23,MATCH(B212,'01_Swimmers'!$A$5:$A$23,0)))/'00_Control'!$B$10,"")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IFERROR((G213-INDEX('01_Swimmers'!$E$5:$E$23,MATCH(B213,'01_Swimmers'!$A$5:$A$23,0)))/'00_Control'!$B$10,"")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IFERROR((G214-INDEX('01_Swimmers'!$E$5:$E$23,MATCH(B214,'01_Swimmers'!$A$5:$A$23,0)))/'00_Control'!$B$10,"")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IFERROR((G215-INDEX('01_Swimmers'!$E$5:$E$23,MATCH(B215,'01_Swimmers'!$A$5:$A$23,0)))/'00_Control'!$B$10,"")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IFERROR((G216-INDEX('01_Swimmers'!$E$5:$E$23,MATCH(B216,'01_Swimmers'!$A$5:$A$23,0)))/'00_Control'!$B$10,"")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IFERROR((G217-INDEX('01_Swimmers'!$E$5:$E$23,MATCH(B217,'01_Swimmers'!$A$5:$A$23,0)))/'00_Control'!$B$10,"")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IFERROR((G218-INDEX('01_Swimmers'!$E$5:$E$23,MATCH(B218,'01_Swimmers'!$A$5:$A$23,0)))/'00_Control'!$B$10,"")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IFERROR((G219-INDEX('01_Swimmers'!$E$5:$E$23,MATCH(B219,'01_Swimmers'!$A$5:$A$23,0)))/'00_Control'!$B$10,"")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IFERROR((G220-INDEX('01_Swimmers'!$E$5:$E$23,MATCH(B220,'01_Swimmers'!$A$5:$A$23,0)))/'00_Control'!$B$10,"")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IFERROR((G221-INDEX('01_Swimmers'!$E$5:$E$23,MATCH(B221,'01_Swimmers'!$A$5:$A$23,0)))/'00_Control'!$B$10,"")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IFERROR((G222-INDEX('01_Swimmers'!$E$5:$E$23,MATCH(B222,'01_Swimmers'!$A$5:$A$23,0)))/'00_Control'!$B$10,"")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IFERROR((G223-INDEX('01_Swimmers'!$E$5:$E$23,MATCH(B223,'01_Swimmers'!$A$5:$A$23,0)))/'00_Control'!$B$10,"")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IFERROR((G224-INDEX('01_Swimmers'!$E$5:$E$23,MATCH(B224,'01_Swimmers'!$A$5:$A$23,0)))/'00_Control'!$B$10,"")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IFERROR((G225-INDEX('01_Swimmers'!$E$5:$E$23,MATCH(B225,'01_Swimmers'!$A$5:$A$23,0)))/'00_Control'!$B$10,"")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IFERROR((G226-INDEX('01_Swimmers'!$E$5:$E$23,MATCH(B226,'01_Swimmers'!$A$5:$A$23,0)))/'00_Control'!$B$10,"")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IFERROR((G227-INDEX('01_Swimmers'!$E$5:$E$23,MATCH(B227,'01_Swimmers'!$A$5:$A$23,0)))/'00_Control'!$B$10,"")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IFERROR((G228-INDEX('01_Swimmers'!$E$5:$E$23,MATCH(B228,'01_Swimmers'!$A$5:$A$23,0)))/'00_Control'!$B$10,"")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IFERROR((G229-INDEX('01_Swimmers'!$E$5:$E$23,MATCH(B229,'01_Swimmers'!$A$5:$A$23,0)))/'00_Control'!$B$10,"")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IFERROR((G230-INDEX('01_Swimmers'!$E$5:$E$23,MATCH(B230,'01_Swimmers'!$A$5:$A$23,0)))/'00_Control'!$B$10,"")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IFERROR((G231-INDEX('01_Swimmers'!$E$5:$E$23,MATCH(B231,'01_Swimmers'!$A$5:$A$23,0)))/'00_Control'!$B$10,"")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IFERROR((G232-INDEX('01_Swimmers'!$E$5:$E$23,MATCH(B232,'01_Swimmers'!$A$5:$A$23,0)))/'00_Control'!$B$10,"")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IFERROR((G233-INDEX('01_Swimmers'!$E$5:$E$23,MATCH(B233,'01_Swimmers'!$A$5:$A$23,0)))/'00_Control'!$B$10,"")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IFERROR((G234-INDEX('01_Swimmers'!$E$5:$E$23,MATCH(B234,'01_Swimmers'!$A$5:$A$23,0)))/'00_Control'!$B$10,"")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IFERROR((G235-INDEX('01_Swimmers'!$E$5:$E$23,MATCH(B235,'01_Swimmers'!$A$5:$A$23,0)))/'00_Control'!$B$10,"")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IFERROR((G236-INDEX('01_Swimmers'!$E$5:$E$23,MATCH(B236,'01_Swimmers'!$A$5:$A$23,0)))/'00_Control'!$B$10,"")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IFERROR((G237-INDEX('01_Swimmers'!$E$5:$E$23,MATCH(B237,'01_Swimmers'!$A$5:$A$23,0)))/'00_Control'!$B$10,"")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IFERROR((G238-INDEX('01_Swimmers'!$E$5:$E$23,MATCH(B238,'01_Swimmers'!$A$5:$A$23,0)))/'00_Control'!$B$10,"")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IFERROR((G239-INDEX('01_Swimmers'!$E$5:$E$23,MATCH(B239,'01_Swimmers'!$A$5:$A$23,0)))/'00_Control'!$B$10,"")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IFERROR((G240-INDEX('01_Swimmers'!$E$5:$E$23,MATCH(B240,'01_Swimmers'!$A$5:$A$23,0)))/'00_Control'!$B$10,"")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IFERROR((G241-INDEX('01_Swimmers'!$E$5:$E$23,MATCH(B241,'01_Swimmers'!$A$5:$A$23,0)))/'00_Control'!$B$10,"")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IFERROR((G242-INDEX('01_Swimmers'!$E$5:$E$23,MATCH(B242,'01_Swimmers'!$A$5:$A$23,0)))/'00_Control'!$B$10,"")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IFERROR((G243-INDEX('01_Swimmers'!$E$5:$E$23,MATCH(B243,'01_Swimmers'!$A$5:$A$23,0)))/'00_Control'!$B$10,"")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IFERROR((G244-INDEX('01_Swimmers'!$E$5:$E$23,MATCH(B244,'01_Swimmers'!$A$5:$A$23,0)))/'00_Control'!$B$10,"")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IFERROR((G245-INDEX('01_Swimmers'!$E$5:$E$23,MATCH(B245,'01_Swimmers'!$A$5:$A$23,0)))/'00_Control'!$B$10,"")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IFERROR((G246-INDEX('01_Swimmers'!$E$5:$E$23,MATCH(B246,'01_Swimmers'!$A$5:$A$23,0)))/'00_Control'!$B$10,"")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IFERROR((G247-INDEX('01_Swimmers'!$E$5:$E$23,MATCH(B247,'01_Swimmers'!$A$5:$A$23,0)))/'00_Control'!$B$10,"")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IFERROR((G248-INDEX('01_Swimmers'!$E$5:$E$23,MATCH(B248,'01_Swimmers'!$A$5:$A$23,0)))/'00_Control'!$B$10,"")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IFERROR((G249-INDEX('01_Swimmers'!$E$5:$E$23,MATCH(B249,'01_Swimmers'!$A$5:$A$23,0)))/'00_Control'!$B$10,"")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IFERROR((G250-INDEX('01_Swimmers'!$E$5:$E$23,MATCH(B250,'01_Swimmers'!$A$5:$A$23,0)))/'00_Control'!$B$10,"")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IFERROR((G251-INDEX('01_Swimmers'!$E$5:$E$23,MATCH(B251,'01_Swimmers'!$A$5:$A$23,0)))/'00_Control'!$B$10,"")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IFERROR((G252-INDEX('01_Swimmers'!$E$5:$E$23,MATCH(B252,'01_Swimmers'!$A$5:$A$23,0)))/'00_Control'!$B$10,"")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IFERROR((G253-INDEX('01_Swimmers'!$E$5:$E$23,MATCH(B253,'01_Swimmers'!$A$5:$A$23,0)))/'00_Control'!$B$10,"")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IFERROR((G254-INDEX('01_Swimmers'!$E$5:$E$23,MATCH(B254,'01_Swimmers'!$A$5:$A$23,0)))/'00_Control'!$B$10,"")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IFERROR((G255-INDEX('01_Swimmers'!$E$5:$E$23,MATCH(B255,'01_Swimmers'!$A$5:$A$23,0)))/'00_Control'!$B$10,"")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IFERROR((G256-INDEX('01_Swimmers'!$E$5:$E$23,MATCH(B256,'01_Swimmers'!$A$5:$A$23,0)))/'00_Control'!$B$10,"")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IFERROR((G257-INDEX('01_Swimmers'!$E$5:$E$23,MATCH(B257,'01_Swimmers'!$A$5:$A$23,0)))/'00_Control'!$B$10,"")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IFERROR((G258-INDEX('01_Swimmers'!$E$5:$E$23,MATCH(B258,'01_Swimmers'!$A$5:$A$23,0)))/'00_Control'!$B$10,"")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IFERROR((G259-INDEX('01_Swimmers'!$E$5:$E$23,MATCH(B259,'01_Swimmers'!$A$5:$A$23,0)))/'00_Control'!$B$10,"")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IFERROR((G260-INDEX('01_Swimmers'!$E$5:$E$23,MATCH(B260,'01_Swimmers'!$A$5:$A$23,0)))/'00_Control'!$B$10,"")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IFERROR((G261-INDEX('01_Swimmers'!$E$5:$E$23,MATCH(B261,'01_Swimmers'!$A$5:$A$23,0)))/'00_Control'!$B$10,"")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IFERROR((G262-INDEX('01_Swimmers'!$E$5:$E$23,MATCH(B262,'01_Swimmers'!$A$5:$A$23,0)))/'00_Control'!$B$10,"")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IFERROR((G263-INDEX('01_Swimmers'!$E$5:$E$23,MATCH(B263,'01_Swimmers'!$A$5:$A$23,0)))/'00_Control'!$B$10,"")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IFERROR((G264-INDEX('01_Swimmers'!$E$5:$E$23,MATCH(B264,'01_Swimmers'!$A$5:$A$23,0)))/'00_Control'!$B$10,"")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IFERROR((G265-INDEX('01_Swimmers'!$E$5:$E$23,MATCH(B265,'01_Swimmers'!$A$5:$A$23,0)))/'00_Control'!$B$10,"")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IFERROR((G266-INDEX('01_Swimmers'!$E$5:$E$23,MATCH(B266,'01_Swimmers'!$A$5:$A$23,0)))/'00_Control'!$B$10,"")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IFERROR((G267-INDEX('01_Swimmers'!$E$5:$E$23,MATCH(B267,'01_Swimmers'!$A$5:$A$23,0)))/'00_Control'!$B$10,"")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IFERROR((G268-INDEX('01_Swimmers'!$E$5:$E$23,MATCH(B268,'01_Swimmers'!$A$5:$A$23,0)))/'00_Control'!$B$10,"")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IFERROR((G269-INDEX('01_Swimmers'!$E$5:$E$23,MATCH(B269,'01_Swimmers'!$A$5:$A$23,0)))/'00_Control'!$B$10,"")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IFERROR((G270-INDEX('01_Swimmers'!$E$5:$E$23,MATCH(B270,'01_Swimmers'!$A$5:$A$23,0)))/'00_Control'!$B$10,"")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IFERROR((G271-INDEX('01_Swimmers'!$E$5:$E$23,MATCH(B271,'01_Swimmers'!$A$5:$A$23,0)))/'00_Control'!$B$10,"")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IFERROR((G272-INDEX('01_Swimmers'!$E$5:$E$23,MATCH(B272,'01_Swimmers'!$A$5:$A$23,0)))/'00_Control'!$B$10,"")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IFERROR((G273-INDEX('01_Swimmers'!$E$5:$E$23,MATCH(B273,'01_Swimmers'!$A$5:$A$23,0)))/'00_Control'!$B$10,"")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IFERROR((G274-INDEX('01_Swimmers'!$E$5:$E$23,MATCH(B274,'01_Swimmers'!$A$5:$A$23,0)))/'00_Control'!$B$10,"")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IFERROR((G275-INDEX('01_Swimmers'!$E$5:$E$23,MATCH(B275,'01_Swimmers'!$A$5:$A$23,0)))/'00_Control'!$B$10,"")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IFERROR((G276-INDEX('01_Swimmers'!$E$5:$E$23,MATCH(B276,'01_Swimmers'!$A$5:$A$23,0)))/'00_Control'!$B$10,"")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IFERROR((G277-INDEX('01_Swimmers'!$E$5:$E$23,MATCH(B277,'01_Swimmers'!$A$5:$A$23,0)))/'00_Control'!$B$10,"")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IFERROR((G278-INDEX('01_Swimmers'!$E$5:$E$23,MATCH(B278,'01_Swimmers'!$A$5:$A$23,0)))/'00_Control'!$B$10,"")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IFERROR((G279-INDEX('01_Swimmers'!$E$5:$E$23,MATCH(B279,'01_Swimmers'!$A$5:$A$23,0)))/'00_Control'!$B$10,"")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IFERROR((G280-INDEX('01_Swimmers'!$E$5:$E$23,MATCH(B280,'01_Swimmers'!$A$5:$A$23,0)))/'00_Control'!$B$10,"")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IFERROR((G281-INDEX('01_Swimmers'!$E$5:$E$23,MATCH(B281,'01_Swimmers'!$A$5:$A$23,0)))/'00_Control'!$B$10,"")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IFERROR((G282-INDEX('01_Swimmers'!$E$5:$E$23,MATCH(B282,'01_Swimmers'!$A$5:$A$23,0)))/'00_Control'!$B$10,"")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IFERROR((G283-INDEX('01_Swimmers'!$E$5:$E$23,MATCH(B283,'01_Swimmers'!$A$5:$A$23,0)))/'00_Control'!$B$10,"")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IFERROR((G284-INDEX('01_Swimmers'!$E$5:$E$23,MATCH(B284,'01_Swimmers'!$A$5:$A$23,0)))/'00_Control'!$B$10,"")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IFERROR((G285-INDEX('01_Swimmers'!$E$5:$E$23,MATCH(B285,'01_Swimmers'!$A$5:$A$23,0)))/'00_Control'!$B$10,"")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IFERROR((G286-INDEX('01_Swimmers'!$E$5:$E$23,MATCH(B286,'01_Swimmers'!$A$5:$A$23,0)))/'00_Control'!$B$10,"")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IFERROR((G287-INDEX('01_Swimmers'!$E$5:$E$23,MATCH(B287,'01_Swimmers'!$A$5:$A$23,0)))/'00_Control'!$B$10,"")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IFERROR((G288-INDEX('01_Swimmers'!$E$5:$E$23,MATCH(B288,'01_Swimmers'!$A$5:$A$23,0)))/'00_Control'!$B$10,"")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IFERROR((G289-INDEX('01_Swimmers'!$E$5:$E$23,MATCH(B289,'01_Swimmers'!$A$5:$A$23,0)))/'00_Control'!$B$10,"")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IFERROR((G290-INDEX('01_Swimmers'!$E$5:$E$23,MATCH(B290,'01_Swimmers'!$A$5:$A$23,0)))/'00_Control'!$B$10,"")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IFERROR((G291-INDEX('01_Swimmers'!$E$5:$E$23,MATCH(B291,'01_Swimmers'!$A$5:$A$23,0)))/'00_Control'!$B$10,"")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IFERROR((G292-INDEX('01_Swimmers'!$E$5:$E$23,MATCH(B292,'01_Swimmers'!$A$5:$A$23,0)))/'00_Control'!$B$10,"")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IFERROR((G293-INDEX('01_Swimmers'!$E$5:$E$23,MATCH(B293,'01_Swimmers'!$A$5:$A$23,0)))/'00_Control'!$B$10,"")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IFERROR((G294-INDEX('01_Swimmers'!$E$5:$E$23,MATCH(B294,'01_Swimmers'!$A$5:$A$23,0)))/'00_Control'!$B$10,"")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IFERROR((G295-INDEX('01_Swimmers'!$E$5:$E$23,MATCH(B295,'01_Swimmers'!$A$5:$A$23,0)))/'00_Control'!$B$10,"")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IFERROR((G296-INDEX('01_Swimmers'!$E$5:$E$23,MATCH(B296,'01_Swimmers'!$A$5:$A$23,0)))/'00_Control'!$B$10,"")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IFERROR((G297-INDEX('01_Swimmers'!$E$5:$E$23,MATCH(B297,'01_Swimmers'!$A$5:$A$23,0)))/'00_Control'!$B$10,"")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IFERROR((G298-INDEX('01_Swimmers'!$E$5:$E$23,MATCH(B298,'01_Swimmers'!$A$5:$A$23,0)))/'00_Control'!$B$10,"")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IFERROR((G299-INDEX('01_Swimmers'!$E$5:$E$23,MATCH(B299,'01_Swimmers'!$A$5:$A$23,0)))/'00_Control'!$B$10,"")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IFERROR((G300-INDEX('01_Swimmers'!$E$5:$E$23,MATCH(B300,'01_Swimmers'!$A$5:$A$23,0)))/'00_Control'!$B$10,"")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IFERROR((G301-INDEX('01_Swimmers'!$E$5:$E$23,MATCH(B301,'01_Swimmers'!$A$5:$A$23,0)))/'00_Control'!$B$10,"")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IFERROR((G302-INDEX('01_Swimmers'!$E$5:$E$23,MATCH(B302,'01_Swimmers'!$A$5:$A$23,0)))/'00_Control'!$B$10,"")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IFERROR((G303-INDEX('01_Swimmers'!$E$5:$E$23,MATCH(B303,'01_Swimmers'!$A$5:$A$23,0)))/'00_Control'!$B$10,"")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IFERROR((G304-INDEX('01_Swimmers'!$E$5:$E$23,MATCH(B304,'01_Swimmers'!$A$5:$A$23,0)))/'00_Control'!$B$10,"")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IFERROR((G305-INDEX('01_Swimmers'!$E$5:$E$23,MATCH(B305,'01_Swimmers'!$A$5:$A$23,0)))/'00_Control'!$B$10,"")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IFERROR((G306-INDEX('01_Swimmers'!$E$5:$E$23,MATCH(B306,'01_Swimmers'!$A$5:$A$23,0)))/'00_Control'!$B$10,"")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IFERROR((G307-INDEX('01_Swimmers'!$E$5:$E$23,MATCH(B307,'01_Swimmers'!$A$5:$A$23,0)))/'00_Control'!$B$10,"")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IFERROR((G308-INDEX('01_Swimmers'!$E$5:$E$23,MATCH(B308,'01_Swimmers'!$A$5:$A$23,0)))/'00_Control'!$B$10,"")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IFERROR((G309-INDEX('01_Swimmers'!$E$5:$E$23,MATCH(B309,'01_Swimmers'!$A$5:$A$23,0)))/'00_Control'!$B$10,"")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IFERROR((G310-INDEX('01_Swimmers'!$E$5:$E$23,MATCH(B310,'01_Swimmers'!$A$5:$A$23,0)))/'00_Control'!$B$10,"")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IFERROR((G311-INDEX('01_Swimmers'!$E$5:$E$23,MATCH(B311,'01_Swimmers'!$A$5:$A$23,0)))/'00_Control'!$B$10,"")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IFERROR((G312-INDEX('01_Swimmers'!$E$5:$E$23,MATCH(B312,'01_Swimmers'!$A$5:$A$23,0)))/'00_Control'!$B$10,"")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IFERROR((G313-INDEX('01_Swimmers'!$E$5:$E$23,MATCH(B313,'01_Swimmers'!$A$5:$A$23,0)))/'00_Control'!$B$10,"")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IFERROR((G314-INDEX('01_Swimmers'!$E$5:$E$23,MATCH(B314,'01_Swimmers'!$A$5:$A$23,0)))/'00_Control'!$B$10,"")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IFERROR((G315-INDEX('01_Swimmers'!$E$5:$E$23,MATCH(B315,'01_Swimmers'!$A$5:$A$23,0)))/'00_Control'!$B$10,"")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IFERROR((G316-INDEX('01_Swimmers'!$E$5:$E$23,MATCH(B316,'01_Swimmers'!$A$5:$A$23,0)))/'00_Control'!$B$10,"")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IFERROR((G317-INDEX('01_Swimmers'!$E$5:$E$23,MATCH(B317,'01_Swimmers'!$A$5:$A$23,0)))/'00_Control'!$B$10,"")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IFERROR((G318-INDEX('01_Swimmers'!$E$5:$E$23,MATCH(B318,'01_Swimmers'!$A$5:$A$23,0)))/'00_Control'!$B$10,"")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IFERROR((G319-INDEX('01_Swimmers'!$E$5:$E$23,MATCH(B319,'01_Swimmers'!$A$5:$A$23,0)))/'00_Control'!$B$10,"")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IFERROR((G320-INDEX('01_Swimmers'!$E$5:$E$23,MATCH(B320,'01_Swimmers'!$A$5:$A$23,0)))/'00_Control'!$B$10,"")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IFERROR((G321-INDEX('01_Swimmers'!$E$5:$E$23,MATCH(B321,'01_Swimmers'!$A$5:$A$23,0)))/'00_Control'!$B$10,"")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IFERROR((G322-INDEX('01_Swimmers'!$E$5:$E$23,MATCH(B322,'01_Swimmers'!$A$5:$A$23,0)))/'00_Control'!$B$10,"")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IFERROR((G323-INDEX('01_Swimmers'!$E$5:$E$23,MATCH(B323,'01_Swimmers'!$A$5:$A$23,0)))/'00_Control'!$B$10,"")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IFERROR((G324-INDEX('01_Swimmers'!$E$5:$E$23,MATCH(B324,'01_Swimmers'!$A$5:$A$23,0)))/'00_Control'!$B$10,"")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IFERROR((G325-INDEX('01_Swimmers'!$E$5:$E$23,MATCH(B325,'01_Swimmers'!$A$5:$A$23,0)))/'00_Control'!$B$10,"")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IFERROR((G326-INDEX('01_Swimmers'!$E$5:$E$23,MATCH(B326,'01_Swimmers'!$A$5:$A$23,0)))/'00_Control'!$B$10,"")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IFERROR((G327-INDEX('01_Swimmers'!$E$5:$E$23,MATCH(B327,'01_Swimmers'!$A$5:$A$23,0)))/'00_Control'!$B$10,"")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IFERROR((G328-INDEX('01_Swimmers'!$E$5:$E$23,MATCH(B328,'01_Swimmers'!$A$5:$A$23,0)))/'00_Control'!$B$10,"")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IFERROR((G329-INDEX('01_Swimmers'!$E$5:$E$23,MATCH(B329,'01_Swimmers'!$A$5:$A$23,0)))/'00_Control'!$B$10,"")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IFERROR((G330-INDEX('01_Swimmers'!$E$5:$E$23,MATCH(B330,'01_Swimmers'!$A$5:$A$23,0)))/'00_Control'!$B$10,"")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IFERROR((G331-INDEX('01_Swimmers'!$E$5:$E$23,MATCH(B331,'01_Swimmers'!$A$5:$A$23,0)))/'00_Control'!$B$10,"")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IFERROR((G332-INDEX('01_Swimmers'!$E$5:$E$23,MATCH(B332,'01_Swimmers'!$A$5:$A$23,0)))/'00_Control'!$B$10,"")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IFERROR((G333-INDEX('01_Swimmers'!$E$5:$E$23,MATCH(B333,'01_Swimmers'!$A$5:$A$23,0)))/'00_Control'!$B$10,"")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IFERROR((G334-INDEX('01_Swimmers'!$E$5:$E$23,MATCH(B334,'01_Swimmers'!$A$5:$A$23,0)))/'00_Control'!$B$10,"")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IFERROR((G335-INDEX('01_Swimmers'!$E$5:$E$23,MATCH(B335,'01_Swimmers'!$A$5:$A$23,0)))/'00_Control'!$B$10,"")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IFERROR((G336-INDEX('01_Swimmers'!$E$5:$E$23,MATCH(B336,'01_Swimmers'!$A$5:$A$23,0)))/'00_Control'!$B$10,"")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IFERROR((G337-INDEX('01_Swimmers'!$E$5:$E$23,MATCH(B337,'01_Swimmers'!$A$5:$A$23,0)))/'00_Control'!$B$10,"")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IFERROR((G338-INDEX('01_Swimmers'!$E$5:$E$23,MATCH(B338,'01_Swimmers'!$A$5:$A$23,0)))/'00_Control'!$B$10,"")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IFERROR((G339-INDEX('01_Swimmers'!$E$5:$E$23,MATCH(B339,'01_Swimmers'!$A$5:$A$23,0)))/'00_Control'!$B$10,"")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IFERROR((G340-INDEX('01_Swimmers'!$E$5:$E$23,MATCH(B340,'01_Swimmers'!$A$5:$A$23,0)))/'00_Control'!$B$10,"")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IFERROR((G341-INDEX('01_Swimmers'!$E$5:$E$23,MATCH(B341,'01_Swimmers'!$A$5:$A$23,0)))/'00_Control'!$B$10,"")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IFERROR((G342-INDEX('01_Swimmers'!$E$5:$E$23,MATCH(B342,'01_Swimmers'!$A$5:$A$23,0)))/'00_Control'!$B$10,"")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IFERROR((G343-INDEX('01_Swimmers'!$E$5:$E$23,MATCH(B343,'01_Swimmers'!$A$5:$A$23,0)))/'00_Control'!$B$10,"")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IFERROR((G344-INDEX('01_Swimmers'!$E$5:$E$23,MATCH(B344,'01_Swimmers'!$A$5:$A$23,0)))/'00_Control'!$B$10,"")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IFERROR((G345-INDEX('01_Swimmers'!$E$5:$E$23,MATCH(B345,'01_Swimmers'!$A$5:$A$23,0)))/'00_Control'!$B$10,"")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IFERROR((G346-INDEX('01_Swimmers'!$E$5:$E$23,MATCH(B346,'01_Swimmers'!$A$5:$A$23,0)))/'00_Control'!$B$10,"")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IFERROR((G347-INDEX('01_Swimmers'!$E$5:$E$23,MATCH(B347,'01_Swimmers'!$A$5:$A$23,0)))/'00_Control'!$B$10,"")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IFERROR((G348-INDEX('01_Swimmers'!$E$5:$E$23,MATCH(B348,'01_Swimmers'!$A$5:$A$23,0)))/'00_Control'!$B$10,"")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IFERROR((G349-INDEX('01_Swimmers'!$E$5:$E$23,MATCH(B349,'01_Swimmers'!$A$5:$A$23,0)))/'00_Control'!$B$10,"")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IFERROR((G350-INDEX('01_Swimmers'!$E$5:$E$23,MATCH(B350,'01_Swimmers'!$A$5:$A$23,0)))/'00_Control'!$B$10,"")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IFERROR((G351-INDEX('01_Swimmers'!$E$5:$E$23,MATCH(B351,'01_Swimmers'!$A$5:$A$23,0)))/'00_Control'!$B$10,"")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IFERROR((G352-INDEX('01_Swimmers'!$E$5:$E$23,MATCH(B352,'01_Swimmers'!$A$5:$A$23,0)))/'00_Control'!$B$10,"")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IFERROR((G353-INDEX('01_Swimmers'!$E$5:$E$23,MATCH(B353,'01_Swimmers'!$A$5:$A$23,0)))/'00_Control'!$B$10,"")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IFERROR((G354-INDEX('01_Swimmers'!$E$5:$E$23,MATCH(B354,'01_Swimmers'!$A$5:$A$23,0)))/'00_Control'!$B$10,"")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IFERROR((G355-INDEX('01_Swimmers'!$E$5:$E$23,MATCH(B355,'01_Swimmers'!$A$5:$A$23,0)))/'00_Control'!$B$10,"")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IFERROR((G356-INDEX('01_Swimmers'!$E$5:$E$23,MATCH(B356,'01_Swimmers'!$A$5:$A$23,0)))/'00_Control'!$B$10,"")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IFERROR((G357-INDEX('01_Swimmers'!$E$5:$E$23,MATCH(B357,'01_Swimmers'!$A$5:$A$23,0)))/'00_Control'!$B$10,"")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IFERROR((G358-INDEX('01_Swimmers'!$E$5:$E$23,MATCH(B358,'01_Swimmers'!$A$5:$A$23,0)))/'00_Control'!$B$10,"")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IFERROR((G359-INDEX('01_Swimmers'!$E$5:$E$23,MATCH(B359,'01_Swimmers'!$A$5:$A$23,0)))/'00_Control'!$B$10,"")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IFERROR((G360-INDEX('01_Swimmers'!$E$5:$E$23,MATCH(B360,'01_Swimmers'!$A$5:$A$23,0)))/'00_Control'!$B$10,"")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IFERROR((G361-INDEX('01_Swimmers'!$E$5:$E$23,MATCH(B361,'01_Swimmers'!$A$5:$A$23,0)))/'00_Control'!$B$10,"")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IFERROR((G362-INDEX('01_Swimmers'!$E$5:$E$23,MATCH(B362,'01_Swimmers'!$A$5:$A$23,0)))/'00_Control'!$B$10,"")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IFERROR((G363-INDEX('01_Swimmers'!$E$5:$E$23,MATCH(B363,'01_Swimmers'!$A$5:$A$23,0)))/'00_Control'!$B$10,"")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IFERROR((G364-INDEX('01_Swimmers'!$E$5:$E$23,MATCH(B364,'01_Swimmers'!$A$5:$A$23,0)))/'00_Control'!$B$10,"")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IFERROR((G365-INDEX('01_Swimmers'!$E$5:$E$23,MATCH(B365,'01_Swimmers'!$A$5:$A$23,0)))/'00_Control'!$B$10,"")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IFERROR((G366-INDEX('01_Swimmers'!$E$5:$E$23,MATCH(B366,'01_Swimmers'!$A$5:$A$23,0)))/'00_Control'!$B$10,"")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IFERROR((G367-INDEX('01_Swimmers'!$E$5:$E$23,MATCH(B367,'01_Swimmers'!$A$5:$A$23,0)))/'00_Control'!$B$10,"")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IFERROR((G368-INDEX('01_Swimmers'!$E$5:$E$23,MATCH(B368,'01_Swimmers'!$A$5:$A$23,0)))/'00_Control'!$B$10,"")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IFERROR((G369-INDEX('01_Swimmers'!$E$5:$E$23,MATCH(B369,'01_Swimmers'!$A$5:$A$23,0)))/'00_Control'!$B$10,"")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IFERROR((G370-INDEX('01_Swimmers'!$E$5:$E$23,MATCH(B370,'01_Swimmers'!$A$5:$A$23,0)))/'00_Control'!$B$10,"")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IFERROR((G371-INDEX('01_Swimmers'!$E$5:$E$23,MATCH(B371,'01_Swimmers'!$A$5:$A$23,0)))/'00_Control'!$B$10,"")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IFERROR((G372-INDEX('01_Swimmers'!$E$5:$E$23,MATCH(B372,'01_Swimmers'!$A$5:$A$23,0)))/'00_Control'!$B$10,"")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IFERROR((G373-INDEX('01_Swimmers'!$E$5:$E$23,MATCH(B373,'01_Swimmers'!$A$5:$A$23,0)))/'00_Control'!$B$10,"")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IFERROR((G374-INDEX('01_Swimmers'!$E$5:$E$23,MATCH(B374,'01_Swimmers'!$A$5:$A$23,0)))/'00_Control'!$B$10,"")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IFERROR((G375-INDEX('01_Swimmers'!$E$5:$E$23,MATCH(B375,'01_Swimmers'!$A$5:$A$23,0)))/'00_Control'!$B$10,"")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IFERROR((G376-INDEX('01_Swimmers'!$E$5:$E$23,MATCH(B376,'01_Swimmers'!$A$5:$A$23,0)))/'00_Control'!$B$10,"")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IFERROR((G377-INDEX('01_Swimmers'!$E$5:$E$23,MATCH(B377,'01_Swimmers'!$A$5:$A$23,0)))/'00_Control'!$B$10,"")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IFERROR((G378-INDEX('01_Swimmers'!$E$5:$E$23,MATCH(B378,'01_Swimmers'!$A$5:$A$23,0)))/'00_Control'!$B$10,"")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IFERROR((G379-INDEX('01_Swimmers'!$E$5:$E$23,MATCH(B379,'01_Swimmers'!$A$5:$A$23,0)))/'00_Control'!$B$10,"")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IFERROR((G380-INDEX('01_Swimmers'!$E$5:$E$23,MATCH(B380,'01_Swimmers'!$A$5:$A$23,0)))/'00_Control'!$B$10,"")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IFERROR((G381-INDEX('01_Swimmers'!$E$5:$E$23,MATCH(B381,'01_Swimmers'!$A$5:$A$23,0)))/'00_Control'!$B$10,"")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IFERROR((G382-INDEX('01_Swimmers'!$E$5:$E$23,MATCH(B382,'01_Swimmers'!$A$5:$A$23,0)))/'00_Control'!$B$10,"")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IFERROR((G383-INDEX('01_Swimmers'!$E$5:$E$23,MATCH(B383,'01_Swimmers'!$A$5:$A$23,0)))/'00_Control'!$B$10,"")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IFERROR((G384-INDEX('01_Swimmers'!$E$5:$E$23,MATCH(B384,'01_Swimmers'!$A$5:$A$23,0)))/'00_Control'!$B$10,"")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IFERROR((G385-INDEX('01_Swimmers'!$E$5:$E$23,MATCH(B385,'01_Swimmers'!$A$5:$A$23,0)))/'00_Control'!$B$10,"")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IFERROR((G386-INDEX('01_Swimmers'!$E$5:$E$23,MATCH(B386,'01_Swimmers'!$A$5:$A$23,0)))/'00_Control'!$B$10,"")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IFERROR((G387-INDEX('01_Swimmers'!$E$5:$E$23,MATCH(B387,'01_Swimmers'!$A$5:$A$23,0)))/'00_Control'!$B$10,"")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IFERROR((G388-INDEX('01_Swimmers'!$E$5:$E$23,MATCH(B388,'01_Swimmers'!$A$5:$A$23,0)))/'00_Control'!$B$10,"")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IFERROR((G389-INDEX('01_Swimmers'!$E$5:$E$23,MATCH(B389,'01_Swimmers'!$A$5:$A$23,0)))/'00_Control'!$B$10,"")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IFERROR((G390-INDEX('01_Swimmers'!$E$5:$E$23,MATCH(B390,'01_Swimmers'!$A$5:$A$23,0)))/'00_Control'!$B$10,"")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IFERROR((G391-INDEX('01_Swimmers'!$E$5:$E$23,MATCH(B391,'01_Swimmers'!$A$5:$A$23,0)))/'00_Control'!$B$10,"")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IFERROR((G392-INDEX('01_Swimmers'!$E$5:$E$23,MATCH(B392,'01_Swimmers'!$A$5:$A$23,0)))/'00_Control'!$B$10,"")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IFERROR((G393-INDEX('01_Swimmers'!$E$5:$E$23,MATCH(B393,'01_Swimmers'!$A$5:$A$23,0)))/'00_Control'!$B$10,"")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IFERROR((G394-INDEX('01_Swimmers'!$E$5:$E$23,MATCH(B394,'01_Swimmers'!$A$5:$A$23,0)))/'00_Control'!$B$10,"")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IFERROR((G395-INDEX('01_Swimmers'!$E$5:$E$23,MATCH(B395,'01_Swimmers'!$A$5:$A$23,0)))/'00_Control'!$B$10,"")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IFERROR((G396-INDEX('01_Swimmers'!$E$5:$E$23,MATCH(B396,'01_Swimmers'!$A$5:$A$23,0)))/'00_Control'!$B$10,"")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IFERROR((G397-INDEX('01_Swimmers'!$E$5:$E$23,MATCH(B397,'01_Swimmers'!$A$5:$A$23,0)))/'00_Control'!$B$10,"")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IFERROR((G398-INDEX('01_Swimmers'!$E$5:$E$23,MATCH(B398,'01_Swimmers'!$A$5:$A$23,0)))/'00_Control'!$B$10,"")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IFERROR((G399-INDEX('01_Swimmers'!$E$5:$E$23,MATCH(B399,'01_Swimmers'!$A$5:$A$23,0)))/'00_Control'!$B$10,"")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IFERROR((G400-INDEX('01_Swimmers'!$E$5:$E$23,MATCH(B400,'01_Swimmers'!$A$5:$A$23,0)))/'00_Control'!$B$10,"")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IFERROR((G401-INDEX('01_Swimmers'!$E$5:$E$23,MATCH(B401,'01_Swimmers'!$A$5:$A$23,0)))/'00_Control'!$B$10,"")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IFERROR((G402-INDEX('01_Swimmers'!$E$5:$E$23,MATCH(B402,'01_Swimmers'!$A$5:$A$23,0)))/'00_Control'!$B$10,"")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IFERROR((G403-INDEX('01_Swimmers'!$E$5:$E$23,MATCH(B403,'01_Swimmers'!$A$5:$A$23,0)))/'00_Control'!$B$10,"")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IFERROR((G404-INDEX('01_Swimmers'!$E$5:$E$23,MATCH(B404,'01_Swimmers'!$A$5:$A$23,0)))/'00_Control'!$B$10,"")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IFERROR((G405-INDEX('01_Swimmers'!$E$5:$E$23,MATCH(B405,'01_Swimmers'!$A$5:$A$23,0)))/'00_Control'!$B$10,"")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IFERROR((G406-INDEX('01_Swimmers'!$E$5:$E$23,MATCH(B406,'01_Swimmers'!$A$5:$A$23,0)))/'00_Control'!$B$10,"")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IFERROR((G407-INDEX('01_Swimmers'!$E$5:$E$23,MATCH(B407,'01_Swimmers'!$A$5:$A$23,0)))/'00_Control'!$B$10,"")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IFERROR((G408-INDEX('01_Swimmers'!$E$5:$E$23,MATCH(B408,'01_Swimmers'!$A$5:$A$23,0)))/'00_Control'!$B$10,"")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IFERROR((G409-INDEX('01_Swimmers'!$E$5:$E$23,MATCH(B409,'01_Swimmers'!$A$5:$A$23,0)))/'00_Control'!$B$10,"")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IFERROR((G410-INDEX('01_Swimmers'!$E$5:$E$23,MATCH(B410,'01_Swimmers'!$A$5:$A$23,0)))/'00_Control'!$B$10,"")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IFERROR((G411-INDEX('01_Swimmers'!$E$5:$E$23,MATCH(B411,'01_Swimmers'!$A$5:$A$23,0)))/'00_Control'!$B$10,"")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IFERROR((G412-INDEX('01_Swimmers'!$E$5:$E$23,MATCH(B412,'01_Swimmers'!$A$5:$A$23,0)))/'00_Control'!$B$10,"")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IFERROR((G413-INDEX('01_Swimmers'!$E$5:$E$23,MATCH(B413,'01_Swimmers'!$A$5:$A$23,0)))/'00_Control'!$B$10,"")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IFERROR((G414-INDEX('01_Swimmers'!$E$5:$E$23,MATCH(B414,'01_Swimmers'!$A$5:$A$23,0)))/'00_Control'!$B$10,"")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IFERROR((G415-INDEX('01_Swimmers'!$E$5:$E$23,MATCH(B415,'01_Swimmers'!$A$5:$A$23,0)))/'00_Control'!$B$10,"")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IFERROR((G416-INDEX('01_Swimmers'!$E$5:$E$23,MATCH(B416,'01_Swimmers'!$A$5:$A$23,0)))/'00_Control'!$B$10,"")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IFERROR((G417-INDEX('01_Swimmers'!$E$5:$E$23,MATCH(B417,'01_Swimmers'!$A$5:$A$23,0)))/'00_Control'!$B$10,"")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IFERROR((G418-INDEX('01_Swimmers'!$E$5:$E$23,MATCH(B418,'01_Swimmers'!$A$5:$A$23,0)))/'00_Control'!$B$10,"")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IFERROR((G419-INDEX('01_Swimmers'!$E$5:$E$23,MATCH(B419,'01_Swimmers'!$A$5:$A$23,0)))/'00_Control'!$B$10,"")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IFERROR((G420-INDEX('01_Swimmers'!$E$5:$E$23,MATCH(B420,'01_Swimmers'!$A$5:$A$23,0)))/'00_Control'!$B$10,"")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IFERROR((G421-INDEX('01_Swimmers'!$E$5:$E$23,MATCH(B421,'01_Swimmers'!$A$5:$A$23,0)))/'00_Control'!$B$10,"")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IFERROR((G422-INDEX('01_Swimmers'!$E$5:$E$23,MATCH(B422,'01_Swimmers'!$A$5:$A$23,0)))/'00_Control'!$B$10,"")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IFERROR((G423-INDEX('01_Swimmers'!$E$5:$E$23,MATCH(B423,'01_Swimmers'!$A$5:$A$23,0)))/'00_Control'!$B$10,"")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IFERROR((G424-INDEX('01_Swimmers'!$E$5:$E$23,MATCH(B424,'01_Swimmers'!$A$5:$A$23,0)))/'00_Control'!$B$10,"")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IFERROR((G425-INDEX('01_Swimmers'!$E$5:$E$23,MATCH(B425,'01_Swimmers'!$A$5:$A$23,0)))/'00_Control'!$B$10,"")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IFERROR((G426-INDEX('01_Swimmers'!$E$5:$E$23,MATCH(B426,'01_Swimmers'!$A$5:$A$23,0)))/'00_Control'!$B$10,"")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IFERROR((G427-INDEX('01_Swimmers'!$E$5:$E$23,MATCH(B427,'01_Swimmers'!$A$5:$A$23,0)))/'00_Control'!$B$10,"")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IFERROR((G428-INDEX('01_Swimmers'!$E$5:$E$23,MATCH(B428,'01_Swimmers'!$A$5:$A$23,0)))/'00_Control'!$B$10,"")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IFERROR((G429-INDEX('01_Swimmers'!$E$5:$E$23,MATCH(B429,'01_Swimmers'!$A$5:$A$23,0)))/'00_Control'!$B$10,"")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IFERROR((G430-INDEX('01_Swimmers'!$E$5:$E$23,MATCH(B430,'01_Swimmers'!$A$5:$A$23,0)))/'00_Control'!$B$10,"")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IFERROR((G431-INDEX('01_Swimmers'!$E$5:$E$23,MATCH(B431,'01_Swimmers'!$A$5:$A$23,0)))/'00_Control'!$B$10,"")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IFERROR((G432-INDEX('01_Swimmers'!$E$5:$E$23,MATCH(B432,'01_Swimmers'!$A$5:$A$23,0)))/'00_Control'!$B$10,"")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IFERROR((G433-INDEX('01_Swimmers'!$E$5:$E$23,MATCH(B433,'01_Swimmers'!$A$5:$A$23,0)))/'00_Control'!$B$10,"")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IFERROR((G434-INDEX('01_Swimmers'!$E$5:$E$23,MATCH(B434,'01_Swimmers'!$A$5:$A$23,0)))/'00_Control'!$B$10,"")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IFERROR((G435-INDEX('01_Swimmers'!$E$5:$E$23,MATCH(B435,'01_Swimmers'!$A$5:$A$23,0)))/'00_Control'!$B$10,"")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IFERROR((G436-INDEX('01_Swimmers'!$E$5:$E$23,MATCH(B436,'01_Swimmers'!$A$5:$A$23,0)))/'00_Control'!$B$10,"")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IFERROR((G437-INDEX('01_Swimmers'!$E$5:$E$23,MATCH(B437,'01_Swimmers'!$A$5:$A$23,0)))/'00_Control'!$B$10,"")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IFERROR((G438-INDEX('01_Swimmers'!$E$5:$E$23,MATCH(B438,'01_Swimmers'!$A$5:$A$23,0)))/'00_Control'!$B$10,"")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IFERROR((G439-INDEX('01_Swimmers'!$E$5:$E$23,MATCH(B439,'01_Swimmers'!$A$5:$A$23,0)))/'00_Control'!$B$10,"")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IFERROR((G440-INDEX('01_Swimmers'!$E$5:$E$23,MATCH(B440,'01_Swimmers'!$A$5:$A$23,0)))/'00_Control'!$B$10,"")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IFERROR((G441-INDEX('01_Swimmers'!$E$5:$E$23,MATCH(B441,'01_Swimmers'!$A$5:$A$23,0)))/'00_Control'!$B$10,"")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IFERROR((G442-INDEX('01_Swimmers'!$E$5:$E$23,MATCH(B442,'01_Swimmers'!$A$5:$A$23,0)))/'00_Control'!$B$10,"")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IFERROR((G443-INDEX('01_Swimmers'!$E$5:$E$23,MATCH(B443,'01_Swimmers'!$A$5:$A$23,0)))/'00_Control'!$B$10,"")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IFERROR((G444-INDEX('01_Swimmers'!$E$5:$E$23,MATCH(B444,'01_Swimmers'!$A$5:$A$23,0)))/'00_Control'!$B$10,"")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IFERROR((G445-INDEX('01_Swimmers'!$E$5:$E$23,MATCH(B445,'01_Swimmers'!$A$5:$A$23,0)))/'00_Control'!$B$10,"")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IFERROR((G446-INDEX('01_Swimmers'!$E$5:$E$23,MATCH(B446,'01_Swimmers'!$A$5:$A$23,0)))/'00_Control'!$B$10,"")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IFERROR((G447-INDEX('01_Swimmers'!$E$5:$E$23,MATCH(B447,'01_Swimmers'!$A$5:$A$23,0)))/'00_Control'!$B$10,"")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IFERROR((G448-INDEX('01_Swimmers'!$E$5:$E$23,MATCH(B448,'01_Swimmers'!$A$5:$A$23,0)))/'00_Control'!$B$10,"")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IFERROR((G449-INDEX('01_Swimmers'!$E$5:$E$23,MATCH(B449,'01_Swimmers'!$A$5:$A$23,0)))/'00_Control'!$B$10,"")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IFERROR((G450-INDEX('01_Swimmers'!$E$5:$E$23,MATCH(B450,'01_Swimmers'!$A$5:$A$23,0)))/'00_Control'!$B$10,"")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IFERROR((G451-INDEX('01_Swimmers'!$E$5:$E$23,MATCH(B451,'01_Swimmers'!$A$5:$A$23,0)))/'00_Control'!$B$10,"")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IFERROR((G452-INDEX('01_Swimmers'!$E$5:$E$23,MATCH(B452,'01_Swimmers'!$A$5:$A$23,0)))/'00_Control'!$B$10,"")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IFERROR((G453-INDEX('01_Swimmers'!$E$5:$E$23,MATCH(B453,'01_Swimmers'!$A$5:$A$23,0)))/'00_Control'!$B$10,"")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IFERROR((G454-INDEX('01_Swimmers'!$E$5:$E$23,MATCH(B454,'01_Swimmers'!$A$5:$A$23,0)))/'00_Control'!$B$10,"")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IFERROR((G455-INDEX('01_Swimmers'!$E$5:$E$23,MATCH(B455,'01_Swimmers'!$A$5:$A$23,0)))/'00_Control'!$B$10,"")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IFERROR((G456-INDEX('01_Swimmers'!$E$5:$E$23,MATCH(B456,'01_Swimmers'!$A$5:$A$23,0)))/'00_Control'!$B$10,"")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IFERROR((G457-INDEX('01_Swimmers'!$E$5:$E$23,MATCH(B457,'01_Swimmers'!$A$5:$A$23,0)))/'00_Control'!$B$10,"")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IFERROR((G458-INDEX('01_Swimmers'!$E$5:$E$23,MATCH(B458,'01_Swimmers'!$A$5:$A$23,0)))/'00_Control'!$B$10,"")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IFERROR((G459-INDEX('01_Swimmers'!$E$5:$E$23,MATCH(B459,'01_Swimmers'!$A$5:$A$23,0)))/'00_Control'!$B$10,"")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IFERROR((G460-INDEX('01_Swimmers'!$E$5:$E$23,MATCH(B460,'01_Swimmers'!$A$5:$A$23,0)))/'00_Control'!$B$10,"")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IFERROR((G461-INDEX('01_Swimmers'!$E$5:$E$23,MATCH(B461,'01_Swimmers'!$A$5:$A$23,0)))/'00_Control'!$B$10,"")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IFERROR((G462-INDEX('01_Swimmers'!$E$5:$E$23,MATCH(B462,'01_Swimmers'!$A$5:$A$23,0)))/'00_Control'!$B$10,"")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IFERROR((G463-INDEX('01_Swimmers'!$E$5:$E$23,MATCH(B463,'01_Swimmers'!$A$5:$A$23,0)))/'00_Control'!$B$10,"")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IFERROR((G464-INDEX('01_Swimmers'!$E$5:$E$23,MATCH(B464,'01_Swimmers'!$A$5:$A$23,0)))/'00_Control'!$B$10,"")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IFERROR((G465-INDEX('01_Swimmers'!$E$5:$E$23,MATCH(B465,'01_Swimmers'!$A$5:$A$23,0)))/'00_Control'!$B$10,"")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IFERROR((G466-INDEX('01_Swimmers'!$E$5:$E$23,MATCH(B466,'01_Swimmers'!$A$5:$A$23,0)))/'00_Control'!$B$10,"")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IFERROR((G467-INDEX('01_Swimmers'!$E$5:$E$23,MATCH(B467,'01_Swimmers'!$A$5:$A$23,0)))/'00_Control'!$B$10,"")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IFERROR((G468-INDEX('01_Swimmers'!$E$5:$E$23,MATCH(B468,'01_Swimmers'!$A$5:$A$23,0)))/'00_Control'!$B$10,"")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IFERROR((G469-INDEX('01_Swimmers'!$E$5:$E$23,MATCH(B469,'01_Swimmers'!$A$5:$A$23,0)))/'00_Control'!$B$10,"")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IFERROR((G470-INDEX('01_Swimmers'!$E$5:$E$23,MATCH(B470,'01_Swimmers'!$A$5:$A$23,0)))/'00_Control'!$B$10,"")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IFERROR((G471-INDEX('01_Swimmers'!$E$5:$E$23,MATCH(B471,'01_Swimmers'!$A$5:$A$23,0)))/'00_Control'!$B$10,"")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IFERROR((G472-INDEX('01_Swimmers'!$E$5:$E$23,MATCH(B472,'01_Swimmers'!$A$5:$A$23,0)))/'00_Control'!$B$10,"")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IFERROR((G473-INDEX('01_Swimmers'!$E$5:$E$23,MATCH(B473,'01_Swimmers'!$A$5:$A$23,0)))/'00_Control'!$B$10,"")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IFERROR((G474-INDEX('01_Swimmers'!$E$5:$E$23,MATCH(B474,'01_Swimmers'!$A$5:$A$23,0)))/'00_Control'!$B$10,"")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IFERROR((G475-INDEX('01_Swimmers'!$E$5:$E$23,MATCH(B475,'01_Swimmers'!$A$5:$A$23,0)))/'00_Control'!$B$10,"")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IFERROR((G476-INDEX('01_Swimmers'!$E$5:$E$23,MATCH(B476,'01_Swimmers'!$A$5:$A$23,0)))/'00_Control'!$B$10,"")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IFERROR((G477-INDEX('01_Swimmers'!$E$5:$E$23,MATCH(B477,'01_Swimmers'!$A$5:$A$23,0)))/'00_Control'!$B$10,"")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IFERROR((G478-INDEX('01_Swimmers'!$E$5:$E$23,MATCH(B478,'01_Swimmers'!$A$5:$A$23,0)))/'00_Control'!$B$10,"")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IFERROR((G479-INDEX('01_Swimmers'!$E$5:$E$23,MATCH(B479,'01_Swimmers'!$A$5:$A$23,0)))/'00_Control'!$B$10,"")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IFERROR((G480-INDEX('01_Swimmers'!$E$5:$E$23,MATCH(B480,'01_Swimmers'!$A$5:$A$23,0)))/'00_Control'!$B$10,"")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IFERROR((G481-INDEX('01_Swimmers'!$E$5:$E$23,MATCH(B481,'01_Swimmers'!$A$5:$A$23,0)))/'00_Control'!$B$10,"")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IFERROR((G482-INDEX('01_Swimmers'!$E$5:$E$23,MATCH(B482,'01_Swimmers'!$A$5:$A$23,0)))/'00_Control'!$B$10,"")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IFERROR((G483-INDEX('01_Swimmers'!$E$5:$E$23,MATCH(B483,'01_Swimmers'!$A$5:$A$23,0)))/'00_Control'!$B$10,"")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IFERROR((G484-INDEX('01_Swimmers'!$E$5:$E$23,MATCH(B484,'01_Swimmers'!$A$5:$A$23,0)))/'00_Control'!$B$10,"")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IFERROR((G485-INDEX('01_Swimmers'!$E$5:$E$23,MATCH(B485,'01_Swimmers'!$A$5:$A$23,0)))/'00_Control'!$B$10,"")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IFERROR((G486-INDEX('01_Swimmers'!$E$5:$E$23,MATCH(B486,'01_Swimmers'!$A$5:$A$23,0)))/'00_Control'!$B$10,"")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IFERROR((G487-INDEX('01_Swimmers'!$E$5:$E$23,MATCH(B487,'01_Swimmers'!$A$5:$A$23,0)))/'00_Control'!$B$10,"")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IFERROR((G488-INDEX('01_Swimmers'!$E$5:$E$23,MATCH(B488,'01_Swimmers'!$A$5:$A$23,0)))/'00_Control'!$B$10,"")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IFERROR((G489-INDEX('01_Swimmers'!$E$5:$E$23,MATCH(B489,'01_Swimmers'!$A$5:$A$23,0)))/'00_Control'!$B$10,"")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IFERROR((G490-INDEX('01_Swimmers'!$E$5:$E$23,MATCH(B490,'01_Swimmers'!$A$5:$A$23,0)))/'00_Control'!$B$10,"")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IFERROR((G491-INDEX('01_Swimmers'!$E$5:$E$23,MATCH(B491,'01_Swimmers'!$A$5:$A$23,0)))/'00_Control'!$B$10,"")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IFERROR((G492-INDEX('01_Swimmers'!$E$5:$E$23,MATCH(B492,'01_Swimmers'!$A$5:$A$23,0)))/'00_Control'!$B$10,"")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IFERROR((G493-INDEX('01_Swimmers'!$E$5:$E$23,MATCH(B493,'01_Swimmers'!$A$5:$A$23,0)))/'00_Control'!$B$10,"")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IFERROR((G494-INDEX('01_Swimmers'!$E$5:$E$23,MATCH(B494,'01_Swimmers'!$A$5:$A$23,0)))/'00_Control'!$B$10,"")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IFERROR((G495-INDEX('01_Swimmers'!$E$5:$E$23,MATCH(B495,'01_Swimmers'!$A$5:$A$23,0)))/'00_Control'!$B$10,"")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IFERROR((G496-INDEX('01_Swimmers'!$E$5:$E$23,MATCH(B496,'01_Swimmers'!$A$5:$A$23,0)))/'00_Control'!$B$10,"")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IFERROR((G497-INDEX('01_Swimmers'!$E$5:$E$23,MATCH(B497,'01_Swimmers'!$A$5:$A$23,0)))/'00_Control'!$B$10,"")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IFERROR((G498-INDEX('01_Swimmers'!$E$5:$E$23,MATCH(B498,'01_Swimmers'!$A$5:$A$23,0)))/'00_Control'!$B$10,"")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IFERROR((G499-INDEX('01_Swimmers'!$E$5:$E$23,MATCH(B499,'01_Swimmers'!$A$5:$A$23,0)))/'00_Control'!$B$10,"")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IFERROR((G500-INDEX('01_Swimmers'!$E$5:$E$23,MATCH(B500,'01_Swimmers'!$A$5:$A$23,0)))/'00_Control'!$B$10,"")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IFERROR((G501-INDEX('01_Swimmers'!$E$5:$E$23,MATCH(B501,'01_Swimmers'!$A$5:$A$23,0)))/'00_Control'!$B$10,"")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IFERROR((G502-INDEX('01_Swimmers'!$E$5:$E$23,MATCH(B502,'01_Swimmers'!$A$5:$A$23,0)))/'00_Control'!$B$10,"")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IFERROR((G503-INDEX('01_Swimmers'!$E$5:$E$23,MATCH(B503,'01_Swimmers'!$A$5:$A$23,0)))/'00_Control'!$B$10,"")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IFERROR((G504-INDEX('01_Swimmers'!$E$5:$E$23,MATCH(B504,'01_Swimmers'!$A$5:$A$23,0)))/'00_Control'!$B$10,"")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IFERROR((G505-INDEX('01_Swimmers'!$E$5:$E$23,MATCH(B505,'01_Swimmers'!$A$5:$A$23,0)))/'00_Control'!$B$10,"")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IFERROR((G506-INDEX('01_Swimmers'!$E$5:$E$23,MATCH(B506,'01_Swimmers'!$A$5:$A$23,0)))/'00_Control'!$B$10,"")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IFERROR((G507-INDEX('01_Swimmers'!$E$5:$E$23,MATCH(B507,'01_Swimmers'!$A$5:$A$23,0)))/'00_Control'!$B$10,"")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IFERROR((G508-INDEX('01_Swimmers'!$E$5:$E$23,MATCH(B508,'01_Swimmers'!$A$5:$A$23,0)))/'00_Control'!$B$10,"")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IFERROR((G509-INDEX('01_Swimmers'!$E$5:$E$23,MATCH(B509,'01_Swimmers'!$A$5:$A$23,0)))/'00_Control'!$B$10,"")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IFERROR((G510-INDEX('01_Swimmers'!$E$5:$E$23,MATCH(B510,'01_Swimmers'!$A$5:$A$23,0)))/'00_Control'!$B$10,"")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IFERROR((G511-INDEX('01_Swimmers'!$E$5:$E$23,MATCH(B511,'01_Swimmers'!$A$5:$A$23,0)))/'00_Control'!$B$10,"")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IFERROR((G512-INDEX('01_Swimmers'!$E$5:$E$23,MATCH(B512,'01_Swimmers'!$A$5:$A$23,0)))/'00_Control'!$B$10,"")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IFERROR((G513-INDEX('01_Swimmers'!$E$5:$E$23,MATCH(B513,'01_Swimmers'!$A$5:$A$23,0)))/'00_Control'!$B$10,"")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IFERROR((G514-INDEX('01_Swimmers'!$E$5:$E$23,MATCH(B514,'01_Swimmers'!$A$5:$A$23,0)))/'00_Control'!$B$10,"")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IFERROR((G515-INDEX('01_Swimmers'!$E$5:$E$23,MATCH(B515,'01_Swimmers'!$A$5:$A$23,0)))/'00_Control'!$B$10,"")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IFERROR((G516-INDEX('01_Swimmers'!$E$5:$E$23,MATCH(B516,'01_Swimmers'!$A$5:$A$23,0)))/'00_Control'!$B$10,"")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IFERROR((G517-INDEX('01_Swimmers'!$E$5:$E$23,MATCH(B517,'01_Swimmers'!$A$5:$A$23,0)))/'00_Control'!$B$10,"")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IFERROR((G518-INDEX('01_Swimmers'!$E$5:$E$23,MATCH(B518,'01_Swimmers'!$A$5:$A$23,0)))/'00_Control'!$B$10,"")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IFERROR((G519-INDEX('01_Swimmers'!$E$5:$E$23,MATCH(B519,'01_Swimmers'!$A$5:$A$23,0)))/'00_Control'!$B$10,"")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IFERROR((G520-INDEX('01_Swimmers'!$E$5:$E$23,MATCH(B520,'01_Swimmers'!$A$5:$A$23,0)))/'00_Control'!$B$10,"")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IFERROR((G521-INDEX('01_Swimmers'!$E$5:$E$23,MATCH(B521,'01_Swimmers'!$A$5:$A$23,0)))/'00_Control'!$B$10,"")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IFERROR((G522-INDEX('01_Swimmers'!$E$5:$E$23,MATCH(B522,'01_Swimmers'!$A$5:$A$23,0)))/'00_Control'!$B$10,"")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IFERROR((G523-INDEX('01_Swimmers'!$E$5:$E$23,MATCH(B523,'01_Swimmers'!$A$5:$A$23,0)))/'00_Control'!$B$10,"")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IFERROR((G524-INDEX('01_Swimmers'!$E$5:$E$23,MATCH(B524,'01_Swimmers'!$A$5:$A$23,0)))/'00_Control'!$B$10,"")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IFERROR((G525-INDEX('01_Swimmers'!$E$5:$E$23,MATCH(B525,'01_Swimmers'!$A$5:$A$23,0)))/'00_Control'!$B$10,"")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IFERROR((G526-INDEX('01_Swimmers'!$E$5:$E$23,MATCH(B526,'01_Swimmers'!$A$5:$A$23,0)))/'00_Control'!$B$10,"")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IFERROR((G527-INDEX('01_Swimmers'!$E$5:$E$23,MATCH(B527,'01_Swimmers'!$A$5:$A$23,0)))/'00_Control'!$B$10,"")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IFERROR((G528-INDEX('01_Swimmers'!$E$5:$E$23,MATCH(B528,'01_Swimmers'!$A$5:$A$23,0)))/'00_Control'!$B$10,"")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IFERROR((G529-INDEX('01_Swimmers'!$E$5:$E$23,MATCH(B529,'01_Swimmers'!$A$5:$A$23,0)))/'00_Control'!$B$10,"")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IFERROR((G530-INDEX('01_Swimmers'!$E$5:$E$23,MATCH(B530,'01_Swimmers'!$A$5:$A$23,0)))/'00_Control'!$B$10,"")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IFERROR((G531-INDEX('01_Swimmers'!$E$5:$E$23,MATCH(B531,'01_Swimmers'!$A$5:$A$23,0)))/'00_Control'!$B$10,"")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IFERROR((G532-INDEX('01_Swimmers'!$E$5:$E$23,MATCH(B532,'01_Swimmers'!$A$5:$A$23,0)))/'00_Control'!$B$10,"")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IFERROR((G533-INDEX('01_Swimmers'!$E$5:$E$23,MATCH(B533,'01_Swimmers'!$A$5:$A$23,0)))/'00_Control'!$B$10,"")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IFERROR((G534-INDEX('01_Swimmers'!$E$5:$E$23,MATCH(B534,'01_Swimmers'!$A$5:$A$23,0)))/'00_Control'!$B$10,"")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IFERROR((G535-INDEX('01_Swimmers'!$E$5:$E$23,MATCH(B535,'01_Swimmers'!$A$5:$A$23,0)))/'00_Control'!$B$10,"")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IFERROR((G536-INDEX('01_Swimmers'!$E$5:$E$23,MATCH(B536,'01_Swimmers'!$A$5:$A$23,0)))/'00_Control'!$B$10,"")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IFERROR((G537-INDEX('01_Swimmers'!$E$5:$E$23,MATCH(B537,'01_Swimmers'!$A$5:$A$23,0)))/'00_Control'!$B$10,"")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IFERROR((G538-INDEX('01_Swimmers'!$E$5:$E$23,MATCH(B538,'01_Swimmers'!$A$5:$A$23,0)))/'00_Control'!$B$10,"")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IFERROR((G539-INDEX('01_Swimmers'!$E$5:$E$23,MATCH(B539,'01_Swimmers'!$A$5:$A$23,0)))/'00_Control'!$B$10,"")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IFERROR((G540-INDEX('01_Swimmers'!$E$5:$E$23,MATCH(B540,'01_Swimmers'!$A$5:$A$23,0)))/'00_Control'!$B$10,"")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IFERROR((G541-INDEX('01_Swimmers'!$E$5:$E$23,MATCH(B541,'01_Swimmers'!$A$5:$A$23,0)))/'00_Control'!$B$10,"")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IFERROR((G542-INDEX('01_Swimmers'!$E$5:$E$23,MATCH(B542,'01_Swimmers'!$A$5:$A$23,0)))/'00_Control'!$B$10,"")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IFERROR((G543-INDEX('01_Swimmers'!$E$5:$E$23,MATCH(B543,'01_Swimmers'!$A$5:$A$23,0)))/'00_Control'!$B$10,"")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IFERROR((G544-INDEX('01_Swimmers'!$E$5:$E$23,MATCH(B544,'01_Swimmers'!$A$5:$A$23,0)))/'00_Control'!$B$10,"")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IFERROR((G545-INDEX('01_Swimmers'!$E$5:$E$23,MATCH(B545,'01_Swimmers'!$A$5:$A$23,0)))/'00_Control'!$B$10,"")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IFERROR((G546-INDEX('01_Swimmers'!$E$5:$E$23,MATCH(B546,'01_Swimmers'!$A$5:$A$23,0)))/'00_Control'!$B$10,"")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IFERROR((G547-INDEX('01_Swimmers'!$E$5:$E$23,MATCH(B547,'01_Swimmers'!$A$5:$A$23,0)))/'00_Control'!$B$10,"")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IFERROR((G548-INDEX('01_Swimmers'!$E$5:$E$23,MATCH(B548,'01_Swimmers'!$A$5:$A$23,0)))/'00_Control'!$B$10,"")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IFERROR((G549-INDEX('01_Swimmers'!$E$5:$E$23,MATCH(B549,'01_Swimmers'!$A$5:$A$23,0)))/'00_Control'!$B$10,"")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IFERROR((G550-INDEX('01_Swimmers'!$E$5:$E$23,MATCH(B550,'01_Swimmers'!$A$5:$A$23,0)))/'00_Control'!$B$10,"")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IFERROR((G551-INDEX('01_Swimmers'!$E$5:$E$23,MATCH(B551,'01_Swimmers'!$A$5:$A$23,0)))/'00_Control'!$B$10,"")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IFERROR((G552-INDEX('01_Swimmers'!$E$5:$E$23,MATCH(B552,'01_Swimmers'!$A$5:$A$23,0)))/'00_Control'!$B$10,"")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IFERROR((G553-INDEX('01_Swimmers'!$E$5:$E$23,MATCH(B553,'01_Swimmers'!$A$5:$A$23,0)))/'00_Control'!$B$10,"")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IFERROR((G554-INDEX('01_Swimmers'!$E$5:$E$23,MATCH(B554,'01_Swimmers'!$A$5:$A$23,0)))/'00_Control'!$B$10,"")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IFERROR((G555-INDEX('01_Swimmers'!$E$5:$E$23,MATCH(B555,'01_Swimmers'!$A$5:$A$23,0)))/'00_Control'!$B$10,"")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IFERROR((G556-INDEX('01_Swimmers'!$E$5:$E$23,MATCH(B556,'01_Swimmers'!$A$5:$A$23,0)))/'00_Control'!$B$10,"")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IFERROR((G557-INDEX('01_Swimmers'!$E$5:$E$23,MATCH(B557,'01_Swimmers'!$A$5:$A$23,0)))/'00_Control'!$B$10,"")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IFERROR((G558-INDEX('01_Swimmers'!$E$5:$E$23,MATCH(B558,'01_Swimmers'!$A$5:$A$23,0)))/'00_Control'!$B$10,"")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IFERROR((G559-INDEX('01_Swimmers'!$E$5:$E$23,MATCH(B559,'01_Swimmers'!$A$5:$A$23,0)))/'00_Control'!$B$10,"")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IFERROR((G560-INDEX('01_Swimmers'!$E$5:$E$23,MATCH(B560,'01_Swimmers'!$A$5:$A$23,0)))/'00_Control'!$B$10,"")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IFERROR((G561-INDEX('01_Swimmers'!$E$5:$E$23,MATCH(B561,'01_Swimmers'!$A$5:$A$23,0)))/'00_Control'!$B$10,"")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IFERROR((G562-INDEX('01_Swimmers'!$E$5:$E$23,MATCH(B562,'01_Swimmers'!$A$5:$A$23,0)))/'00_Control'!$B$10,"")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IFERROR((G563-INDEX('01_Swimmers'!$E$5:$E$23,MATCH(B563,'01_Swimmers'!$A$5:$A$23,0)))/'00_Control'!$B$10,"")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IFERROR((G564-INDEX('01_Swimmers'!$E$5:$E$23,MATCH(B564,'01_Swimmers'!$A$5:$A$23,0)))/'00_Control'!$B$10,"")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IFERROR((G565-INDEX('01_Swimmers'!$E$5:$E$23,MATCH(B565,'01_Swimmers'!$A$5:$A$23,0)))/'00_Control'!$B$10,"")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IFERROR((G566-INDEX('01_Swimmers'!$E$5:$E$23,MATCH(B566,'01_Swimmers'!$A$5:$A$23,0)))/'00_Control'!$B$10,"")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IFERROR((G567-INDEX('01_Swimmers'!$E$5:$E$23,MATCH(B567,'01_Swimmers'!$A$5:$A$23,0)))/'00_Control'!$B$10,"")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IFERROR((G568-INDEX('01_Swimmers'!$E$5:$E$23,MATCH(B568,'01_Swimmers'!$A$5:$A$23,0)))/'00_Control'!$B$10,"")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IFERROR((G569-INDEX('01_Swimmers'!$E$5:$E$23,MATCH(B569,'01_Swimmers'!$A$5:$A$23,0)))/'00_Control'!$B$10,"")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IFERROR((G570-INDEX('01_Swimmers'!$E$5:$E$23,MATCH(B570,'01_Swimmers'!$A$5:$A$23,0)))/'00_Control'!$B$10,"")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IFERROR((G571-INDEX('01_Swimmers'!$E$5:$E$23,MATCH(B571,'01_Swimmers'!$A$5:$A$23,0)))/'00_Control'!$B$10,"")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IFERROR((G572-INDEX('01_Swimmers'!$E$5:$E$23,MATCH(B572,'01_Swimmers'!$A$5:$A$23,0)))/'00_Control'!$B$10,"")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IFERROR((G573-INDEX('01_Swimmers'!$E$5:$E$23,MATCH(B573,'01_Swimmers'!$A$5:$A$23,0)))/'00_Control'!$B$10,"")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IFERROR((G574-INDEX('01_Swimmers'!$E$5:$E$23,MATCH(B574,'01_Swimmers'!$A$5:$A$23,0)))/'00_Control'!$B$10,"")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IFERROR((G575-INDEX('01_Swimmers'!$E$5:$E$23,MATCH(B575,'01_Swimmers'!$A$5:$A$23,0)))/'00_Control'!$B$10,"")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IFERROR((G576-INDEX('01_Swimmers'!$E$5:$E$23,MATCH(B576,'01_Swimmers'!$A$5:$A$23,0)))/'00_Control'!$B$10,"")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IFERROR((G577-INDEX('01_Swimmers'!$E$5:$E$23,MATCH(B577,'01_Swimmers'!$A$5:$A$23,0)))/'00_Control'!$B$10,"")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IFERROR((G578-INDEX('01_Swimmers'!$E$5:$E$23,MATCH(B578,'01_Swimmers'!$A$5:$A$23,0)))/'00_Control'!$B$10,"")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IFERROR((G579-INDEX('01_Swimmers'!$E$5:$E$23,MATCH(B579,'01_Swimmers'!$A$5:$A$23,0)))/'00_Control'!$B$10,"")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IFERROR((G580-INDEX('01_Swimmers'!$E$5:$E$23,MATCH(B580,'01_Swimmers'!$A$5:$A$23,0)))/'00_Control'!$B$10,"")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IFERROR((G581-INDEX('01_Swimmers'!$E$5:$E$23,MATCH(B581,'01_Swimmers'!$A$5:$A$23,0)))/'00_Control'!$B$10,"")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IFERROR((G582-INDEX('01_Swimmers'!$E$5:$E$23,MATCH(B582,'01_Swimmers'!$A$5:$A$23,0)))/'00_Control'!$B$10,"")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IFERROR((G583-INDEX('01_Swimmers'!$E$5:$E$23,MATCH(B583,'01_Swimmers'!$A$5:$A$23,0)))/'00_Control'!$B$10,"")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IFERROR((G584-INDEX('01_Swimmers'!$E$5:$E$23,MATCH(B584,'01_Swimmers'!$A$5:$A$23,0)))/'00_Control'!$B$10,"")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IFERROR((G585-INDEX('01_Swimmers'!$E$5:$E$23,MATCH(B585,'01_Swimmers'!$A$5:$A$23,0)))/'00_Control'!$B$10,"")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IFERROR((G586-INDEX('01_Swimmers'!$E$5:$E$23,MATCH(B586,'01_Swimmers'!$A$5:$A$23,0)))/'00_Control'!$B$10,"")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IFERROR((G587-INDEX('01_Swimmers'!$E$5:$E$23,MATCH(B587,'01_Swimmers'!$A$5:$A$23,0)))/'00_Control'!$B$10,"")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IFERROR((G588-INDEX('01_Swimmers'!$E$5:$E$23,MATCH(B588,'01_Swimmers'!$A$5:$A$23,0)))/'00_Control'!$B$10,"")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IFERROR((G589-INDEX('01_Swimmers'!$E$5:$E$23,MATCH(B589,'01_Swimmers'!$A$5:$A$23,0)))/'00_Control'!$B$10,"")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IFERROR((G590-INDEX('01_Swimmers'!$E$5:$E$23,MATCH(B590,'01_Swimmers'!$A$5:$A$23,0)))/'00_Control'!$B$10,"")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IFERROR((G591-INDEX('01_Swimmers'!$E$5:$E$23,MATCH(B591,'01_Swimmers'!$A$5:$A$23,0)))/'00_Control'!$B$10,"")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IFERROR((G592-INDEX('01_Swimmers'!$E$5:$E$23,MATCH(B592,'01_Swimmers'!$A$5:$A$23,0)))/'00_Control'!$B$10,"")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IFERROR((G593-INDEX('01_Swimmers'!$E$5:$E$23,MATCH(B593,'01_Swimmers'!$A$5:$A$23,0)))/'00_Control'!$B$10,"")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IFERROR((G594-INDEX('01_Swimmers'!$E$5:$E$23,MATCH(B594,'01_Swimmers'!$A$5:$A$23,0)))/'00_Control'!$B$10,"")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IFERROR((G595-INDEX('01_Swimmers'!$E$5:$E$23,MATCH(B595,'01_Swimmers'!$A$5:$A$23,0)))/'00_Control'!$B$10,"")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IFERROR((G596-INDEX('01_Swimmers'!$E$5:$E$23,MATCH(B596,'01_Swimmers'!$A$5:$A$23,0)))/'00_Control'!$B$10,"")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IFERROR((G597-INDEX('01_Swimmers'!$E$5:$E$23,MATCH(B597,'01_Swimmers'!$A$5:$A$23,0)))/'00_Control'!$B$10,"")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IFERROR((G598-INDEX('01_Swimmers'!$E$5:$E$23,MATCH(B598,'01_Swimmers'!$A$5:$A$23,0)))/'00_Control'!$B$10,"")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IFERROR((G599-INDEX('01_Swimmers'!$E$5:$E$23,MATCH(B599,'01_Swimmers'!$A$5:$A$23,0)))/'00_Control'!$B$10,"")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IFERROR((G600-INDEX('01_Swimmers'!$E$5:$E$23,MATCH(B600,'01_Swimmers'!$A$5:$A$23,0)))/'00_Control'!$B$10,"")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IFERROR((G601-INDEX('01_Swimmers'!$E$5:$E$23,MATCH(B601,'01_Swimmers'!$A$5:$A$23,0)))/'00_Control'!$B$10,"")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IFERROR((G602-INDEX('01_Swimmers'!$E$5:$E$23,MATCH(B602,'01_Swimmers'!$A$5:$A$23,0)))/'00_Control'!$B$10,"")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IFERROR((G603-INDEX('01_Swimmers'!$E$5:$E$23,MATCH(B603,'01_Swimmers'!$A$5:$A$23,0)))/'00_Control'!$B$10,"")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IFERROR((G604-INDEX('01_Swimmers'!$E$5:$E$23,MATCH(B604,'01_Swimmers'!$A$5:$A$23,0)))/'00_Control'!$B$10,"")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IFERROR((G605-INDEX('01_Swimmers'!$E$5:$E$23,MATCH(B605,'01_Swimmers'!$A$5:$A$23,0)))/'00_Control'!$B$10,"")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IFERROR((G606-INDEX('01_Swimmers'!$E$5:$E$23,MATCH(B606,'01_Swimmers'!$A$5:$A$23,0)))/'00_Control'!$B$10,"")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IFERROR((G607-INDEX('01_Swimmers'!$E$5:$E$23,MATCH(B607,'01_Swimmers'!$A$5:$A$23,0)))/'00_Control'!$B$10,"")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IFERROR((G608-INDEX('01_Swimmers'!$E$5:$E$23,MATCH(B608,'01_Swimmers'!$A$5:$A$23,0)))/'00_Control'!$B$10,"")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IFERROR((G609-INDEX('01_Swimmers'!$E$5:$E$23,MATCH(B609,'01_Swimmers'!$A$5:$A$23,0)))/'00_Control'!$B$10,"")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IFERROR((G610-INDEX('01_Swimmers'!$E$5:$E$23,MATCH(B610,'01_Swimmers'!$A$5:$A$23,0)))/'00_Control'!$B$10,"")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IFERROR((G611-INDEX('01_Swimmers'!$E$5:$E$23,MATCH(B611,'01_Swimmers'!$A$5:$A$23,0)))/'00_Control'!$B$10,"")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IFERROR((G612-INDEX('01_Swimmers'!$E$5:$E$23,MATCH(B612,'01_Swimmers'!$A$5:$A$23,0)))/'00_Control'!$B$10,"")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IFERROR((G613-INDEX('01_Swimmers'!$E$5:$E$23,MATCH(B613,'01_Swimmers'!$A$5:$A$23,0)))/'00_Control'!$B$10,"")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IFERROR((G614-INDEX('01_Swimmers'!$E$5:$E$23,MATCH(B614,'01_Swimmers'!$A$5:$A$23,0)))/'00_Control'!$B$10,"")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IFERROR((G615-INDEX('01_Swimmers'!$E$5:$E$23,MATCH(B615,'01_Swimmers'!$A$5:$A$23,0)))/'00_Control'!$B$10,"")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IFERROR((G616-INDEX('01_Swimmers'!$E$5:$E$23,MATCH(B616,'01_Swimmers'!$A$5:$A$23,0)))/'00_Control'!$B$10,"")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IFERROR((G617-INDEX('01_Swimmers'!$E$5:$E$23,MATCH(B617,'01_Swimmers'!$A$5:$A$23,0)))/'00_Control'!$B$10,"")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IFERROR((G618-INDEX('01_Swimmers'!$E$5:$E$23,MATCH(B618,'01_Swimmers'!$A$5:$A$23,0)))/'00_Control'!$B$10,"")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IFERROR((G619-INDEX('01_Swimmers'!$E$5:$E$23,MATCH(B619,'01_Swimmers'!$A$5:$A$23,0)))/'00_Control'!$B$10,"")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IFERROR((G620-INDEX('01_Swimmers'!$E$5:$E$23,MATCH(B620,'01_Swimmers'!$A$5:$A$23,0)))/'00_Control'!$B$10,"")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IFERROR((G621-INDEX('01_Swimmers'!$E$5:$E$23,MATCH(B621,'01_Swimmers'!$A$5:$A$23,0)))/'00_Control'!$B$10,"")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IFERROR((G622-INDEX('01_Swimmers'!$E$5:$E$23,MATCH(B622,'01_Swimmers'!$A$5:$A$23,0)))/'00_Control'!$B$10,"")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IFERROR((G623-INDEX('01_Swimmers'!$E$5:$E$23,MATCH(B623,'01_Swimmers'!$A$5:$A$23,0)))/'00_Control'!$B$10,"")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IFERROR((G624-INDEX('01_Swimmers'!$E$5:$E$23,MATCH(B624,'01_Swimmers'!$A$5:$A$23,0)))/'00_Control'!$B$10,"")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IFERROR((G625-INDEX('01_Swimmers'!$E$5:$E$23,MATCH(B625,'01_Swimmers'!$A$5:$A$23,0)))/'00_Control'!$B$10,"")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IFERROR((G626-INDEX('01_Swimmers'!$E$5:$E$23,MATCH(B626,'01_Swimmers'!$A$5:$A$23,0)))/'00_Control'!$B$10,"")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IFERROR((G627-INDEX('01_Swimmers'!$E$5:$E$23,MATCH(B627,'01_Swimmers'!$A$5:$A$23,0)))/'00_Control'!$B$10,"")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IFERROR((G628-INDEX('01_Swimmers'!$E$5:$E$23,MATCH(B628,'01_Swimmers'!$A$5:$A$23,0)))/'00_Control'!$B$10,"")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IFERROR((G629-INDEX('01_Swimmers'!$E$5:$E$23,MATCH(B629,'01_Swimmers'!$A$5:$A$23,0)))/'00_Control'!$B$10,"")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IFERROR((G630-INDEX('01_Swimmers'!$E$5:$E$23,MATCH(B630,'01_Swimmers'!$A$5:$A$23,0)))/'00_Control'!$B$10,"")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IFERROR((G631-INDEX('01_Swimmers'!$E$5:$E$23,MATCH(B631,'01_Swimmers'!$A$5:$A$23,0)))/'00_Control'!$B$10,"")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IFERROR((G632-INDEX('01_Swimmers'!$E$5:$E$23,MATCH(B632,'01_Swimmers'!$A$5:$A$23,0)))/'00_Control'!$B$10,"")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IFERROR((G633-INDEX('01_Swimmers'!$E$5:$E$23,MATCH(B633,'01_Swimmers'!$A$5:$A$23,0)))/'00_Control'!$B$10,"")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IFERROR((G634-INDEX('01_Swimmers'!$E$5:$E$23,MATCH(B634,'01_Swimmers'!$A$5:$A$23,0)))/'00_Control'!$B$10,"")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IFERROR((G635-INDEX('01_Swimmers'!$E$5:$E$23,MATCH(B635,'01_Swimmers'!$A$5:$A$23,0)))/'00_Control'!$B$10,"")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IFERROR((G636-INDEX('01_Swimmers'!$E$5:$E$23,MATCH(B636,'01_Swimmers'!$A$5:$A$23,0)))/'00_Control'!$B$10,"")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IFERROR((G637-INDEX('01_Swimmers'!$E$5:$E$23,MATCH(B637,'01_Swimmers'!$A$5:$A$23,0)))/'00_Control'!$B$10,"")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IFERROR((G638-INDEX('01_Swimmers'!$E$5:$E$23,MATCH(B638,'01_Swimmers'!$A$5:$A$23,0)))/'00_Control'!$B$10,"")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IFERROR((G639-INDEX('01_Swimmers'!$E$5:$E$23,MATCH(B639,'01_Swimmers'!$A$5:$A$23,0)))/'00_Control'!$B$10,"")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IFERROR((G640-INDEX('01_Swimmers'!$E$5:$E$23,MATCH(B640,'01_Swimmers'!$A$5:$A$23,0)))/'00_Control'!$B$10,"")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IFERROR((G641-INDEX('01_Swimmers'!$E$5:$E$23,MATCH(B641,'01_Swimmers'!$A$5:$A$23,0)))/'00_Control'!$B$10,"")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IFERROR((G642-INDEX('01_Swimmers'!$E$5:$E$23,MATCH(B642,'01_Swimmers'!$A$5:$A$23,0)))/'00_Control'!$B$10,"")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IFERROR((G643-INDEX('01_Swimmers'!$E$5:$E$23,MATCH(B643,'01_Swimmers'!$A$5:$A$23,0)))/'00_Control'!$B$10,"")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IFERROR((G644-INDEX('01_Swimmers'!$E$5:$E$23,MATCH(B644,'01_Swimmers'!$A$5:$A$23,0)))/'00_Control'!$B$10,"")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IFERROR((G645-INDEX('01_Swimmers'!$E$5:$E$23,MATCH(B645,'01_Swimmers'!$A$5:$A$23,0)))/'00_Control'!$B$10,"")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IFERROR((G646-INDEX('01_Swimmers'!$E$5:$E$23,MATCH(B646,'01_Swimmers'!$A$5:$A$23,0)))/'00_Control'!$B$10,"")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IFERROR((G647-INDEX('01_Swimmers'!$E$5:$E$23,MATCH(B647,'01_Swimmers'!$A$5:$A$23,0)))/'00_Control'!$B$10,"")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IFERROR((G648-INDEX('01_Swimmers'!$E$5:$E$23,MATCH(B648,'01_Swimmers'!$A$5:$A$23,0)))/'00_Control'!$B$10,"")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IFERROR((G649-INDEX('01_Swimmers'!$E$5:$E$23,MATCH(B649,'01_Swimmers'!$A$5:$A$23,0)))/'00_Control'!$B$10,"")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IFERROR((G650-INDEX('01_Swimmers'!$E$5:$E$23,MATCH(B650,'01_Swimmers'!$A$5:$A$23,0)))/'00_Control'!$B$10,"")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IFERROR((G651-INDEX('01_Swimmers'!$E$5:$E$23,MATCH(B651,'01_Swimmers'!$A$5:$A$23,0)))/'00_Control'!$B$10,"")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IFERROR((G652-INDEX('01_Swimmers'!$E$5:$E$23,MATCH(B652,'01_Swimmers'!$A$5:$A$23,0)))/'00_Control'!$B$10,"")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IFERROR((G653-INDEX('01_Swimmers'!$E$5:$E$23,MATCH(B653,'01_Swimmers'!$A$5:$A$23,0)))/'00_Control'!$B$10,"")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IFERROR((G654-INDEX('01_Swimmers'!$E$5:$E$23,MATCH(B654,'01_Swimmers'!$A$5:$A$23,0)))/'00_Control'!$B$10,"")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IFERROR((G655-INDEX('01_Swimmers'!$E$5:$E$23,MATCH(B655,'01_Swimmers'!$A$5:$A$23,0)))/'00_Control'!$B$10,"")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IFERROR((G656-INDEX('01_Swimmers'!$E$5:$E$23,MATCH(B656,'01_Swimmers'!$A$5:$A$23,0)))/'00_Control'!$B$10,"")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IFERROR((G657-INDEX('01_Swimmers'!$E$5:$E$23,MATCH(B657,'01_Swimmers'!$A$5:$A$23,0)))/'00_Control'!$B$10,"")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IFERROR((G658-INDEX('01_Swimmers'!$E$5:$E$23,MATCH(B658,'01_Swimmers'!$A$5:$A$23,0)))/'00_Control'!$B$10,"")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IFERROR((G659-INDEX('01_Swimmers'!$E$5:$E$23,MATCH(B659,'01_Swimmers'!$A$5:$A$23,0)))/'00_Control'!$B$10,"")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IFERROR((G660-INDEX('01_Swimmers'!$E$5:$E$23,MATCH(B660,'01_Swimmers'!$A$5:$A$23,0)))/'00_Control'!$B$10,"")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IFERROR((G661-INDEX('01_Swimmers'!$E$5:$E$23,MATCH(B661,'01_Swimmers'!$A$5:$A$23,0)))/'00_Control'!$B$10,"")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IFERROR((G662-INDEX('01_Swimmers'!$E$5:$E$23,MATCH(B662,'01_Swimmers'!$A$5:$A$23,0)))/'00_Control'!$B$10,"")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IFERROR((G663-INDEX('01_Swimmers'!$E$5:$E$23,MATCH(B663,'01_Swimmers'!$A$5:$A$23,0)))/'00_Control'!$B$10,"")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IFERROR((G664-INDEX('01_Swimmers'!$E$5:$E$23,MATCH(B664,'01_Swimmers'!$A$5:$A$23,0)))/'00_Control'!$B$10,"")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IFERROR((G665-INDEX('01_Swimmers'!$E$5:$E$23,MATCH(B665,'01_Swimmers'!$A$5:$A$23,0)))/'00_Control'!$B$10,"")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IFERROR((G666-INDEX('01_Swimmers'!$E$5:$E$23,MATCH(B666,'01_Swimmers'!$A$5:$A$23,0)))/'00_Control'!$B$10,"")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IFERROR((G667-INDEX('01_Swimmers'!$E$5:$E$23,MATCH(B667,'01_Swimmers'!$A$5:$A$23,0)))/'00_Control'!$B$10,"")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IFERROR((G668-INDEX('01_Swimmers'!$E$5:$E$23,MATCH(B668,'01_Swimmers'!$A$5:$A$23,0)))/'00_Control'!$B$10,"")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IFERROR((G669-INDEX('01_Swimmers'!$E$5:$E$23,MATCH(B669,'01_Swimmers'!$A$5:$A$23,0)))/'00_Control'!$B$10,"")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IFERROR((G670-INDEX('01_Swimmers'!$E$5:$E$23,MATCH(B670,'01_Swimmers'!$A$5:$A$23,0)))/'00_Control'!$B$10,"")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IFERROR((G671-INDEX('01_Swimmers'!$E$5:$E$23,MATCH(B671,'01_Swimmers'!$A$5:$A$23,0)))/'00_Control'!$B$10,"")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IFERROR((G672-INDEX('01_Swimmers'!$E$5:$E$23,MATCH(B672,'01_Swimmers'!$A$5:$A$23,0)))/'00_Control'!$B$10,"")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IFERROR((G673-INDEX('01_Swimmers'!$E$5:$E$23,MATCH(B673,'01_Swimmers'!$A$5:$A$23,0)))/'00_Control'!$B$10,"")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IFERROR((G674-INDEX('01_Swimmers'!$E$5:$E$23,MATCH(B674,'01_Swimmers'!$A$5:$A$23,0)))/'00_Control'!$B$10,"")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IFERROR((G675-INDEX('01_Swimmers'!$E$5:$E$23,MATCH(B675,'01_Swimmers'!$A$5:$A$23,0)))/'00_Control'!$B$10,"")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IFERROR((G676-INDEX('01_Swimmers'!$E$5:$E$23,MATCH(B676,'01_Swimmers'!$A$5:$A$23,0)))/'00_Control'!$B$10,"")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IFERROR((G677-INDEX('01_Swimmers'!$E$5:$E$23,MATCH(B677,'01_Swimmers'!$A$5:$A$23,0)))/'00_Control'!$B$10,"")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IFERROR((G678-INDEX('01_Swimmers'!$E$5:$E$23,MATCH(B678,'01_Swimmers'!$A$5:$A$23,0)))/'00_Control'!$B$10,"")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IFERROR((G679-INDEX('01_Swimmers'!$E$5:$E$23,MATCH(B679,'01_Swimmers'!$A$5:$A$23,0)))/'00_Control'!$B$10,"")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IFERROR((G680-INDEX('01_Swimmers'!$E$5:$E$23,MATCH(B680,'01_Swimmers'!$A$5:$A$23,0)))/'00_Control'!$B$10,"")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IFERROR((G681-INDEX('01_Swimmers'!$E$5:$E$23,MATCH(B681,'01_Swimmers'!$A$5:$A$23,0)))/'00_Control'!$B$10,"")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IFERROR((G682-INDEX('01_Swimmers'!$E$5:$E$23,MATCH(B682,'01_Swimmers'!$A$5:$A$23,0)))/'00_Control'!$B$10,"")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IFERROR((G683-INDEX('01_Swimmers'!$E$5:$E$23,MATCH(B683,'01_Swimmers'!$A$5:$A$23,0)))/'00_Control'!$B$10,"")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IFERROR((G684-INDEX('01_Swimmers'!$E$5:$E$23,MATCH(B684,'01_Swimmers'!$A$5:$A$23,0)))/'00_Control'!$B$10,"")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IFERROR((G685-INDEX('01_Swimmers'!$E$5:$E$23,MATCH(B685,'01_Swimmers'!$A$5:$A$23,0)))/'00_Control'!$B$10,"")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IFERROR((G686-INDEX('01_Swimmers'!$E$5:$E$23,MATCH(B686,'01_Swimmers'!$A$5:$A$23,0)))/'00_Control'!$B$10,"")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IFERROR((G687-INDEX('01_Swimmers'!$E$5:$E$23,MATCH(B687,'01_Swimmers'!$A$5:$A$23,0)))/'00_Control'!$B$10,"")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IFERROR((G688-INDEX('01_Swimmers'!$E$5:$E$23,MATCH(B688,'01_Swimmers'!$A$5:$A$23,0)))/'00_Control'!$B$10,"")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IFERROR((G689-INDEX('01_Swimmers'!$E$5:$E$23,MATCH(B689,'01_Swimmers'!$A$5:$A$23,0)))/'00_Control'!$B$10,"")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IFERROR((G690-INDEX('01_Swimmers'!$E$5:$E$23,MATCH(B690,'01_Swimmers'!$A$5:$A$23,0)))/'00_Control'!$B$10,"")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IFERROR((G691-INDEX('01_Swimmers'!$E$5:$E$23,MATCH(B691,'01_Swimmers'!$A$5:$A$23,0)))/'00_Control'!$B$10,"")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IFERROR((G692-INDEX('01_Swimmers'!$E$5:$E$23,MATCH(B692,'01_Swimmers'!$A$5:$A$23,0)))/'00_Control'!$B$10,"")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IFERROR((G693-INDEX('01_Swimmers'!$E$5:$E$23,MATCH(B693,'01_Swimmers'!$A$5:$A$23,0)))/'00_Control'!$B$10,"")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IFERROR((G694-INDEX('01_Swimmers'!$E$5:$E$23,MATCH(B694,'01_Swimmers'!$A$5:$A$23,0)))/'00_Control'!$B$10,"")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IFERROR((G695-INDEX('01_Swimmers'!$E$5:$E$23,MATCH(B695,'01_Swimmers'!$A$5:$A$23,0)))/'00_Control'!$B$10,"")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IFERROR((G696-INDEX('01_Swimmers'!$E$5:$E$23,MATCH(B696,'01_Swimmers'!$A$5:$A$23,0)))/'00_Control'!$B$10,"")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IFERROR((G697-INDEX('01_Swimmers'!$E$5:$E$23,MATCH(B697,'01_Swimmers'!$A$5:$A$23,0)))/'00_Control'!$B$10,"")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IFERROR((G698-INDEX('01_Swimmers'!$E$5:$E$23,MATCH(B698,'01_Swimmers'!$A$5:$A$23,0)))/'00_Control'!$B$10,"")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IFERROR((G699-INDEX('01_Swimmers'!$E$5:$E$23,MATCH(B699,'01_Swimmers'!$A$5:$A$23,0)))/'00_Control'!$B$10,"")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IFERROR((G700-INDEX('01_Swimmers'!$E$5:$E$23,MATCH(B700,'01_Swimmers'!$A$5:$A$23,0)))/'00_Control'!$B$10,"")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IFERROR((G701-INDEX('01_Swimmers'!$E$5:$E$23,MATCH(B701,'01_Swimmers'!$A$5:$A$23,0)))/'00_Control'!$B$10,"")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IFERROR((G702-INDEX('01_Swimmers'!$E$5:$E$23,MATCH(B702,'01_Swimmers'!$A$5:$A$23,0)))/'00_Control'!$B$10,"")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IFERROR((G703-INDEX('01_Swimmers'!$E$5:$E$23,MATCH(B703,'01_Swimmers'!$A$5:$A$23,0)))/'00_Control'!$B$10,"")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IFERROR((G704-INDEX('01_Swimmers'!$E$5:$E$23,MATCH(B704,'01_Swimmers'!$A$5:$A$23,0)))/'00_Control'!$B$10,"")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IFERROR((G705-INDEX('01_Swimmers'!$E$5:$E$23,MATCH(B705,'01_Swimmers'!$A$5:$A$23,0)))/'00_Control'!$B$10,"")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IFERROR((G706-INDEX('01_Swimmers'!$E$5:$E$23,MATCH(B706,'01_Swimmers'!$A$5:$A$23,0)))/'00_Control'!$B$10,"")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IFERROR((G707-INDEX('01_Swimmers'!$E$5:$E$23,MATCH(B707,'01_Swimmers'!$A$5:$A$23,0)))/'00_Control'!$B$10,"")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IFERROR((G708-INDEX('01_Swimmers'!$E$5:$E$23,MATCH(B708,'01_Swimmers'!$A$5:$A$23,0)))/'00_Control'!$B$10,"")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IFERROR((G709-INDEX('01_Swimmers'!$E$5:$E$23,MATCH(B709,'01_Swimmers'!$A$5:$A$23,0)))/'00_Control'!$B$10,"")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IFERROR((G710-INDEX('01_Swimmers'!$E$5:$E$23,MATCH(B710,'01_Swimmers'!$A$5:$A$23,0)))/'00_Control'!$B$10,"")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IFERROR((G711-INDEX('01_Swimmers'!$E$5:$E$23,MATCH(B711,'01_Swimmers'!$A$5:$A$23,0)))/'00_Control'!$B$10,"")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IFERROR((G712-INDEX('01_Swimmers'!$E$5:$E$23,MATCH(B712,'01_Swimmers'!$A$5:$A$23,0)))/'00_Control'!$B$10,"")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IFERROR((G713-INDEX('01_Swimmers'!$E$5:$E$23,MATCH(B713,'01_Swimmers'!$A$5:$A$23,0)))/'00_Control'!$B$10,"")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IFERROR((G714-INDEX('01_Swimmers'!$E$5:$E$23,MATCH(B714,'01_Swimmers'!$A$5:$A$23,0)))/'00_Control'!$B$10,"")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IFERROR((G715-INDEX('01_Swimmers'!$E$5:$E$23,MATCH(B715,'01_Swimmers'!$A$5:$A$23,0)))/'00_Control'!$B$10,"")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IFERROR((G716-INDEX('01_Swimmers'!$E$5:$E$23,MATCH(B716,'01_Swimmers'!$A$5:$A$23,0)))/'00_Control'!$B$10,"")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IFERROR((G717-INDEX('01_Swimmers'!$E$5:$E$23,MATCH(B717,'01_Swimmers'!$A$5:$A$23,0)))/'00_Control'!$B$10,"")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IFERROR((G718-INDEX('01_Swimmers'!$E$5:$E$23,MATCH(B718,'01_Swimmers'!$A$5:$A$23,0)))/'00_Control'!$B$10,"")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IFERROR((G719-INDEX('01_Swimmers'!$E$5:$E$23,MATCH(B719,'01_Swimmers'!$A$5:$A$23,0)))/'00_Control'!$B$10,"")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IFERROR((G720-INDEX('01_Swimmers'!$E$5:$E$23,MATCH(B720,'01_Swimmers'!$A$5:$A$23,0)))/'00_Control'!$B$10,"")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IFERROR((G721-INDEX('01_Swimmers'!$E$5:$E$23,MATCH(B721,'01_Swimmers'!$A$5:$A$23,0)))/'00_Control'!$B$10,"")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IFERROR((G722-INDEX('01_Swimmers'!$E$5:$E$23,MATCH(B722,'01_Swimmers'!$A$5:$A$23,0)))/'00_Control'!$B$10,"")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IFERROR((G723-INDEX('01_Swimmers'!$E$5:$E$23,MATCH(B723,'01_Swimmers'!$A$5:$A$23,0)))/'00_Control'!$B$10,"")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IFERROR((G724-INDEX('01_Swimmers'!$E$5:$E$23,MATCH(B724,'01_Swimmers'!$A$5:$A$23,0)))/'00_Control'!$B$10,"")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IFERROR((G725-INDEX('01_Swimmers'!$E$5:$E$23,MATCH(B725,'01_Swimmers'!$A$5:$A$23,0)))/'00_Control'!$B$10,"")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IFERROR((G726-INDEX('01_Swimmers'!$E$5:$E$23,MATCH(B726,'01_Swimmers'!$A$5:$A$23,0)))/'00_Control'!$B$10,"")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IFERROR((G727-INDEX('01_Swimmers'!$E$5:$E$23,MATCH(B727,'01_Swimmers'!$A$5:$A$23,0)))/'00_Control'!$B$10,"")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IFERROR((G728-INDEX('01_Swimmers'!$E$5:$E$23,MATCH(B728,'01_Swimmers'!$A$5:$A$23,0)))/'00_Control'!$B$10,"")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IFERROR((G729-INDEX('01_Swimmers'!$E$5:$E$23,MATCH(B729,'01_Swimmers'!$A$5:$A$23,0)))/'00_Control'!$B$10,"")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IFERROR((G730-INDEX('01_Swimmers'!$E$5:$E$23,MATCH(B730,'01_Swimmers'!$A$5:$A$23,0)))/'00_Control'!$B$10,"")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IFERROR((G731-INDEX('01_Swimmers'!$E$5:$E$23,MATCH(B731,'01_Swimmers'!$A$5:$A$23,0)))/'00_Control'!$B$10,"")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IFERROR((G732-INDEX('01_Swimmers'!$E$5:$E$23,MATCH(B732,'01_Swimmers'!$A$5:$A$23,0)))/'00_Control'!$B$10,"")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IFERROR((G733-INDEX('01_Swimmers'!$E$5:$E$23,MATCH(B733,'01_Swimmers'!$A$5:$A$23,0)))/'00_Control'!$B$10,"")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IFERROR((G734-INDEX('01_Swimmers'!$E$5:$E$23,MATCH(B734,'01_Swimmers'!$A$5:$A$23,0)))/'00_Control'!$B$10,"")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IFERROR((G735-INDEX('01_Swimmers'!$E$5:$E$23,MATCH(B735,'01_Swimmers'!$A$5:$A$23,0)))/'00_Control'!$B$10,"")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IFERROR((G736-INDEX('01_Swimmers'!$E$5:$E$23,MATCH(B736,'01_Swimmers'!$A$5:$A$23,0)))/'00_Control'!$B$10,"")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IFERROR((G737-INDEX('01_Swimmers'!$E$5:$E$23,MATCH(B737,'01_Swimmers'!$A$5:$A$23,0)))/'00_Control'!$B$10,"")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IFERROR((G738-INDEX('01_Swimmers'!$E$5:$E$23,MATCH(B738,'01_Swimmers'!$A$5:$A$23,0)))/'00_Control'!$B$10,"")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IFERROR((G739-INDEX('01_Swimmers'!$E$5:$E$23,MATCH(B739,'01_Swimmers'!$A$5:$A$23,0)))/'00_Control'!$B$10,"")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IFERROR((G740-INDEX('01_Swimmers'!$E$5:$E$23,MATCH(B740,'01_Swimmers'!$A$5:$A$23,0)))/'00_Control'!$B$10,"")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IFERROR((G741-INDEX('01_Swimmers'!$E$5:$E$23,MATCH(B741,'01_Swimmers'!$A$5:$A$23,0)))/'00_Control'!$B$10,"")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IFERROR((G742-INDEX('01_Swimmers'!$E$5:$E$23,MATCH(B742,'01_Swimmers'!$A$5:$A$23,0)))/'00_Control'!$B$10,"")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IFERROR((G743-INDEX('01_Swimmers'!$E$5:$E$23,MATCH(B743,'01_Swimmers'!$A$5:$A$23,0)))/'00_Control'!$B$10,"")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IFERROR((G744-INDEX('01_Swimmers'!$E$5:$E$23,MATCH(B744,'01_Swimmers'!$A$5:$A$23,0)))/'00_Control'!$B$10,"")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IFERROR((G745-INDEX('01_Swimmers'!$E$5:$E$23,MATCH(B745,'01_Swimmers'!$A$5:$A$23,0)))/'00_Control'!$B$10,"")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IFERROR((G746-INDEX('01_Swimmers'!$E$5:$E$23,MATCH(B746,'01_Swimmers'!$A$5:$A$23,0)))/'00_Control'!$B$10,"")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IFERROR((G747-INDEX('01_Swimmers'!$E$5:$E$23,MATCH(B747,'01_Swimmers'!$A$5:$A$23,0)))/'00_Control'!$B$10,"")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IFERROR((G748-INDEX('01_Swimmers'!$E$5:$E$23,MATCH(B748,'01_Swimmers'!$A$5:$A$23,0)))/'00_Control'!$B$10,"")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IFERROR((G749-INDEX('01_Swimmers'!$E$5:$E$23,MATCH(B749,'01_Swimmers'!$A$5:$A$23,0)))/'00_Control'!$B$10,"")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IFERROR((G750-INDEX('01_Swimmers'!$E$5:$E$23,MATCH(B750,'01_Swimmers'!$A$5:$A$23,0)))/'00_Control'!$B$10,"")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IFERROR((G751-INDEX('01_Swimmers'!$E$5:$E$23,MATCH(B751,'01_Swimmers'!$A$5:$A$23,0)))/'00_Control'!$B$10,"")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IFERROR((G752-INDEX('01_Swimmers'!$E$5:$E$23,MATCH(B752,'01_Swimmers'!$A$5:$A$23,0)))/'00_Control'!$B$10,"")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IFERROR((G753-INDEX('01_Swimmers'!$E$5:$E$23,MATCH(B753,'01_Swimmers'!$A$5:$A$23,0)))/'00_Control'!$B$10,"")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IFERROR((G754-INDEX('01_Swimmers'!$E$5:$E$23,MATCH(B754,'01_Swimmers'!$A$5:$A$23,0)))/'00_Control'!$B$10,"")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IFERROR((G755-INDEX('01_Swimmers'!$E$5:$E$23,MATCH(B755,'01_Swimmers'!$A$5:$A$23,0)))/'00_Control'!$B$10,"")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IFERROR((G756-INDEX('01_Swimmers'!$E$5:$E$23,MATCH(B756,'01_Swimmers'!$A$5:$A$23,0)))/'00_Control'!$B$10,"")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IFERROR((G757-INDEX('01_Swimmers'!$E$5:$E$23,MATCH(B757,'01_Swimmers'!$A$5:$A$23,0)))/'00_Control'!$B$10,"")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IFERROR((G758-INDEX('01_Swimmers'!$E$5:$E$23,MATCH(B758,'01_Swimmers'!$A$5:$A$23,0)))/'00_Control'!$B$10,"")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IFERROR((G759-INDEX('01_Swimmers'!$E$5:$E$23,MATCH(B759,'01_Swimmers'!$A$5:$A$23,0)))/'00_Control'!$B$10,"")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IFERROR((G760-INDEX('01_Swimmers'!$E$5:$E$23,MATCH(B760,'01_Swimmers'!$A$5:$A$23,0)))/'00_Control'!$B$10,"")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IFERROR((G761-INDEX('01_Swimmers'!$E$5:$E$23,MATCH(B761,'01_Swimmers'!$A$5:$A$23,0)))/'00_Control'!$B$10,"")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IFERROR((G762-INDEX('01_Swimmers'!$E$5:$E$23,MATCH(B762,'01_Swimmers'!$A$5:$A$23,0)))/'00_Control'!$B$10,"")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IFERROR((G763-INDEX('01_Swimmers'!$E$5:$E$23,MATCH(B763,'01_Swimmers'!$A$5:$A$23,0)))/'00_Control'!$B$10,"")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IFERROR((G764-INDEX('01_Swimmers'!$E$5:$E$23,MATCH(B764,'01_Swimmers'!$A$5:$A$23,0)))/'00_Control'!$B$10,"")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IFERROR((G765-INDEX('01_Swimmers'!$E$5:$E$23,MATCH(B765,'01_Swimmers'!$A$5:$A$23,0)))/'00_Control'!$B$10,"")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IFERROR((G766-INDEX('01_Swimmers'!$E$5:$E$23,MATCH(B766,'01_Swimmers'!$A$5:$A$23,0)))/'00_Control'!$B$10,"")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IFERROR((G767-INDEX('01_Swimmers'!$E$5:$E$23,MATCH(B767,'01_Swimmers'!$A$5:$A$23,0)))/'00_Control'!$B$10,"")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IFERROR((G768-INDEX('01_Swimmers'!$E$5:$E$23,MATCH(B768,'01_Swimmers'!$A$5:$A$23,0)))/'00_Control'!$B$10,"")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IFERROR((G769-INDEX('01_Swimmers'!$E$5:$E$23,MATCH(B769,'01_Swimmers'!$A$5:$A$23,0)))/'00_Control'!$B$10,"")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IFERROR((G770-INDEX('01_Swimmers'!$E$5:$E$23,MATCH(B770,'01_Swimmers'!$A$5:$A$23,0)))/'00_Control'!$B$10,"")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IFERROR((G771-INDEX('01_Swimmers'!$E$5:$E$23,MATCH(B771,'01_Swimmers'!$A$5:$A$23,0)))/'00_Control'!$B$10,"")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IFERROR((G772-INDEX('01_Swimmers'!$E$5:$E$23,MATCH(B772,'01_Swimmers'!$A$5:$A$23,0)))/'00_Control'!$B$10,"")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IFERROR((G773-INDEX('01_Swimmers'!$E$5:$E$23,MATCH(B773,'01_Swimmers'!$A$5:$A$23,0)))/'00_Control'!$B$10,"")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IFERROR((G774-INDEX('01_Swimmers'!$E$5:$E$23,MATCH(B774,'01_Swimmers'!$A$5:$A$23,0)))/'00_Control'!$B$10,"")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IFERROR((G775-INDEX('01_Swimmers'!$E$5:$E$23,MATCH(B775,'01_Swimmers'!$A$5:$A$23,0)))/'00_Control'!$B$10,"")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IFERROR((G776-INDEX('01_Swimmers'!$E$5:$E$23,MATCH(B776,'01_Swimmers'!$A$5:$A$23,0)))/'00_Control'!$B$10,"")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IFERROR((G777-INDEX('01_Swimmers'!$E$5:$E$23,MATCH(B777,'01_Swimmers'!$A$5:$A$23,0)))/'00_Control'!$B$10,"")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IFERROR((G778-INDEX('01_Swimmers'!$E$5:$E$23,MATCH(B778,'01_Swimmers'!$A$5:$A$23,0)))/'00_Control'!$B$10,"")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IFERROR((G779-INDEX('01_Swimmers'!$E$5:$E$23,MATCH(B779,'01_Swimmers'!$A$5:$A$23,0)))/'00_Control'!$B$10,"")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IFERROR((G780-INDEX('01_Swimmers'!$E$5:$E$23,MATCH(B780,'01_Swimmers'!$A$5:$A$23,0)))/'00_Control'!$B$10,"")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IFERROR((G781-INDEX('01_Swimmers'!$E$5:$E$23,MATCH(B781,'01_Swimmers'!$A$5:$A$23,0)))/'00_Control'!$B$10,"")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IFERROR((G782-INDEX('01_Swimmers'!$E$5:$E$23,MATCH(B782,'01_Swimmers'!$A$5:$A$23,0)))/'00_Control'!$B$10,"")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IFERROR((G783-INDEX('01_Swimmers'!$E$5:$E$23,MATCH(B783,'01_Swimmers'!$A$5:$A$23,0)))/'00_Control'!$B$10,"")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IFERROR((G784-INDEX('01_Swimmers'!$E$5:$E$23,MATCH(B784,'01_Swimmers'!$A$5:$A$23,0)))/'00_Control'!$B$10,"")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IFERROR((G785-INDEX('01_Swimmers'!$E$5:$E$23,MATCH(B785,'01_Swimmers'!$A$5:$A$23,0)))/'00_Control'!$B$10,"")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IFERROR((G786-INDEX('01_Swimmers'!$E$5:$E$23,MATCH(B786,'01_Swimmers'!$A$5:$A$23,0)))/'00_Control'!$B$10,"")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IFERROR((G787-INDEX('01_Swimmers'!$E$5:$E$23,MATCH(B787,'01_Swimmers'!$A$5:$A$23,0)))/'00_Control'!$B$10,"")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IFERROR((G788-INDEX('01_Swimmers'!$E$5:$E$23,MATCH(B788,'01_Swimmers'!$A$5:$A$23,0)))/'00_Control'!$B$10,"")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IFERROR((G789-INDEX('01_Swimmers'!$E$5:$E$23,MATCH(B789,'01_Swimmers'!$A$5:$A$23,0)))/'00_Control'!$B$10,"")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IFERROR((G790-INDEX('01_Swimmers'!$E$5:$E$23,MATCH(B790,'01_Swimmers'!$A$5:$A$23,0)))/'00_Control'!$B$10,"")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IFERROR((G791-INDEX('01_Swimmers'!$E$5:$E$23,MATCH(B791,'01_Swimmers'!$A$5:$A$23,0)))/'00_Control'!$B$10,"")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IFERROR((G792-INDEX('01_Swimmers'!$E$5:$E$23,MATCH(B792,'01_Swimmers'!$A$5:$A$23,0)))/'00_Control'!$B$10,"")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IFERROR((G793-INDEX('01_Swimmers'!$E$5:$E$23,MATCH(B793,'01_Swimmers'!$A$5:$A$23,0)))/'00_Control'!$B$10,"")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IFERROR((G794-INDEX('01_Swimmers'!$E$5:$E$23,MATCH(B794,'01_Swimmers'!$A$5:$A$23,0)))/'00_Control'!$B$10,"")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IFERROR((G795-INDEX('01_Swimmers'!$E$5:$E$23,MATCH(B795,'01_Swimmers'!$A$5:$A$23,0)))/'00_Control'!$B$10,"")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IFERROR((G796-INDEX('01_Swimmers'!$E$5:$E$23,MATCH(B796,'01_Swimmers'!$A$5:$A$23,0)))/'00_Control'!$B$10,"")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IFERROR((G797-INDEX('01_Swimmers'!$E$5:$E$23,MATCH(B797,'01_Swimmers'!$A$5:$A$23,0)))/'00_Control'!$B$10,"")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IFERROR((G798-INDEX('01_Swimmers'!$E$5:$E$23,MATCH(B798,'01_Swimmers'!$A$5:$A$23,0)))/'00_Control'!$B$10,"")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IFERROR((G799-INDEX('01_Swimmers'!$E$5:$E$23,MATCH(B799,'01_Swimmers'!$A$5:$A$23,0)))/'00_Control'!$B$10,"")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IFERROR((G800-INDEX('01_Swimmers'!$E$5:$E$23,MATCH(B800,'01_Swimmers'!$A$5:$A$23,0)))/'00_Control'!$B$10,"")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IFERROR((G801-INDEX('01_Swimmers'!$E$5:$E$23,MATCH(B801,'01_Swimmers'!$A$5:$A$23,0)))/'00_Control'!$B$10,"")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IFERROR((G802-INDEX('01_Swimmers'!$E$5:$E$23,MATCH(B802,'01_Swimmers'!$A$5:$A$23,0)))/'00_Control'!$B$10,"")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IFERROR((G803-INDEX('01_Swimmers'!$E$5:$E$23,MATCH(B803,'01_Swimmers'!$A$5:$A$23,0)))/'00_Control'!$B$10,"")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IFERROR((G804-INDEX('01_Swimmers'!$E$5:$E$23,MATCH(B804,'01_Swimmers'!$A$5:$A$23,0)))/'00_Control'!$B$10,"")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IFERROR((G805-INDEX('01_Swimmers'!$E$5:$E$23,MATCH(B805,'01_Swimmers'!$A$5:$A$23,0)))/'00_Control'!$B$10,"")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IFERROR((G806-INDEX('01_Swimmers'!$E$5:$E$23,MATCH(B806,'01_Swimmers'!$A$5:$A$23,0)))/'00_Control'!$B$10,"")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IFERROR((G807-INDEX('01_Swimmers'!$E$5:$E$23,MATCH(B807,'01_Swimmers'!$A$5:$A$23,0)))/'00_Control'!$B$10,"")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IFERROR((G808-INDEX('01_Swimmers'!$E$5:$E$23,MATCH(B808,'01_Swimmers'!$A$5:$A$23,0)))/'00_Control'!$B$10,"")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IFERROR((G809-INDEX('01_Swimmers'!$E$5:$E$23,MATCH(B809,'01_Swimmers'!$A$5:$A$23,0)))/'00_Control'!$B$10,"")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IFERROR((G810-INDEX('01_Swimmers'!$E$5:$E$23,MATCH(B810,'01_Swimmers'!$A$5:$A$23,0)))/'00_Control'!$B$10,"")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IFERROR((G811-INDEX('01_Swimmers'!$E$5:$E$23,MATCH(B811,'01_Swimmers'!$A$5:$A$23,0)))/'00_Control'!$B$10,"")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IFERROR((G812-INDEX('01_Swimmers'!$E$5:$E$23,MATCH(B812,'01_Swimmers'!$A$5:$A$23,0)))/'00_Control'!$B$10,"")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IFERROR((G813-INDEX('01_Swimmers'!$E$5:$E$23,MATCH(B813,'01_Swimmers'!$A$5:$A$23,0)))/'00_Control'!$B$10,"")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IFERROR((G814-INDEX('01_Swimmers'!$E$5:$E$23,MATCH(B814,'01_Swimmers'!$A$5:$A$23,0)))/'00_Control'!$B$10,"")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IFERROR((G815-INDEX('01_Swimmers'!$E$5:$E$23,MATCH(B815,'01_Swimmers'!$A$5:$A$23,0)))/'00_Control'!$B$10,"")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IFERROR((G816-INDEX('01_Swimmers'!$E$5:$E$23,MATCH(B816,'01_Swimmers'!$A$5:$A$23,0)))/'00_Control'!$B$10,"")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IFERROR((G817-INDEX('01_Swimmers'!$E$5:$E$23,MATCH(B817,'01_Swimmers'!$A$5:$A$23,0)))/'00_Control'!$B$10,"")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IFERROR((G818-INDEX('01_Swimmers'!$E$5:$E$23,MATCH(B818,'01_Swimmers'!$A$5:$A$23,0)))/'00_Control'!$B$10,"")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IFERROR((G819-INDEX('01_Swimmers'!$E$5:$E$23,MATCH(B819,'01_Swimmers'!$A$5:$A$23,0)))/'00_Control'!$B$10,"")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IFERROR((G820-INDEX('01_Swimmers'!$E$5:$E$23,MATCH(B820,'01_Swimmers'!$A$5:$A$23,0)))/'00_Control'!$B$10,"")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IFERROR((G821-INDEX('01_Swimmers'!$E$5:$E$23,MATCH(B821,'01_Swimmers'!$A$5:$A$23,0)))/'00_Control'!$B$10,"")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IFERROR((G822-INDEX('01_Swimmers'!$E$5:$E$23,MATCH(B822,'01_Swimmers'!$A$5:$A$23,0)))/'00_Control'!$B$10,"")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IFERROR((G823-INDEX('01_Swimmers'!$E$5:$E$23,MATCH(B823,'01_Swimmers'!$A$5:$A$23,0)))/'00_Control'!$B$10,"")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IFERROR((G824-INDEX('01_Swimmers'!$E$5:$E$23,MATCH(B824,'01_Swimmers'!$A$5:$A$23,0)))/'00_Control'!$B$10,"")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IFERROR((G825-INDEX('01_Swimmers'!$E$5:$E$23,MATCH(B825,'01_Swimmers'!$A$5:$A$23,0)))/'00_Control'!$B$10,"")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IFERROR((G826-INDEX('01_Swimmers'!$E$5:$E$23,MATCH(B826,'01_Swimmers'!$A$5:$A$23,0)))/'00_Control'!$B$10,"")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IFERROR((G827-INDEX('01_Swimmers'!$E$5:$E$23,MATCH(B827,'01_Swimmers'!$A$5:$A$23,0)))/'00_Control'!$B$10,"")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IFERROR((G828-INDEX('01_Swimmers'!$E$5:$E$23,MATCH(B828,'01_Swimmers'!$A$5:$A$23,0)))/'00_Control'!$B$10,"")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IFERROR((G829-INDEX('01_Swimmers'!$E$5:$E$23,MATCH(B829,'01_Swimmers'!$A$5:$A$23,0)))/'00_Control'!$B$10,"")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IFERROR((G830-INDEX('01_Swimmers'!$E$5:$E$23,MATCH(B830,'01_Swimmers'!$A$5:$A$23,0)))/'00_Control'!$B$10,"")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IFERROR((G831-INDEX('01_Swimmers'!$E$5:$E$23,MATCH(B831,'01_Swimmers'!$A$5:$A$23,0)))/'00_Control'!$B$10,"")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IFERROR((G832-INDEX('01_Swimmers'!$E$5:$E$23,MATCH(B832,'01_Swimmers'!$A$5:$A$23,0)))/'00_Control'!$B$10,"")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IFERROR((G833-INDEX('01_Swimmers'!$E$5:$E$23,MATCH(B833,'01_Swimmers'!$A$5:$A$23,0)))/'00_Control'!$B$10,"")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IFERROR((G834-INDEX('01_Swimmers'!$E$5:$E$23,MATCH(B834,'01_Swimmers'!$A$5:$A$23,0)))/'00_Control'!$B$10,"")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IFERROR((G835-INDEX('01_Swimmers'!$E$5:$E$23,MATCH(B835,'01_Swimmers'!$A$5:$A$23,0)))/'00_Control'!$B$10,"")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IFERROR((G836-INDEX('01_Swimmers'!$E$5:$E$23,MATCH(B836,'01_Swimmers'!$A$5:$A$23,0)))/'00_Control'!$B$10,"")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IFERROR((G837-INDEX('01_Swimmers'!$E$5:$E$23,MATCH(B837,'01_Swimmers'!$A$5:$A$23,0)))/'00_Control'!$B$10,"")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IFERROR((G838-INDEX('01_Swimmers'!$E$5:$E$23,MATCH(B838,'01_Swimmers'!$A$5:$A$23,0)))/'00_Control'!$B$10,"")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IFERROR((G839-INDEX('01_Swimmers'!$E$5:$E$23,MATCH(B839,'01_Swimmers'!$A$5:$A$23,0)))/'00_Control'!$B$10,"")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IFERROR((G840-INDEX('01_Swimmers'!$E$5:$E$23,MATCH(B840,'01_Swimmers'!$A$5:$A$23,0)))/'00_Control'!$B$10,"")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IFERROR((G841-INDEX('01_Swimmers'!$E$5:$E$23,MATCH(B841,'01_Swimmers'!$A$5:$A$23,0)))/'00_Control'!$B$10,"")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IFERROR((G842-INDEX('01_Swimmers'!$E$5:$E$23,MATCH(B842,'01_Swimmers'!$A$5:$A$23,0)))/'00_Control'!$B$10,"")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IFERROR((G843-INDEX('01_Swimmers'!$E$5:$E$23,MATCH(B843,'01_Swimmers'!$A$5:$A$23,0)))/'00_Control'!$B$10,"")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IFERROR((G844-INDEX('01_Swimmers'!$E$5:$E$23,MATCH(B844,'01_Swimmers'!$A$5:$A$23,0)))/'00_Control'!$B$10,"")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IFERROR((G845-INDEX('01_Swimmers'!$E$5:$E$23,MATCH(B845,'01_Swimmers'!$A$5:$A$23,0)))/'00_Control'!$B$10,"")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IFERROR((G846-INDEX('01_Swimmers'!$E$5:$E$23,MATCH(B846,'01_Swimmers'!$A$5:$A$23,0)))/'00_Control'!$B$10,"")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IFERROR((G847-INDEX('01_Swimmers'!$E$5:$E$23,MATCH(B847,'01_Swimmers'!$A$5:$A$23,0)))/'00_Control'!$B$10,"")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IFERROR((G848-INDEX('01_Swimmers'!$E$5:$E$23,MATCH(B848,'01_Swimmers'!$A$5:$A$23,0)))/'00_Control'!$B$10,"")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IFERROR((G849-INDEX('01_Swimmers'!$E$5:$E$23,MATCH(B849,'01_Swimmers'!$A$5:$A$23,0)))/'00_Control'!$B$10,"")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IFERROR((G850-INDEX('01_Swimmers'!$E$5:$E$23,MATCH(B850,'01_Swimmers'!$A$5:$A$23,0)))/'00_Control'!$B$10,"")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IFERROR((G851-INDEX('01_Swimmers'!$E$5:$E$23,MATCH(B851,'01_Swimmers'!$A$5:$A$23,0)))/'00_Control'!$B$10,"")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IFERROR((G852-INDEX('01_Swimmers'!$E$5:$E$23,MATCH(B852,'01_Swimmers'!$A$5:$A$23,0)))/'00_Control'!$B$10,"")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IFERROR((G853-INDEX('01_Swimmers'!$E$5:$E$23,MATCH(B853,'01_Swimmers'!$A$5:$A$23,0)))/'00_Control'!$B$10,"")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IFERROR((G854-INDEX('01_Swimmers'!$E$5:$E$23,MATCH(B854,'01_Swimmers'!$A$5:$A$23,0)))/'00_Control'!$B$10,"")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IFERROR((G855-INDEX('01_Swimmers'!$E$5:$E$23,MATCH(B855,'01_Swimmers'!$A$5:$A$23,0)))/'00_Control'!$B$10,"")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IFERROR((G856-INDEX('01_Swimmers'!$E$5:$E$23,MATCH(B856,'01_Swimmers'!$A$5:$A$23,0)))/'00_Control'!$B$10,"")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IFERROR((G857-INDEX('01_Swimmers'!$E$5:$E$23,MATCH(B857,'01_Swimmers'!$A$5:$A$23,0)))/'00_Control'!$B$10,"")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IFERROR((G858-INDEX('01_Swimmers'!$E$5:$E$23,MATCH(B858,'01_Swimmers'!$A$5:$A$23,0)))/'00_Control'!$B$10,"")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IFERROR((G859-INDEX('01_Swimmers'!$E$5:$E$23,MATCH(B859,'01_Swimmers'!$A$5:$A$23,0)))/'00_Control'!$B$10,"")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IFERROR((G860-INDEX('01_Swimmers'!$E$5:$E$23,MATCH(B860,'01_Swimmers'!$A$5:$A$23,0)))/'00_Control'!$B$10,"")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IFERROR((G861-INDEX('01_Swimmers'!$E$5:$E$23,MATCH(B861,'01_Swimmers'!$A$5:$A$23,0)))/'00_Control'!$B$10,"")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IFERROR((G862-INDEX('01_Swimmers'!$E$5:$E$23,MATCH(B862,'01_Swimmers'!$A$5:$A$23,0)))/'00_Control'!$B$10,"")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IFERROR((G863-INDEX('01_Swimmers'!$E$5:$E$23,MATCH(B863,'01_Swimmers'!$A$5:$A$23,0)))/'00_Control'!$B$10,"")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IFERROR((G864-INDEX('01_Swimmers'!$E$5:$E$23,MATCH(B864,'01_Swimmers'!$A$5:$A$23,0)))/'00_Control'!$B$10,"")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IFERROR((G865-INDEX('01_Swimmers'!$E$5:$E$23,MATCH(B865,'01_Swimmers'!$A$5:$A$23,0)))/'00_Control'!$B$10,"")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IFERROR((G866-INDEX('01_Swimmers'!$E$5:$E$23,MATCH(B866,'01_Swimmers'!$A$5:$A$23,0)))/'00_Control'!$B$10,"")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IFERROR((G867-INDEX('01_Swimmers'!$E$5:$E$23,MATCH(B867,'01_Swimmers'!$A$5:$A$23,0)))/'00_Control'!$B$10,"")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IFERROR((G868-INDEX('01_Swimmers'!$E$5:$E$23,MATCH(B868,'01_Swimmers'!$A$5:$A$23,0)))/'00_Control'!$B$10,"")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IFERROR((G869-INDEX('01_Swimmers'!$E$5:$E$23,MATCH(B869,'01_Swimmers'!$A$5:$A$23,0)))/'00_Control'!$B$10,"")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IFERROR((G870-INDEX('01_Swimmers'!$E$5:$E$23,MATCH(B870,'01_Swimmers'!$A$5:$A$23,0)))/'00_Control'!$B$10,"")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IFERROR((G871-INDEX('01_Swimmers'!$E$5:$E$23,MATCH(B871,'01_Swimmers'!$A$5:$A$23,0)))/'00_Control'!$B$10,"")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IFERROR((G872-INDEX('01_Swimmers'!$E$5:$E$23,MATCH(B872,'01_Swimmers'!$A$5:$A$23,0)))/'00_Control'!$B$10,"")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IFERROR((G873-INDEX('01_Swimmers'!$E$5:$E$23,MATCH(B873,'01_Swimmers'!$A$5:$A$23,0)))/'00_Control'!$B$10,"")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IFERROR((G874-INDEX('01_Swimmers'!$E$5:$E$23,MATCH(B874,'01_Swimmers'!$A$5:$A$23,0)))/'00_Control'!$B$10,"")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IFERROR((G875-INDEX('01_Swimmers'!$E$5:$E$23,MATCH(B875,'01_Swimmers'!$A$5:$A$23,0)))/'00_Control'!$B$10,"")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IFERROR((G876-INDEX('01_Swimmers'!$E$5:$E$23,MATCH(B876,'01_Swimmers'!$A$5:$A$23,0)))/'00_Control'!$B$10,"")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IFERROR((G877-INDEX('01_Swimmers'!$E$5:$E$23,MATCH(B877,'01_Swimmers'!$A$5:$A$23,0)))/'00_Control'!$B$10,"")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IFERROR((G878-INDEX('01_Swimmers'!$E$5:$E$23,MATCH(B878,'01_Swimmers'!$A$5:$A$23,0)))/'00_Control'!$B$10,"")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IFERROR((G879-INDEX('01_Swimmers'!$E$5:$E$23,MATCH(B879,'01_Swimmers'!$A$5:$A$23,0)))/'00_Control'!$B$10,"")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IFERROR((G880-INDEX('01_Swimmers'!$E$5:$E$23,MATCH(B880,'01_Swimmers'!$A$5:$A$23,0)))/'00_Control'!$B$10,"")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IFERROR((G881-INDEX('01_Swimmers'!$E$5:$E$23,MATCH(B881,'01_Swimmers'!$A$5:$A$23,0)))/'00_Control'!$B$10,"")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IFERROR((G882-INDEX('01_Swimmers'!$E$5:$E$23,MATCH(B882,'01_Swimmers'!$A$5:$A$23,0)))/'00_Control'!$B$10,"")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IFERROR((G883-INDEX('01_Swimmers'!$E$5:$E$23,MATCH(B883,'01_Swimmers'!$A$5:$A$23,0)))/'00_Control'!$B$10,"")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IFERROR((G884-INDEX('01_Swimmers'!$E$5:$E$23,MATCH(B884,'01_Swimmers'!$A$5:$A$23,0)))/'00_Control'!$B$10,"")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IFERROR((G885-INDEX('01_Swimmers'!$E$5:$E$23,MATCH(B885,'01_Swimmers'!$A$5:$A$23,0)))/'00_Control'!$B$10,"")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IFERROR((G886-INDEX('01_Swimmers'!$E$5:$E$23,MATCH(B886,'01_Swimmers'!$A$5:$A$23,0)))/'00_Control'!$B$10,"")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IFERROR((G887-INDEX('01_Swimmers'!$E$5:$E$23,MATCH(B887,'01_Swimmers'!$A$5:$A$23,0)))/'00_Control'!$B$10,"")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IFERROR((G888-INDEX('01_Swimmers'!$E$5:$E$23,MATCH(B888,'01_Swimmers'!$A$5:$A$23,0)))/'00_Control'!$B$10,"")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IFERROR((G889-INDEX('01_Swimmers'!$E$5:$E$23,MATCH(B889,'01_Swimmers'!$A$5:$A$23,0)))/'00_Control'!$B$10,"")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IFERROR((G890-INDEX('01_Swimmers'!$E$5:$E$23,MATCH(B890,'01_Swimmers'!$A$5:$A$23,0)))/'00_Control'!$B$10,"")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IFERROR((G891-INDEX('01_Swimmers'!$E$5:$E$23,MATCH(B891,'01_Swimmers'!$A$5:$A$23,0)))/'00_Control'!$B$10,"")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IFERROR((G892-INDEX('01_Swimmers'!$E$5:$E$23,MATCH(B892,'01_Swimmers'!$A$5:$A$23,0)))/'00_Control'!$B$10,"")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IFERROR((G893-INDEX('01_Swimmers'!$E$5:$E$23,MATCH(B893,'01_Swimmers'!$A$5:$A$23,0)))/'00_Control'!$B$10,"")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IFERROR((G894-INDEX('01_Swimmers'!$E$5:$E$23,MATCH(B894,'01_Swimmers'!$A$5:$A$23,0)))/'00_Control'!$B$10,"")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IFERROR((G895-INDEX('01_Swimmers'!$E$5:$E$23,MATCH(B895,'01_Swimmers'!$A$5:$A$23,0)))/'00_Control'!$B$10,"")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IFERROR((G896-INDEX('01_Swimmers'!$E$5:$E$23,MATCH(B896,'01_Swimmers'!$A$5:$A$23,0)))/'00_Control'!$B$10,"")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IFERROR((G897-INDEX('01_Swimmers'!$E$5:$E$23,MATCH(B897,'01_Swimmers'!$A$5:$A$23,0)))/'00_Control'!$B$10,"")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IFERROR((G898-INDEX('01_Swimmers'!$E$5:$E$23,MATCH(B898,'01_Swimmers'!$A$5:$A$23,0)))/'00_Control'!$B$10,"")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IFERROR((G899-INDEX('01_Swimmers'!$E$5:$E$23,MATCH(B899,'01_Swimmers'!$A$5:$A$23,0)))/'00_Control'!$B$10,"")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IFERROR((G900-INDEX('01_Swimmers'!$E$5:$E$23,MATCH(B900,'01_Swimmers'!$A$5:$A$23,0)))/'00_Control'!$B$10,"")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IFERROR((G901-INDEX('01_Swimmers'!$E$5:$E$23,MATCH(B901,'01_Swimmers'!$A$5:$A$23,0)))/'00_Control'!$B$10,"")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IFERROR((G902-INDEX('01_Swimmers'!$E$5:$E$23,MATCH(B902,'01_Swimmers'!$A$5:$A$23,0)))/'00_Control'!$B$10,"")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IFERROR((G903-INDEX('01_Swimmers'!$E$5:$E$23,MATCH(B903,'01_Swimmers'!$A$5:$A$23,0)))/'00_Control'!$B$10,"")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IFERROR((G904-INDEX('01_Swimmers'!$E$5:$E$23,MATCH(B904,'01_Swimmers'!$A$5:$A$23,0)))/'00_Control'!$B$10,"")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IFERROR((G905-INDEX('01_Swimmers'!$E$5:$E$23,MATCH(B905,'01_Swimmers'!$A$5:$A$23,0)))/'00_Control'!$B$10,"")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IFERROR((G906-INDEX('01_Swimmers'!$E$5:$E$23,MATCH(B906,'01_Swimmers'!$A$5:$A$23,0)))/'00_Control'!$B$10,"")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IFERROR((G907-INDEX('01_Swimmers'!$E$5:$E$23,MATCH(B907,'01_Swimmers'!$A$5:$A$23,0)))/'00_Control'!$B$10,"")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IFERROR((G908-INDEX('01_Swimmers'!$E$5:$E$23,MATCH(B908,'01_Swimmers'!$A$5:$A$23,0)))/'00_Control'!$B$10,"")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IFERROR((G909-INDEX('01_Swimmers'!$E$5:$E$23,MATCH(B909,'01_Swimmers'!$A$5:$A$23,0)))/'00_Control'!$B$10,"")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IFERROR((G910-INDEX('01_Swimmers'!$E$5:$E$23,MATCH(B910,'01_Swimmers'!$A$5:$A$23,0)))/'00_Control'!$B$10,"")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IFERROR((G911-INDEX('01_Swimmers'!$E$5:$E$23,MATCH(B911,'01_Swimmers'!$A$5:$A$23,0)))/'00_Control'!$B$10,"")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IFERROR((G912-INDEX('01_Swimmers'!$E$5:$E$23,MATCH(B912,'01_Swimmers'!$A$5:$A$23,0)))/'00_Control'!$B$10,"")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IFERROR((G913-INDEX('01_Swimmers'!$E$5:$E$23,MATCH(B913,'01_Swimmers'!$A$5:$A$23,0)))/'00_Control'!$B$10,"")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IFERROR((G914-INDEX('01_Swimmers'!$E$5:$E$23,MATCH(B914,'01_Swimmers'!$A$5:$A$23,0)))/'00_Control'!$B$10,"")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IFERROR((G915-INDEX('01_Swimmers'!$E$5:$E$23,MATCH(B915,'01_Swimmers'!$A$5:$A$23,0)))/'00_Control'!$B$10,"")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IFERROR((G916-INDEX('01_Swimmers'!$E$5:$E$23,MATCH(B916,'01_Swimmers'!$A$5:$A$23,0)))/'00_Control'!$B$10,"")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IFERROR((G917-INDEX('01_Swimmers'!$E$5:$E$23,MATCH(B917,'01_Swimmers'!$A$5:$A$23,0)))/'00_Control'!$B$10,"")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IFERROR((G918-INDEX('01_Swimmers'!$E$5:$E$23,MATCH(B918,'01_Swimmers'!$A$5:$A$23,0)))/'00_Control'!$B$10,"")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IFERROR((G919-INDEX('01_Swimmers'!$E$5:$E$23,MATCH(B919,'01_Swimmers'!$A$5:$A$23,0)))/'00_Control'!$B$10,"")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IFERROR((G920-INDEX('01_Swimmers'!$E$5:$E$23,MATCH(B920,'01_Swimmers'!$A$5:$A$23,0)))/'00_Control'!$B$10,"")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IFERROR((G921-INDEX('01_Swimmers'!$E$5:$E$23,MATCH(B921,'01_Swimmers'!$A$5:$A$23,0)))/'00_Control'!$B$10,"")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IFERROR((G922-INDEX('01_Swimmers'!$E$5:$E$23,MATCH(B922,'01_Swimmers'!$A$5:$A$23,0)))/'00_Control'!$B$10,"")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IFERROR((G923-INDEX('01_Swimmers'!$E$5:$E$23,MATCH(B923,'01_Swimmers'!$A$5:$A$23,0)))/'00_Control'!$B$10,"")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IFERROR((G924-INDEX('01_Swimmers'!$E$5:$E$23,MATCH(B924,'01_Swimmers'!$A$5:$A$23,0)))/'00_Control'!$B$10,"")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IFERROR((G925-INDEX('01_Swimmers'!$E$5:$E$23,MATCH(B925,'01_Swimmers'!$A$5:$A$23,0)))/'00_Control'!$B$10,"")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IFERROR((G926-INDEX('01_Swimmers'!$E$5:$E$23,MATCH(B926,'01_Swimmers'!$A$5:$A$23,0)))/'00_Control'!$B$10,"")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IFERROR((G927-INDEX('01_Swimmers'!$E$5:$E$23,MATCH(B927,'01_Swimmers'!$A$5:$A$23,0)))/'00_Control'!$B$10,"")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IFERROR((G928-INDEX('01_Swimmers'!$E$5:$E$23,MATCH(B928,'01_Swimmers'!$A$5:$A$23,0)))/'00_Control'!$B$10,"")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IFERROR((G929-INDEX('01_Swimmers'!$E$5:$E$23,MATCH(B929,'01_Swimmers'!$A$5:$A$23,0)))/'00_Control'!$B$10,"")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IFERROR((G930-INDEX('01_Swimmers'!$E$5:$E$23,MATCH(B930,'01_Swimmers'!$A$5:$A$23,0)))/'00_Control'!$B$10,"")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IFERROR((G931-INDEX('01_Swimmers'!$E$5:$E$23,MATCH(B931,'01_Swimmers'!$A$5:$A$23,0)))/'00_Control'!$B$10,"")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IFERROR((G932-INDEX('01_Swimmers'!$E$5:$E$23,MATCH(B932,'01_Swimmers'!$A$5:$A$23,0)))/'00_Control'!$B$10,"")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IFERROR((G933-INDEX('01_Swimmers'!$E$5:$E$23,MATCH(B933,'01_Swimmers'!$A$5:$A$23,0)))/'00_Control'!$B$10,"")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IFERROR((G934-INDEX('01_Swimmers'!$E$5:$E$23,MATCH(B934,'01_Swimmers'!$A$5:$A$23,0)))/'00_Control'!$B$10,"")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IFERROR((G935-INDEX('01_Swimmers'!$E$5:$E$23,MATCH(B935,'01_Swimmers'!$A$5:$A$23,0)))/'00_Control'!$B$10,"")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IFERROR((G936-INDEX('01_Swimmers'!$E$5:$E$23,MATCH(B936,'01_Swimmers'!$A$5:$A$23,0)))/'00_Control'!$B$10,"")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IFERROR((G937-INDEX('01_Swimmers'!$E$5:$E$23,MATCH(B937,'01_Swimmers'!$A$5:$A$23,0)))/'00_Control'!$B$10,"")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IFERROR((G938-INDEX('01_Swimmers'!$E$5:$E$23,MATCH(B938,'01_Swimmers'!$A$5:$A$23,0)))/'00_Control'!$B$10,"")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IFERROR((G939-INDEX('01_Swimmers'!$E$5:$E$23,MATCH(B939,'01_Swimmers'!$A$5:$A$23,0)))/'00_Control'!$B$10,"")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IFERROR((G940-INDEX('01_Swimmers'!$E$5:$E$23,MATCH(B940,'01_Swimmers'!$A$5:$A$23,0)))/'00_Control'!$B$10,"")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IFERROR((G941-INDEX('01_Swimmers'!$E$5:$E$23,MATCH(B941,'01_Swimmers'!$A$5:$A$23,0)))/'00_Control'!$B$10,"")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IFERROR((G942-INDEX('01_Swimmers'!$E$5:$E$23,MATCH(B942,'01_Swimmers'!$A$5:$A$23,0)))/'00_Control'!$B$10,"")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IFERROR((G943-INDEX('01_Swimmers'!$E$5:$E$23,MATCH(B943,'01_Swimmers'!$A$5:$A$23,0)))/'00_Control'!$B$10,"")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IFERROR((G944-INDEX('01_Swimmers'!$E$5:$E$23,MATCH(B944,'01_Swimmers'!$A$5:$A$23,0)))/'00_Control'!$B$10,"")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IFERROR((G945-INDEX('01_Swimmers'!$E$5:$E$23,MATCH(B945,'01_Swimmers'!$A$5:$A$23,0)))/'00_Control'!$B$10,"")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IFERROR((G946-INDEX('01_Swimmers'!$E$5:$E$23,MATCH(B946,'01_Swimmers'!$A$5:$A$23,0)))/'00_Control'!$B$10,"")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IFERROR((G947-INDEX('01_Swimmers'!$E$5:$E$23,MATCH(B947,'01_Swimmers'!$A$5:$A$23,0)))/'00_Control'!$B$10,"")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IFERROR((G948-INDEX('01_Swimmers'!$E$5:$E$23,MATCH(B948,'01_Swimmers'!$A$5:$A$23,0)))/'00_Control'!$B$10,"")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IFERROR((G949-INDEX('01_Swimmers'!$E$5:$E$23,MATCH(B949,'01_Swimmers'!$A$5:$A$23,0)))/'00_Control'!$B$10,"")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IFERROR((G950-INDEX('01_Swimmers'!$E$5:$E$23,MATCH(B950,'01_Swimmers'!$A$5:$A$23,0)))/'00_Control'!$B$10,"")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IFERROR((G951-INDEX('01_Swimmers'!$E$5:$E$23,MATCH(B951,'01_Swimmers'!$A$5:$A$23,0)))/'00_Control'!$B$10,"")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IFERROR((G952-INDEX('01_Swimmers'!$E$5:$E$23,MATCH(B952,'01_Swimmers'!$A$5:$A$23,0)))/'00_Control'!$B$10,"")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IFERROR((G953-INDEX('01_Swimmers'!$E$5:$E$23,MATCH(B953,'01_Swimmers'!$A$5:$A$23,0)))/'00_Control'!$B$10,"")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IFERROR((G954-INDEX('01_Swimmers'!$E$5:$E$23,MATCH(B954,'01_Swimmers'!$A$5:$A$23,0)))/'00_Control'!$B$10,"")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IFERROR((G955-INDEX('01_Swimmers'!$E$5:$E$23,MATCH(B955,'01_Swimmers'!$A$5:$A$23,0)))/'00_Control'!$B$10,"")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IFERROR((G956-INDEX('01_Swimmers'!$E$5:$E$23,MATCH(B956,'01_Swimmers'!$A$5:$A$23,0)))/'00_Control'!$B$10,"")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IFERROR((G957-INDEX('01_Swimmers'!$E$5:$E$23,MATCH(B957,'01_Swimmers'!$A$5:$A$23,0)))/'00_Control'!$B$10,"")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IFERROR((G958-INDEX('01_Swimmers'!$E$5:$E$23,MATCH(B958,'01_Swimmers'!$A$5:$A$23,0)))/'00_Control'!$B$10,"")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IFERROR((G959-INDEX('01_Swimmers'!$E$5:$E$23,MATCH(B959,'01_Swimmers'!$A$5:$A$23,0)))/'00_Control'!$B$10,"")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IFERROR((G960-INDEX('01_Swimmers'!$E$5:$E$23,MATCH(B960,'01_Swimmers'!$A$5:$A$23,0)))/'00_Control'!$B$10,"")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IFERROR((G961-INDEX('01_Swimmers'!$E$5:$E$23,MATCH(B961,'01_Swimmers'!$A$5:$A$23,0)))/'00_Control'!$B$10,"")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IFERROR((G962-INDEX('01_Swimmers'!$E$5:$E$23,MATCH(B962,'01_Swimmers'!$A$5:$A$23,0)))/'00_Control'!$B$10,"")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IFERROR((G963-INDEX('01_Swimmers'!$E$5:$E$23,MATCH(B963,'01_Swimmers'!$A$5:$A$23,0)))/'00_Control'!$B$10,"")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IFERROR((G964-INDEX('01_Swimmers'!$E$5:$E$23,MATCH(B964,'01_Swimmers'!$A$5:$A$23,0)))/'00_Control'!$B$10,"")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IFERROR((G965-INDEX('01_Swimmers'!$E$5:$E$23,MATCH(B965,'01_Swimmers'!$A$5:$A$23,0)))/'00_Control'!$B$10,"")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IFERROR((G966-INDEX('01_Swimmers'!$E$5:$E$23,MATCH(B966,'01_Swimmers'!$A$5:$A$23,0)))/'00_Control'!$B$10,"")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IFERROR((G967-INDEX('01_Swimmers'!$E$5:$E$23,MATCH(B967,'01_Swimmers'!$A$5:$A$23,0)))/'00_Control'!$B$10,"")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IFERROR((G968-INDEX('01_Swimmers'!$E$5:$E$23,MATCH(B968,'01_Swimmers'!$A$5:$A$23,0)))/'00_Control'!$B$10,"")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IFERROR((G969-INDEX('01_Swimmers'!$E$5:$E$23,MATCH(B969,'01_Swimmers'!$A$5:$A$23,0)))/'00_Control'!$B$10,"")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IFERROR((G970-INDEX('01_Swimmers'!$E$5:$E$23,MATCH(B970,'01_Swimmers'!$A$5:$A$23,0)))/'00_Control'!$B$10,"")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IFERROR((G971-INDEX('01_Swimmers'!$E$5:$E$23,MATCH(B971,'01_Swimmers'!$A$5:$A$23,0)))/'00_Control'!$B$10,"")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IFERROR((G972-INDEX('01_Swimmers'!$E$5:$E$23,MATCH(B972,'01_Swimmers'!$A$5:$A$23,0)))/'00_Control'!$B$10,"")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IFERROR((G973-INDEX('01_Swimmers'!$E$5:$E$23,MATCH(B973,'01_Swimmers'!$A$5:$A$23,0)))/'00_Control'!$B$10,"")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IFERROR((G974-INDEX('01_Swimmers'!$E$5:$E$23,MATCH(B974,'01_Swimmers'!$A$5:$A$23,0)))/'00_Control'!$B$10,"")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IFERROR((G975-INDEX('01_Swimmers'!$E$5:$E$23,MATCH(B975,'01_Swimmers'!$A$5:$A$23,0)))/'00_Control'!$B$10,"")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IFERROR((G976-INDEX('01_Swimmers'!$E$5:$E$23,MATCH(B976,'01_Swimmers'!$A$5:$A$23,0)))/'00_Control'!$B$10,"")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IFERROR((G977-INDEX('01_Swimmers'!$E$5:$E$23,MATCH(B977,'01_Swimmers'!$A$5:$A$23,0)))/'00_Control'!$B$10,"")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IFERROR((G978-INDEX('01_Swimmers'!$E$5:$E$23,MATCH(B978,'01_Swimmers'!$A$5:$A$23,0)))/'00_Control'!$B$10,"")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IFERROR((G979-INDEX('01_Swimmers'!$E$5:$E$23,MATCH(B979,'01_Swimmers'!$A$5:$A$23,0)))/'00_Control'!$B$10,"")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IFERROR((G980-INDEX('01_Swimmers'!$E$5:$E$23,MATCH(B980,'01_Swimmers'!$A$5:$A$23,0)))/'00_Control'!$B$10,"")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IFERROR((G981-INDEX('01_Swimmers'!$E$5:$E$23,MATCH(B981,'01_Swimmers'!$A$5:$A$23,0)))/'00_Control'!$B$10,"")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IFERROR((G982-INDEX('01_Swimmers'!$E$5:$E$23,MATCH(B982,'01_Swimmers'!$A$5:$A$23,0)))/'00_Control'!$B$10,"")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IFERROR((G983-INDEX('01_Swimmers'!$E$5:$E$23,MATCH(B983,'01_Swimmers'!$A$5:$A$23,0)))/'00_Control'!$B$10,"")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IFERROR((G984-INDEX('01_Swimmers'!$E$5:$E$23,MATCH(B984,'01_Swimmers'!$A$5:$A$23,0)))/'00_Control'!$B$10,"")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IFERROR((G985-INDEX('01_Swimmers'!$E$5:$E$23,MATCH(B985,'01_Swimmers'!$A$5:$A$23,0)))/'00_Control'!$B$10,"")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IFERROR((G986-INDEX('01_Swimmers'!$E$5:$E$23,MATCH(B986,'01_Swimmers'!$A$5:$A$23,0)))/'00_Control'!$B$10,"")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IFERROR((G987-INDEX('01_Swimmers'!$E$5:$E$23,MATCH(B987,'01_Swimmers'!$A$5:$A$23,0)))/'00_Control'!$B$10,"")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IFERROR((G988-INDEX('01_Swimmers'!$E$5:$E$23,MATCH(B988,'01_Swimmers'!$A$5:$A$23,0)))/'00_Control'!$B$10,"")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IFERROR((G989-INDEX('01_Swimmers'!$E$5:$E$23,MATCH(B989,'01_Swimmers'!$A$5:$A$23,0)))/'00_Control'!$B$10,"")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IFERROR((G990-INDEX('01_Swimmers'!$E$5:$E$23,MATCH(B990,'01_Swimmers'!$A$5:$A$23,0)))/'00_Control'!$B$10,"")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IFERROR((G991-INDEX('01_Swimmers'!$E$5:$E$23,MATCH(B991,'01_Swimmers'!$A$5:$A$23,0)))/'00_Control'!$B$10,"")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IFERROR((G992-INDEX('01_Swimmers'!$E$5:$E$23,MATCH(B992,'01_Swimmers'!$A$5:$A$23,0)))/'00_Control'!$B$10,"")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IFERROR((G993-INDEX('01_Swimmers'!$E$5:$E$23,MATCH(B993,'01_Swimmers'!$A$5:$A$23,0)))/'00_Control'!$B$10,"")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IFERROR((G994-INDEX('01_Swimmers'!$E$5:$E$23,MATCH(B994,'01_Swimmers'!$A$5:$A$23,0)))/'00_Control'!$B$10,"")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IFERROR((G995-INDEX('01_Swimmers'!$E$5:$E$23,MATCH(B995,'01_Swimmers'!$A$5:$A$23,0)))/'00_Control'!$B$10,"")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IFERROR((G996-INDEX('01_Swimmers'!$E$5:$E$23,MATCH(B996,'01_Swimmers'!$A$5:$A$23,0)))/'00_Control'!$B$10,"")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IFERROR((G997-INDEX('01_Swimmers'!$E$5:$E$23,MATCH(B997,'01_Swimmers'!$A$5:$A$23,0)))/'00_Control'!$B$10,"")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IFERROR((G998-INDEX('01_Swimmers'!$E$5:$E$23,MATCH(B998,'01_Swimmers'!$A$5:$A$23,0)))/'00_Control'!$B$10,"")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IFERROR((G999-INDEX('01_Swimmers'!$E$5:$E$23,MATCH(B999,'01_Swimmers'!$A$5:$A$23,0)))/'00_Control'!$B$10,"")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IFERROR((G1000-INDEX('01_Swimmers'!$E$5:$E$23,MATCH(B1000,'01_Swimmers'!$A$5:$A$23,0)))/'00_Control'!$B$10,"")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IFERROR((G1001-INDEX('01_Swimmers'!$E$5:$E$23,MATCH(B1001,'01_Swimmers'!$A$5:$A$23,0)))/'00_Control'!$B$10,"")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IFERROR((G1002-INDEX('01_Swimmers'!$E$5:$E$23,MATCH(B1002,'01_Swimmers'!$A$5:$A$23,0)))/'00_Control'!$B$10,"")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IFERROR((G1003-INDEX('01_Swimmers'!$E$5:$E$23,MATCH(B1003,'01_Swimmers'!$A$5:$A$23,0)))/'00_Control'!$B$10,"")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IFERROR((G1004-INDEX('01_Swimmers'!$E$5:$E$23,MATCH(B1004,'01_Swimmers'!$A$5:$A$23,0)))/'00_Control'!$B$10,"")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IFERROR((G1005-INDEX('01_Swimmers'!$E$5:$E$23,MATCH(B1005,'01_Swimmers'!$A$5:$A$23,0)))/'00_Control'!$B$10,"")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IFERROR((G1006-INDEX('01_Swimmers'!$E$5:$E$23,MATCH(B1006,'01_Swimmers'!$A$5:$A$23,0)))/'00_Control'!$B$10,"")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IFERROR((G1007-INDEX('01_Swimmers'!$E$5:$E$23,MATCH(B1007,'01_Swimmers'!$A$5:$A$23,0)))/'00_Control'!$B$10,"")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IFERROR((G1008-INDEX('01_Swimmers'!$E$5:$E$23,MATCH(B1008,'01_Swimmers'!$A$5:$A$23,0)))/'00_Control'!$B$10,"")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IFERROR((G1009-INDEX('01_Swimmers'!$E$5:$E$23,MATCH(B1009,'01_Swimmers'!$A$5:$A$23,0)))/'00_Control'!$B$10,"")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IFERROR((G1010-INDEX('01_Swimmers'!$E$5:$E$23,MATCH(B1010,'01_Swimmers'!$A$5:$A$23,0)))/'00_Control'!$B$10,"")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IFERROR((G1011-INDEX('01_Swimmers'!$E$5:$E$23,MATCH(B1011,'01_Swimmers'!$A$5:$A$23,0)))/'00_Control'!$B$10,"")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IFERROR((G1012-INDEX('01_Swimmers'!$E$5:$E$23,MATCH(B1012,'01_Swimmers'!$A$5:$A$23,0)))/'00_Control'!$B$10,"")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IFERROR((G1013-INDEX('01_Swimmers'!$E$5:$E$23,MATCH(B1013,'01_Swimmers'!$A$5:$A$23,0)))/'00_Control'!$B$10,"")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IFERROR((G1014-INDEX('01_Swimmers'!$E$5:$E$23,MATCH(B1014,'01_Swimmers'!$A$5:$A$23,0)))/'00_Control'!$B$10,"")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IFERROR((G1015-INDEX('01_Swimmers'!$E$5:$E$23,MATCH(B1015,'01_Swimmers'!$A$5:$A$23,0)))/'00_Control'!$B$10,"")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IFERROR((G1016-INDEX('01_Swimmers'!$E$5:$E$23,MATCH(B1016,'01_Swimmers'!$A$5:$A$23,0)))/'00_Control'!$B$10,"")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IFERROR((G1017-INDEX('01_Swimmers'!$E$5:$E$23,MATCH(B1017,'01_Swimmers'!$A$5:$A$23,0)))/'00_Control'!$B$10,"")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IFERROR((G1018-INDEX('01_Swimmers'!$E$5:$E$23,MATCH(B1018,'01_Swimmers'!$A$5:$A$23,0)))/'00_Control'!$B$10,"")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IFERROR((G1019-INDEX('01_Swimmers'!$E$5:$E$23,MATCH(B1019,'01_Swimmers'!$A$5:$A$23,0)))/'00_Control'!$B$10,"")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IFERROR((G1020-INDEX('01_Swimmers'!$E$5:$E$23,MATCH(B1020,'01_Swimmers'!$A$5:$A$23,0)))/'00_Control'!$B$10,"")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IFERROR((G1021-INDEX('01_Swimmers'!$E$5:$E$23,MATCH(B1021,'01_Swimmers'!$A$5:$A$23,0)))/'00_Control'!$B$10,"")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IFERROR((G1022-INDEX('01_Swimmers'!$E$5:$E$23,MATCH(B1022,'01_Swimmers'!$A$5:$A$23,0)))/'00_Control'!$B$10,"")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IFERROR((G1023-INDEX('01_Swimmers'!$E$5:$E$23,MATCH(B1023,'01_Swimmers'!$A$5:$A$23,0)))/'00_Control'!$B$10,"")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IFERROR((G1024-INDEX('01_Swimmers'!$E$5:$E$23,MATCH(B1024,'01_Swimmers'!$A$5:$A$23,0)))/'00_Control'!$B$10,"")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IFERROR((G1025-INDEX('01_Swimmers'!$E$5:$E$23,MATCH(B1025,'01_Swimmers'!$A$5:$A$23,0)))/'00_Control'!$B$10,"")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IFERROR((G1026-INDEX('01_Swimmers'!$E$5:$E$23,MATCH(B1026,'01_Swimmers'!$A$5:$A$23,0)))/'00_Control'!$B$10,"")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IFERROR((G1027-INDEX('01_Swimmers'!$E$5:$E$23,MATCH(B1027,'01_Swimmers'!$A$5:$A$23,0)))/'00_Control'!$B$10,"")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IFERROR((G1028-INDEX('01_Swimmers'!$E$5:$E$23,MATCH(B1028,'01_Swimmers'!$A$5:$A$23,0)))/'00_Control'!$B$10,"")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IFERROR((G1029-INDEX('01_Swimmers'!$E$5:$E$23,MATCH(B1029,'01_Swimmers'!$A$5:$A$23,0)))/'00_Control'!$B$10,"")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IFERROR((G1030-INDEX('01_Swimmers'!$E$5:$E$23,MATCH(B1030,'01_Swimmers'!$A$5:$A$23,0)))/'00_Control'!$B$10,"")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IFERROR((G1031-INDEX('01_Swimmers'!$E$5:$E$23,MATCH(B1031,'01_Swimmers'!$A$5:$A$23,0)))/'00_Control'!$B$10,"")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IFERROR((G1032-INDEX('01_Swimmers'!$E$5:$E$23,MATCH(B1032,'01_Swimmers'!$A$5:$A$23,0)))/'00_Control'!$B$10,"")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IFERROR((G1033-INDEX('01_Swimmers'!$E$5:$E$23,MATCH(B1033,'01_Swimmers'!$A$5:$A$23,0)))/'00_Control'!$B$10,"")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IFERROR((G1034-INDEX('01_Swimmers'!$E$5:$E$23,MATCH(B1034,'01_Swimmers'!$A$5:$A$23,0)))/'00_Control'!$B$10,"")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IFERROR((G1035-INDEX('01_Swimmers'!$E$5:$E$23,MATCH(B1035,'01_Swimmers'!$A$5:$A$23,0)))/'00_Control'!$B$10,"")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IFERROR((G1036-INDEX('01_Swimmers'!$E$5:$E$23,MATCH(B1036,'01_Swimmers'!$A$5:$A$23,0)))/'00_Control'!$B$10,"")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IFERROR((G1037-INDEX('01_Swimmers'!$E$5:$E$23,MATCH(B1037,'01_Swimmers'!$A$5:$A$23,0)))/'00_Control'!$B$10,"")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IFERROR((G1038-INDEX('01_Swimmers'!$E$5:$E$23,MATCH(B1038,'01_Swimmers'!$A$5:$A$23,0)))/'00_Control'!$B$10,"")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IFERROR((G1039-INDEX('01_Swimmers'!$E$5:$E$23,MATCH(B1039,'01_Swimmers'!$A$5:$A$23,0)))/'00_Control'!$B$10,"")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IFERROR((G1040-INDEX('01_Swimmers'!$E$5:$E$23,MATCH(B1040,'01_Swimmers'!$A$5:$A$23,0)))/'00_Control'!$B$10,"")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IFERROR((G1041-INDEX('01_Swimmers'!$E$5:$E$23,MATCH(B1041,'01_Swimmers'!$A$5:$A$23,0)))/'00_Control'!$B$10,"")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IFERROR((G1042-INDEX('01_Swimmers'!$E$5:$E$23,MATCH(B1042,'01_Swimmers'!$A$5:$A$23,0)))/'00_Control'!$B$10,"")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IFERROR((G1043-INDEX('01_Swimmers'!$E$5:$E$23,MATCH(B1043,'01_Swimmers'!$A$5:$A$23,0)))/'00_Control'!$B$10,"")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IFERROR((G1044-INDEX('01_Swimmers'!$E$5:$E$23,MATCH(B1044,'01_Swimmers'!$A$5:$A$23,0)))/'00_Control'!$B$10,"")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IFERROR((G1045-INDEX('01_Swimmers'!$E$5:$E$23,MATCH(B1045,'01_Swimmers'!$A$5:$A$23,0)))/'00_Control'!$B$10,"")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IFERROR((G1046-INDEX('01_Swimmers'!$E$5:$E$23,MATCH(B1046,'01_Swimmers'!$A$5:$A$23,0)))/'00_Control'!$B$10,"")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IFERROR((G1047-INDEX('01_Swimmers'!$E$5:$E$23,MATCH(B1047,'01_Swimmers'!$A$5:$A$23,0)))/'00_Control'!$B$10,"")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IFERROR((G1048-INDEX('01_Swimmers'!$E$5:$E$23,MATCH(B1048,'01_Swimmers'!$A$5:$A$23,0)))/'00_Control'!$B$10,"")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IFERROR((G1049-INDEX('01_Swimmers'!$E$5:$E$23,MATCH(B1049,'01_Swimmers'!$A$5:$A$23,0)))/'00_Control'!$B$10,"")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IFERROR((G1050-INDEX('01_Swimmers'!$E$5:$E$23,MATCH(B1050,'01_Swimmers'!$A$5:$A$23,0)))/'00_Control'!$B$10,"")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IFERROR((G1051-INDEX('01_Swimmers'!$E$5:$E$23,MATCH(B1051,'01_Swimmers'!$A$5:$A$23,0)))/'00_Control'!$B$10,"")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IFERROR((G1052-INDEX('01_Swimmers'!$E$5:$E$23,MATCH(B1052,'01_Swimmers'!$A$5:$A$23,0)))/'00_Control'!$B$10,"")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IFERROR((G1053-INDEX('01_Swimmers'!$E$5:$E$23,MATCH(B1053,'01_Swimmers'!$A$5:$A$23,0)))/'00_Control'!$B$10,"")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IFERROR((G1054-INDEX('01_Swimmers'!$E$5:$E$23,MATCH(B1054,'01_Swimmers'!$A$5:$A$23,0)))/'00_Control'!$B$10,"")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IFERROR((G1055-INDEX('01_Swimmers'!$E$5:$E$23,MATCH(B1055,'01_Swimmers'!$A$5:$A$23,0)))/'00_Control'!$B$10,"")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IFERROR((G1056-INDEX('01_Swimmers'!$E$5:$E$23,MATCH(B1056,'01_Swimmers'!$A$5:$A$23,0)))/'00_Control'!$B$10,"")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IFERROR((G1057-INDEX('01_Swimmers'!$E$5:$E$23,MATCH(B1057,'01_Swimmers'!$A$5:$A$23,0)))/'00_Control'!$B$10,"")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IFERROR((G1058-INDEX('01_Swimmers'!$E$5:$E$23,MATCH(B1058,'01_Swimmers'!$A$5:$A$23,0)))/'00_Control'!$B$10,"")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IFERROR((G1059-INDEX('01_Swimmers'!$E$5:$E$23,MATCH(B1059,'01_Swimmers'!$A$5:$A$23,0)))/'00_Control'!$B$10,"")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IFERROR((G1060-INDEX('01_Swimmers'!$E$5:$E$23,MATCH(B1060,'01_Swimmers'!$A$5:$A$23,0)))/'00_Control'!$B$10,"")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IFERROR((G1061-INDEX('01_Swimmers'!$E$5:$E$23,MATCH(B1061,'01_Swimmers'!$A$5:$A$23,0)))/'00_Control'!$B$10,"")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IFERROR((G1062-INDEX('01_Swimmers'!$E$5:$E$23,MATCH(B1062,'01_Swimmers'!$A$5:$A$23,0)))/'00_Control'!$B$10,"")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IFERROR((G1063-INDEX('01_Swimmers'!$E$5:$E$23,MATCH(B1063,'01_Swimmers'!$A$5:$A$23,0)))/'00_Control'!$B$10,"")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IFERROR((G1064-INDEX('01_Swimmers'!$E$5:$E$23,MATCH(B1064,'01_Swimmers'!$A$5:$A$23,0)))/'00_Control'!$B$10,"")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IFERROR((G1065-INDEX('01_Swimmers'!$E$5:$E$23,MATCH(B1065,'01_Swimmers'!$A$5:$A$23,0)))/'00_Control'!$B$10,"")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IFERROR((G1066-INDEX('01_Swimmers'!$E$5:$E$23,MATCH(B1066,'01_Swimmers'!$A$5:$A$23,0)))/'00_Control'!$B$10,"")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IFERROR((G1067-INDEX('01_Swimmers'!$E$5:$E$23,MATCH(B1067,'01_Swimmers'!$A$5:$A$23,0)))/'00_Control'!$B$10,"")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IFERROR((G1068-INDEX('01_Swimmers'!$E$5:$E$23,MATCH(B1068,'01_Swimmers'!$A$5:$A$23,0)))/'00_Control'!$B$10,"")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IFERROR((G1069-INDEX('01_Swimmers'!$E$5:$E$23,MATCH(B1069,'01_Swimmers'!$A$5:$A$23,0)))/'00_Control'!$B$10,"")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IFERROR((G1070-INDEX('01_Swimmers'!$E$5:$E$23,MATCH(B1070,'01_Swimmers'!$A$5:$A$23,0)))/'00_Control'!$B$10,"")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IFERROR((G1071-INDEX('01_Swimmers'!$E$5:$E$23,MATCH(B1071,'01_Swimmers'!$A$5:$A$23,0)))/'00_Control'!$B$10,"")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IFERROR((G1072-INDEX('01_Swimmers'!$E$5:$E$23,MATCH(B1072,'01_Swimmers'!$A$5:$A$23,0)))/'00_Control'!$B$10,"")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SwimCloud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IFERROR((G1073-INDEX('01_Swimmers'!$E$5:$E$23,MATCH(B1073,'01_Swimmers'!$A$5:$A$23,0)))/'00_Control'!$B$10,"")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https://www.swimcloud.com/results/349742/event/1/?id=159525620#time159525620</t>
        </is>
      </c>
      <c r="AC1073" s="33" t="inlineStr">
        <is>
          <t>SwimCloud API v6 2026-10-08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IFERROR((G1074-INDEX('01_Swimmers'!$E$5:$E$23,MATCH(B1074,'01_Swimmers'!$A$5:$A$23,0)))/'00_Control'!$B$10,"")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SwimCloud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IFERROR((G1075-INDEX('01_Swimmers'!$E$5:$E$23,MATCH(B1075,'01_Swimmers'!$A$5:$A$23,0)))/'00_Control'!$B$10,"")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https://www.swimcloud.com/results/349742/event/43/?id=159525625#time159525625</t>
        </is>
      </c>
      <c r="AC1075" s="33" t="inlineStr">
        <is>
          <t>SwimCloud API v6 2026-10-08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IFERROR((G1076-INDEX('01_Swimmers'!$E$5:$E$23,MATCH(B1076,'01_Swimmers'!$A$5:$A$23,0)))/'00_Control'!$B$10,"")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IFERROR((G1077-INDEX('01_Swimmers'!$E$5:$E$23,MATCH(B1077,'01_Swimmers'!$A$5:$A$23,0)))/'00_Control'!$B$10,"")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IFERROR((G1078-INDEX('01_Swimmers'!$E$5:$E$23,MATCH(B1078,'01_Swimmers'!$A$5:$A$23,0)))/'00_Control'!$B$10,"")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IFERROR((G1079-INDEX('01_Swimmers'!$E$5:$E$23,MATCH(B1079,'01_Swimmers'!$A$5:$A$23,0)))/'00_Control'!$B$10,"")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IFERROR((G1080-INDEX('01_Swimmers'!$E$5:$E$23,MATCH(B1080,'01_Swimmers'!$A$5:$A$23,0)))/'00_Control'!$B$10,"")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IFERROR((G1081-INDEX('01_Swimmers'!$E$5:$E$23,MATCH(B1081,'01_Swimmers'!$A$5:$A$23,0)))/'00_Control'!$B$10,"")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IFERROR((G1082-INDEX('01_Swimmers'!$E$5:$E$23,MATCH(B1082,'01_Swimmers'!$A$5:$A$23,0)))/'00_Control'!$B$10,"")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IFERROR((G1083-INDEX('01_Swimmers'!$E$5:$E$23,MATCH(B1083,'01_Swimmers'!$A$5:$A$23,0)))/'00_Control'!$B$10,"")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SwimCloud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IFERROR((G1084-INDEX('01_Swimmers'!$E$5:$E$23,MATCH(B1084,'01_Swimmers'!$A$5:$A$23,0)))/'00_Control'!$B$10,"")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https://www.swimcloud.com/results/355663/event/12/?id=159517695#time159517695</t>
        </is>
      </c>
      <c r="AC1084" s="33" t="inlineStr">
        <is>
          <t>SwimCloud API v6 2026-10-08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IFERROR((G1085-INDEX('01_Swimmers'!$E$5:$E$23,MATCH(B1085,'01_Swimmers'!$A$5:$A$23,0)))/'00_Control'!$B$10,"")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SwimCloud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IFERROR((G1086-INDEX('01_Swimmers'!$E$5:$E$23,MATCH(B1086,'01_Swimmers'!$A$5:$A$23,0)))/'00_Control'!$B$10,"")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https://www.swimcloud.com/results/355663/event/36/?id=159517698#time159517698</t>
        </is>
      </c>
      <c r="AC1086" s="33" t="inlineStr">
        <is>
          <t>SwimCloud API v6 2026-10-08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IFERROR((G1087-INDEX('01_Swimmers'!$E$5:$E$23,MATCH(B1087,'01_Swimmers'!$A$5:$A$23,0)))/'00_Control'!$B$10,"")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IFERROR((G1088-INDEX('01_Swimmers'!$E$5:$E$23,MATCH(B1088,'01_Swimmers'!$A$5:$A$23,0)))/'00_Control'!$B$10,"")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IFERROR((G1089-INDEX('01_Swimmers'!$E$5:$E$23,MATCH(B1089,'01_Swimmers'!$A$5:$A$23,0)))/'00_Control'!$B$10,"")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IFERROR((G1090-INDEX('01_Swimmers'!$E$5:$E$23,MATCH(B1090,'01_Swimmers'!$A$5:$A$23,0)))/'00_Control'!$B$10,"")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IFERROR((G1091-INDEX('01_Swimmers'!$E$5:$E$23,MATCH(B1091,'01_Swimmers'!$A$5:$A$23,0)))/'00_Control'!$B$10,"")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IFERROR((G1092-INDEX('01_Swimmers'!$E$5:$E$23,MATCH(B1092,'01_Swimmers'!$A$5:$A$23,0)))/'00_Control'!$B$10,"")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IFERROR((G1093-INDEX('01_Swimmers'!$E$5:$E$23,MATCH(B1093,'01_Swimmers'!$A$5:$A$23,0)))/'00_Control'!$B$10,"")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IFERROR((G1094-INDEX('01_Swimmers'!$E$5:$E$23,MATCH(B1094,'01_Swimmers'!$A$5:$A$23,0)))/'00_Control'!$B$10,"")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IFERROR((G1095-INDEX('01_Swimmers'!$E$5:$E$23,MATCH(B1095,'01_Swimmers'!$A$5:$A$23,0)))/'00_Control'!$B$10,"")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IFERROR((G1096-INDEX('01_Swimmers'!$E$5:$E$23,MATCH(B1096,'01_Swimmers'!$A$5:$A$23,0)))/'00_Control'!$B$10,"")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IFERROR((G1097-INDEX('01_Swimmers'!$E$5:$E$23,MATCH(B1097,'01_Swimmers'!$A$5:$A$23,0)))/'00_Control'!$B$10,"")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IFERROR((G1098-INDEX('01_Swimmers'!$E$5:$E$23,MATCH(B1098,'01_Swimmers'!$A$5:$A$23,0)))/'00_Control'!$B$10,"")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IFERROR((G1099-INDEX('01_Swimmers'!$E$5:$E$23,MATCH(B1099,'01_Swimmers'!$A$5:$A$23,0)))/'00_Control'!$B$10,"")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IFERROR((G1100-INDEX('01_Swimmers'!$E$5:$E$23,MATCH(B1100,'01_Swimmers'!$A$5:$A$23,0)))/'00_Control'!$B$10,"")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IFERROR((G1101-INDEX('01_Swimmers'!$E$5:$E$23,MATCH(B1101,'01_Swimmers'!$A$5:$A$23,0)))/'00_Control'!$B$10,"")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IFERROR((G1102-INDEX('01_Swimmers'!$E$5:$E$23,MATCH(B1102,'01_Swimmers'!$A$5:$A$23,0)))/'00_Control'!$B$10,"")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IFERROR((G1103-INDEX('01_Swimmers'!$E$5:$E$23,MATCH(B1103,'01_Swimmers'!$A$5:$A$23,0)))/'00_Control'!$B$10,"")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IFERROR((G1104-INDEX('01_Swimmers'!$E$5:$E$23,MATCH(B1104,'01_Swimmers'!$A$5:$A$23,0)))/'00_Control'!$B$10,"")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IFERROR((G1105-INDEX('01_Swimmers'!$E$5:$E$23,MATCH(B1105,'01_Swimmers'!$A$5:$A$23,0)))/'00_Control'!$B$10,"")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IFERROR((G1106-INDEX('01_Swimmers'!$E$5:$E$23,MATCH(B1106,'01_Swimmers'!$A$5:$A$23,0)))/'00_Control'!$B$10,"")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IFERROR((G1107-INDEX('01_Swimmers'!$E$5:$E$23,MATCH(B1107,'01_Swimmers'!$A$5:$A$23,0)))/'00_Control'!$B$10,"")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IFERROR((G1108-INDEX('01_Swimmers'!$E$5:$E$23,MATCH(B1108,'01_Swimmers'!$A$5:$A$23,0)))/'00_Control'!$B$10,"")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IFERROR((G1109-INDEX('01_Swimmers'!$E$5:$E$23,MATCH(B1109,'01_Swimmers'!$A$5:$A$23,0)))/'00_Control'!$B$10,"")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IFERROR((G1110-INDEX('01_Swimmers'!$E$5:$E$23,MATCH(B1110,'01_Swimmers'!$A$5:$A$23,0)))/'00_Control'!$B$10,"")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IFERROR((G1111-INDEX('01_Swimmers'!$E$5:$E$23,MATCH(B1111,'01_Swimmers'!$A$5:$A$23,0)))/'00_Control'!$B$10,"")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IFERROR((G1112-INDEX('01_Swimmers'!$E$5:$E$23,MATCH(B1112,'01_Swimmers'!$A$5:$A$23,0)))/'00_Control'!$B$10,"")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IFERROR((G1113-INDEX('01_Swimmers'!$E$5:$E$23,MATCH(B1113,'01_Swimmers'!$A$5:$A$23,0)))/'00_Control'!$B$10,"")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IFERROR((G1114-INDEX('01_Swimmers'!$E$5:$E$23,MATCH(B1114,'01_Swimmers'!$A$5:$A$23,0)))/'00_Control'!$B$10,"")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IFERROR((G1115-INDEX('01_Swimmers'!$E$5:$E$23,MATCH(B1115,'01_Swimmers'!$A$5:$A$23,0)))/'00_Control'!$B$10,"")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IFERROR((G1116-INDEX('01_Swimmers'!$E$5:$E$23,MATCH(B1116,'01_Swimmers'!$A$5:$A$23,0)))/'00_Control'!$B$10,"")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IFERROR((G1117-INDEX('01_Swimmers'!$E$5:$E$23,MATCH(B1117,'01_Swimmers'!$A$5:$A$23,0)))/'00_Control'!$B$10,"")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IFERROR((G1118-INDEX('01_Swimmers'!$E$5:$E$23,MATCH(B1118,'01_Swimmers'!$A$5:$A$23,0)))/'00_Control'!$B$10,"")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IFERROR((G1119-INDEX('01_Swimmers'!$E$5:$E$23,MATCH(B1119,'01_Swimmers'!$A$5:$A$23,0)))/'00_Control'!$B$10,"")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IFERROR((G1120-INDEX('01_Swimmers'!$E$5:$E$23,MATCH(B1120,'01_Swimmers'!$A$5:$A$23,0)))/'00_Control'!$B$10,"")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IFERROR((G1121-INDEX('01_Swimmers'!$E$5:$E$23,MATCH(B1121,'01_Swimmers'!$A$5:$A$23,0)))/'00_Control'!$B$10,"")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IFERROR((G1122-INDEX('01_Swimmers'!$E$5:$E$23,MATCH(B1122,'01_Swimmers'!$A$5:$A$23,0)))/'00_Control'!$B$10,"")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IFERROR((G1123-INDEX('01_Swimmers'!$E$5:$E$23,MATCH(B1123,'01_Swimmers'!$A$5:$A$23,0)))/'00_Control'!$B$10,"")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IFERROR((G1124-INDEX('01_Swimmers'!$E$5:$E$23,MATCH(B1124,'01_Swimmers'!$A$5:$A$23,0)))/'00_Control'!$B$10,"")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NZSC 2026 public report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IFERROR((G1125-INDEX('01_Swimmers'!$E$5:$E$23,MATCH(B1125,'01_Swimmers'!$A$5:$A$23,0)))/'00_Control'!$B$10,"")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https://swimdadnz.github.io/NZSC_2026/NZSC_2026_Day3_editorial_report_PB_corrected.html</t>
        </is>
      </c>
      <c r="AC1125" s="33" t="inlineStr">
        <is>
          <t>NZSC 2026 supplement 2026-10-08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IFERROR((G1126-INDEX('01_Swimmers'!$E$5:$E$23,MATCH(B1126,'01_Swimmers'!$A$5:$A$23,0)))/'00_Control'!$B$10,"")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NZSC 2026 public report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IFERROR((G1127-INDEX('01_Swimmers'!$E$5:$E$23,MATCH(B1127,'01_Swimmers'!$A$5:$A$23,0)))/'00_Control'!$B$10,"")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https://swimdadnz.github.io/NZSC_2026/NZSC_2026_Day4_editorial_final.html</t>
        </is>
      </c>
      <c r="AC1127" s="33" t="inlineStr">
        <is>
          <t>NZSC 2026 supplement 2026-10-08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NZSC 2026 public report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IFERROR((G1128-INDEX('01_Swimmers'!$E$5:$E$23,MATCH(B1128,'01_Swimmers'!$A$5:$A$23,0)))/'00_Control'!$B$10,"")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https://swimdadnz.github.io/NZSC_2026/NZSC_2026_Day5_editorial_final_v2.html</t>
        </is>
      </c>
      <c r="AC1128" s="33" t="inlineStr">
        <is>
          <t>NZSC 2026 supplement 2026-10-08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IFERROR((G1129-INDEX('01_Swimmers'!$E$5:$E$23,MATCH(B1129,'01_Swimmers'!$A$5:$A$23,0)))/'00_Control'!$B$10,"")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IFERROR((G1130-INDEX('01_Swimmers'!$E$5:$E$23,MATCH(B1130,'01_Swimmers'!$A$5:$A$23,0)))/'00_Control'!$B$10,"")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IFERROR((G1131-INDEX('01_Swimmers'!$E$5:$E$23,MATCH(B1131,'01_Swimmers'!$A$5:$A$23,0)))/'00_Control'!$B$10,"")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IFERROR((G1132-INDEX('01_Swimmers'!$E$5:$E$23,MATCH(B1132,'01_Swimmers'!$A$5:$A$23,0)))/'00_Control'!$B$10,"")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IFERROR((G1133-INDEX('01_Swimmers'!$E$5:$E$23,MATCH(B1133,'01_Swimmers'!$A$5:$A$23,0)))/'00_Control'!$B$10,"")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IFERROR((G1134-INDEX('01_Swimmers'!$E$5:$E$23,MATCH(B1134,'01_Swimmers'!$A$5:$A$23,0)))/'00_Control'!$B$10,"")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IFERROR((G1135-INDEX('01_Swimmers'!$E$5:$E$23,MATCH(B1135,'01_Swimmers'!$A$5:$A$23,0)))/'00_Control'!$B$10,"")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IFERROR((G1136-INDEX('01_Swimmers'!$E$5:$E$23,MATCH(B1136,'01_Swimmers'!$A$5:$A$23,0)))/'00_Control'!$B$10,"")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IFERROR((G1137-INDEX('01_Swimmers'!$E$5:$E$23,MATCH(B1137,'01_Swimmers'!$A$5:$A$23,0)))/'00_Control'!$B$10,"")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IFERROR((G1138-INDEX('01_Swimmers'!$E$5:$E$23,MATCH(B1138,'01_Swimmers'!$A$5:$A$23,0)))/'00_Control'!$B$10,"")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IFERROR((G1139-INDEX('01_Swimmers'!$E$5:$E$23,MATCH(B1139,'01_Swimmers'!$A$5:$A$23,0)))/'00_Control'!$B$10,"")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IFERROR((G1140-INDEX('01_Swimmers'!$E$5:$E$23,MATCH(B1140,'01_Swimmers'!$A$5:$A$23,0)))/'00_Control'!$B$10,"")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IFERROR((G1141-INDEX('01_Swimmers'!$E$5:$E$23,MATCH(B1141,'01_Swimmers'!$A$5:$A$23,0)))/'00_Control'!$B$10,"")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IFERROR((G1142-INDEX('01_Swimmers'!$E$5:$E$23,MATCH(B1142,'01_Swimmers'!$A$5:$A$23,0)))/'00_Control'!$B$10,"")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IFERROR((G1143-INDEX('01_Swimmers'!$E$5:$E$23,MATCH(B1143,'01_Swimmers'!$A$5:$A$23,0)))/'00_Control'!$B$10,"")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IFERROR((G1144-INDEX('01_Swimmers'!$E$5:$E$23,MATCH(B1144,'01_Swimmers'!$A$5:$A$23,0)))/'00_Control'!$B$10,"")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IFERROR((G1145-INDEX('01_Swimmers'!$E$5:$E$23,MATCH(B1145,'01_Swimmers'!$A$5:$A$23,0)))/'00_Control'!$B$10,"")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IFERROR((G1146-INDEX('01_Swimmers'!$E$5:$E$23,MATCH(B1146,'01_Swimmers'!$A$5:$A$23,0)))/'00_Control'!$B$10,"")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IFERROR((G1147-INDEX('01_Swimmers'!$E$5:$E$23,MATCH(B1147,'01_Swimmers'!$A$5:$A$23,0)))/'00_Control'!$B$10,"")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IFERROR((G1148-INDEX('01_Swimmers'!$E$5:$E$23,MATCH(B1148,'01_Swimmers'!$A$5:$A$23,0)))/'00_Control'!$B$10,"")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IFERROR((G1149-INDEX('01_Swimmers'!$E$5:$E$23,MATCH(B1149,'01_Swimmers'!$A$5:$A$23,0)))/'00_Control'!$B$10,"")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IFERROR((G1150-INDEX('01_Swimmers'!$E$5:$E$23,MATCH(B1150,'01_Swimmers'!$A$5:$A$23,0)))/'00_Control'!$B$10,"")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IFERROR((G1151-INDEX('01_Swimmers'!$E$5:$E$23,MATCH(B1151,'01_Swimmers'!$A$5:$A$23,0)))/'00_Control'!$B$10,"")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IFERROR((G1152-INDEX('01_Swimmers'!$E$5:$E$23,MATCH(B1152,'01_Swimmers'!$A$5:$A$23,0)))/'00_Control'!$B$10,"")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IFERROR((G1153-INDEX('01_Swimmers'!$E$5:$E$23,MATCH(B1153,'01_Swimmers'!$A$5:$A$23,0)))/'00_Control'!$B$10,"")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IFERROR((G1154-INDEX('01_Swimmers'!$E$5:$E$23,MATCH(B1154,'01_Swimmers'!$A$5:$A$23,0)))/'00_Control'!$B$10,"")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IFERROR((G1155-INDEX('01_Swimmers'!$E$5:$E$23,MATCH(B1155,'01_Swimmers'!$A$5:$A$23,0)))/'00_Control'!$B$10,"")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IFERROR((G1156-INDEX('01_Swimmers'!$E$5:$E$23,MATCH(B1156,'01_Swimmers'!$A$5:$A$23,0)))/'00_Control'!$B$10,"")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IFERROR((G1157-INDEX('01_Swimmers'!$E$5:$E$23,MATCH(B1157,'01_Swimmers'!$A$5:$A$23,0)))/'00_Control'!$B$10,"")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IFERROR((G1158-INDEX('01_Swimmers'!$E$5:$E$23,MATCH(B1158,'01_Swimmers'!$A$5:$A$23,0)))/'00_Control'!$B$10,"")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IFERROR((G1159-INDEX('01_Swimmers'!$E$5:$E$23,MATCH(B1159,'01_Swimmers'!$A$5:$A$23,0)))/'00_Control'!$B$10,"")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IFERROR((G1160-INDEX('01_Swimmers'!$E$5:$E$23,MATCH(B1160,'01_Swimmers'!$A$5:$A$23,0)))/'00_Control'!$B$10,"")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IFERROR((G1161-INDEX('01_Swimmers'!$E$5:$E$23,MATCH(B1161,'01_Swimmers'!$A$5:$A$23,0)))/'00_Control'!$B$10,"")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IFERROR((G1162-INDEX('01_Swimmers'!$E$5:$E$23,MATCH(B1162,'01_Swimmers'!$A$5:$A$23,0)))/'00_Control'!$B$10,"")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IFERROR((G1163-INDEX('01_Swimmers'!$E$5:$E$23,MATCH(B1163,'01_Swimmers'!$A$5:$A$23,0)))/'00_Control'!$B$10,"")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IFERROR((G1164-INDEX('01_Swimmers'!$E$5:$E$23,MATCH(B1164,'01_Swimmers'!$A$5:$A$23,0)))/'00_Control'!$B$10,"")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IFERROR((G1165-INDEX('01_Swimmers'!$E$5:$E$23,MATCH(B1165,'01_Swimmers'!$A$5:$A$23,0)))/'00_Control'!$B$10,"")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IFERROR((G1166-INDEX('01_Swimmers'!$E$5:$E$23,MATCH(B1166,'01_Swimmers'!$A$5:$A$23,0)))/'00_Control'!$B$10,"")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IFERROR((G1167-INDEX('01_Swimmers'!$E$5:$E$23,MATCH(B1167,'01_Swimmers'!$A$5:$A$23,0)))/'00_Control'!$B$10,"")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IFERROR((G1168-INDEX('01_Swimmers'!$E$5:$E$23,MATCH(B1168,'01_Swimmers'!$A$5:$A$23,0)))/'00_Control'!$B$10,"")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IFERROR((G1169-INDEX('01_Swimmers'!$E$5:$E$23,MATCH(B1169,'01_Swimmers'!$A$5:$A$23,0)))/'00_Control'!$B$10,"")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IFERROR((G1170-INDEX('01_Swimmers'!$E$5:$E$23,MATCH(B1170,'01_Swimmers'!$A$5:$A$23,0)))/'00_Control'!$B$10,"")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IFERROR((G1171-INDEX('01_Swimmers'!$E$5:$E$23,MATCH(B1171,'01_Swimmers'!$A$5:$A$23,0)))/'00_Control'!$B$10,"")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IFERROR((G1172-INDEX('01_Swimmers'!$E$5:$E$23,MATCH(B1172,'01_Swimmers'!$A$5:$A$23,0)))/'00_Control'!$B$10,"")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IFERROR((G1173-INDEX('01_Swimmers'!$E$5:$E$23,MATCH(B1173,'01_Swimmers'!$A$5:$A$23,0)))/'00_Control'!$B$10,"")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IFERROR((G1174-INDEX('01_Swimmers'!$E$5:$E$23,MATCH(B1174,'01_Swimmers'!$A$5:$A$23,0)))/'00_Control'!$B$10,"")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IFERROR((G1175-INDEX('01_Swimmers'!$E$5:$E$23,MATCH(B1175,'01_Swimmers'!$A$5:$A$23,0)))/'00_Control'!$B$10,"")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IFERROR((G1176-INDEX('01_Swimmers'!$E$5:$E$23,MATCH(B1176,'01_Swimmers'!$A$5:$A$23,0)))/'00_Control'!$B$10,"")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IFERROR((G1177-INDEX('01_Swimmers'!$E$5:$E$23,MATCH(B1177,'01_Swimmers'!$A$5:$A$23,0)))/'00_Control'!$B$10,"")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IFERROR((G1178-INDEX('01_Swimmers'!$E$5:$E$23,MATCH(B1178,'01_Swimmers'!$A$5:$A$23,0)))/'00_Control'!$B$10,"")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IFERROR((G1179-INDEX('01_Swimmers'!$E$5:$E$23,MATCH(B1179,'01_Swimmers'!$A$5:$A$23,0)))/'00_Control'!$B$10,"")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IFERROR((G1180-INDEX('01_Swimmers'!$E$5:$E$23,MATCH(B1180,'01_Swimmers'!$A$5:$A$23,0)))/'00_Control'!$B$10,"")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IFERROR((G1181-INDEX('01_Swimmers'!$E$5:$E$23,MATCH(B1181,'01_Swimmers'!$A$5:$A$23,0)))/'00_Control'!$B$10,"")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IFERROR((G1182-INDEX('01_Swimmers'!$E$5:$E$23,MATCH(B1182,'01_Swimmers'!$A$5:$A$23,0)))/'00_Control'!$B$10,"")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IFERROR((G1183-INDEX('01_Swimmers'!$E$5:$E$23,MATCH(B1183,'01_Swimmers'!$A$5:$A$23,0)))/'00_Control'!$B$10,"")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IFERROR((G1184-INDEX('01_Swimmers'!$E$5:$E$23,MATCH(B1184,'01_Swimmers'!$A$5:$A$23,0)))/'00_Control'!$B$10,"")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IFERROR((G1185-INDEX('01_Swimmers'!$E$5:$E$23,MATCH(B1185,'01_Swimmers'!$A$5:$A$23,0)))/'00_Control'!$B$10,"")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IFERROR((G1186-INDEX('01_Swimmers'!$E$5:$E$23,MATCH(B1186,'01_Swimmers'!$A$5:$A$23,0)))/'00_Control'!$B$10,"")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IFERROR((G1187-INDEX('01_Swimmers'!$E$5:$E$23,MATCH(B1187,'01_Swimmers'!$A$5:$A$23,0)))/'00_Control'!$B$10,"")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IFERROR((G1188-INDEX('01_Swimmers'!$E$5:$E$23,MATCH(B1188,'01_Swimmers'!$A$5:$A$23,0)))/'00_Control'!$B$10,"")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IFERROR((G1189-INDEX('01_Swimmers'!$E$5:$E$23,MATCH(B1189,'01_Swimmers'!$A$5:$A$23,0)))/'00_Control'!$B$10,"")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IFERROR((G1190-INDEX('01_Swimmers'!$E$5:$E$23,MATCH(B1190,'01_Swimmers'!$A$5:$A$23,0)))/'00_Control'!$B$10,"")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IFERROR((G1191-INDEX('01_Swimmers'!$E$5:$E$23,MATCH(B1191,'01_Swimmers'!$A$5:$A$23,0)))/'00_Control'!$B$10,"")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IFERROR((G1192-INDEX('01_Swimmers'!$E$5:$E$23,MATCH(B1192,'01_Swimmers'!$A$5:$A$23,0)))/'00_Control'!$B$10,"")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IFERROR((G1193-INDEX('01_Swimmers'!$E$5:$E$23,MATCH(B1193,'01_Swimmers'!$A$5:$A$23,0)))/'00_Control'!$B$10,"")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IFERROR((G1194-INDEX('01_Swimmers'!$E$5:$E$23,MATCH(B1194,'01_Swimmers'!$A$5:$A$23,0)))/'00_Control'!$B$10,"")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IFERROR((G1195-INDEX('01_Swimmers'!$E$5:$E$23,MATCH(B1195,'01_Swimmers'!$A$5:$A$23,0)))/'00_Control'!$B$10,"")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IFERROR((G1196-INDEX('01_Swimmers'!$E$5:$E$23,MATCH(B1196,'01_Swimmers'!$A$5:$A$23,0)))/'00_Control'!$B$10,"")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IFERROR((G1197-INDEX('01_Swimmers'!$E$5:$E$23,MATCH(B1197,'01_Swimmers'!$A$5:$A$23,0)))/'00_Control'!$B$10,"")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IFERROR((G1198-INDEX('01_Swimmers'!$E$5:$E$23,MATCH(B1198,'01_Swimmers'!$A$5:$A$23,0)))/'00_Control'!$B$10,"")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IFERROR((G1199-INDEX('01_Swimmers'!$E$5:$E$23,MATCH(B1199,'01_Swimmers'!$A$5:$A$23,0)))/'00_Control'!$B$10,"")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IFERROR((G1200-INDEX('01_Swimmers'!$E$5:$E$23,MATCH(B1200,'01_Swimmers'!$A$5:$A$23,0)))/'00_Control'!$B$10,"")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IFERROR((G1201-INDEX('01_Swimmers'!$E$5:$E$23,MATCH(B1201,'01_Swimmers'!$A$5:$A$23,0)))/'00_Control'!$B$10,"")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IFERROR((G1202-INDEX('01_Swimmers'!$E$5:$E$23,MATCH(B1202,'01_Swimmers'!$A$5:$A$23,0)))/'00_Control'!$B$10,"")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IFERROR((G1203-INDEX('01_Swimmers'!$E$5:$E$23,MATCH(B1203,'01_Swimmers'!$A$5:$A$23,0)))/'00_Control'!$B$10,"")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IFERROR((G1204-INDEX('01_Swimmers'!$E$5:$E$23,MATCH(B1204,'01_Swimmers'!$A$5:$A$23,0)))/'00_Control'!$B$10,"")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IFERROR((G1205-INDEX('01_Swimmers'!$E$5:$E$23,MATCH(B1205,'01_Swimmers'!$A$5:$A$23,0)))/'00_Control'!$B$10,"")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IFERROR((G1206-INDEX('01_Swimmers'!$E$5:$E$23,MATCH(B1206,'01_Swimmers'!$A$5:$A$23,0)))/'00_Control'!$B$10,"")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IFERROR((G1207-INDEX('01_Swimmers'!$E$5:$E$23,MATCH(B1207,'01_Swimmers'!$A$5:$A$23,0)))/'00_Control'!$B$10,"")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IFERROR((G1208-INDEX('01_Swimmers'!$E$5:$E$23,MATCH(B1208,'01_Swimmers'!$A$5:$A$23,0)))/'00_Control'!$B$10,"")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IFERROR((G1209-INDEX('01_Swimmers'!$E$5:$E$23,MATCH(B1209,'01_Swimmers'!$A$5:$A$23,0)))/'00_Control'!$B$10,"")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IFERROR((G1210-INDEX('01_Swimmers'!$E$5:$E$23,MATCH(B1210,'01_Swimmers'!$A$5:$A$23,0)))/'00_Control'!$B$10,"")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IFERROR((G1211-INDEX('01_Swimmers'!$E$5:$E$23,MATCH(B1211,'01_Swimmers'!$A$5:$A$23,0)))/'00_Control'!$B$10,"")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IFERROR((G1212-INDEX('01_Swimmers'!$E$5:$E$23,MATCH(B1212,'01_Swimmers'!$A$5:$A$23,0)))/'00_Control'!$B$10,"")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IFERROR((G1213-INDEX('01_Swimmers'!$E$5:$E$23,MATCH(B1213,'01_Swimmers'!$A$5:$A$23,0)))/'00_Control'!$B$10,"")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IFERROR((G1214-INDEX('01_Swimmers'!$E$5:$E$23,MATCH(B1214,'01_Swimmers'!$A$5:$A$23,0)))/'00_Control'!$B$10,"")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IFERROR((G1215-INDEX('01_Swimmers'!$E$5:$E$23,MATCH(B1215,'01_Swimmers'!$A$5:$A$23,0)))/'00_Control'!$B$10,"")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IFERROR((G1216-INDEX('01_Swimmers'!$E$5:$E$23,MATCH(B1216,'01_Swimmers'!$A$5:$A$23,0)))/'00_Control'!$B$10,"")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IFERROR((G1217-INDEX('01_Swimmers'!$E$5:$E$23,MATCH(B1217,'01_Swimmers'!$A$5:$A$23,0)))/'00_Control'!$B$10,"")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IFERROR((G1218-INDEX('01_Swimmers'!$E$5:$E$23,MATCH(B1218,'01_Swimmers'!$A$5:$A$23,0)))/'00_Control'!$B$10,"")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IFERROR((G1219-INDEX('01_Swimmers'!$E$5:$E$23,MATCH(B1219,'01_Swimmers'!$A$5:$A$23,0)))/'00_Control'!$B$10,"")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IFERROR((G1220-INDEX('01_Swimmers'!$E$5:$E$23,MATCH(B1220,'01_Swimmers'!$A$5:$A$23,0)))/'00_Control'!$B$10,"")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IFERROR((G1221-INDEX('01_Swimmers'!$E$5:$E$23,MATCH(B1221,'01_Swimmers'!$A$5:$A$23,0)))/'00_Control'!$B$10,"")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IFERROR((G1222-INDEX('01_Swimmers'!$E$5:$E$23,MATCH(B1222,'01_Swimmers'!$A$5:$A$23,0)))/'00_Control'!$B$10,"")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IFERROR((G1223-INDEX('01_Swimmers'!$E$5:$E$23,MATCH(B1223,'01_Swimmers'!$A$5:$A$23,0)))/'00_Control'!$B$10,"")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IFERROR((G1224-INDEX('01_Swimmers'!$E$5:$E$23,MATCH(B1224,'01_Swimmers'!$A$5:$A$23,0)))/'00_Control'!$B$10,"")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IFERROR((G1225-INDEX('01_Swimmers'!$E$5:$E$23,MATCH(B1225,'01_Swimmers'!$A$5:$A$23,0)))/'00_Control'!$B$10,"")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IFERROR((G1226-INDEX('01_Swimmers'!$E$5:$E$23,MATCH(B1226,'01_Swimmers'!$A$5:$A$23,0)))/'00_Control'!$B$10,"")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IFERROR((G1227-INDEX('01_Swimmers'!$E$5:$E$23,MATCH(B1227,'01_Swimmers'!$A$5:$A$23,0)))/'00_Control'!$B$10,"")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IFERROR((G1228-INDEX('01_Swimmers'!$E$5:$E$23,MATCH(B1228,'01_Swimmers'!$A$5:$A$23,0)))/'00_Control'!$B$10,"")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IFERROR((G1229-INDEX('01_Swimmers'!$E$5:$E$23,MATCH(B1229,'01_Swimmers'!$A$5:$A$23,0)))/'00_Control'!$B$10,"")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IFERROR((G1230-INDEX('01_Swimmers'!$E$5:$E$23,MATCH(B1230,'01_Swimmers'!$A$5:$A$23,0)))/'00_Control'!$B$10,"")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IFERROR((G1231-INDEX('01_Swimmers'!$E$5:$E$23,MATCH(B1231,'01_Swimmers'!$A$5:$A$23,0)))/'00_Control'!$B$10,"")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IFERROR((G1232-INDEX('01_Swimmers'!$E$5:$E$23,MATCH(B1232,'01_Swimmers'!$A$5:$A$23,0)))/'00_Control'!$B$10,"")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IFERROR((G1233-INDEX('01_Swimmers'!$E$5:$E$23,MATCH(B1233,'01_Swimmers'!$A$5:$A$23,0)))/'00_Control'!$B$10,"")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IFERROR((G1234-INDEX('01_Swimmers'!$E$5:$E$23,MATCH(B1234,'01_Swimmers'!$A$5:$A$23,0)))/'00_Control'!$B$10,"")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IFERROR((G1235-INDEX('01_Swimmers'!$E$5:$E$23,MATCH(B1235,'01_Swimmers'!$A$5:$A$23,0)))/'00_Control'!$B$10,"")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IFERROR((G1236-INDEX('01_Swimmers'!$E$5:$E$23,MATCH(B1236,'01_Swimmers'!$A$5:$A$23,0)))/'00_Control'!$B$10,"")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IFERROR((G1237-INDEX('01_Swimmers'!$E$5:$E$23,MATCH(B1237,'01_Swimmers'!$A$5:$A$23,0)))/'00_Control'!$B$10,"")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IFERROR((G1238-INDEX('01_Swimmers'!$E$5:$E$23,MATCH(B1238,'01_Swimmers'!$A$5:$A$23,0)))/'00_Control'!$B$10,"")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IFERROR((G1239-INDEX('01_Swimmers'!$E$5:$E$23,MATCH(B1239,'01_Swimmers'!$A$5:$A$23,0)))/'00_Control'!$B$10,"")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IFERROR((G1240-INDEX('01_Swimmers'!$E$5:$E$23,MATCH(B1240,'01_Swimmers'!$A$5:$A$23,0)))/'00_Control'!$B$10,"")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IFERROR((G1241-INDEX('01_Swimmers'!$E$5:$E$23,MATCH(B1241,'01_Swimmers'!$A$5:$A$23,0)))/'00_Control'!$B$10,"")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IFERROR((G1242-INDEX('01_Swimmers'!$E$5:$E$23,MATCH(B1242,'01_Swimmers'!$A$5:$A$23,0)))/'00_Control'!$B$10,"")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IFERROR((G1243-INDEX('01_Swimmers'!$E$5:$E$23,MATCH(B1243,'01_Swimmers'!$A$5:$A$23,0)))/'00_Control'!$B$10,"")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IFERROR((G1244-INDEX('01_Swimmers'!$E$5:$E$23,MATCH(B1244,'01_Swimmers'!$A$5:$A$23,0)))/'00_Control'!$B$10,"")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IFERROR((G1245-INDEX('01_Swimmers'!$E$5:$E$23,MATCH(B1245,'01_Swimmers'!$A$5:$A$23,0)))/'00_Control'!$B$10,"")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IFERROR((G1246-INDEX('01_Swimmers'!$E$5:$E$23,MATCH(B1246,'01_Swimmers'!$A$5:$A$23,0)))/'00_Control'!$B$10,"")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IFERROR((G1247-INDEX('01_Swimmers'!$E$5:$E$23,MATCH(B1247,'01_Swimmers'!$A$5:$A$23,0)))/'00_Control'!$B$10,"")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IFERROR((G1248-INDEX('01_Swimmers'!$E$5:$E$23,MATCH(B1248,'01_Swimmers'!$A$5:$A$23,0)))/'00_Control'!$B$10,"")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IFERROR((G1249-INDEX('01_Swimmers'!$E$5:$E$23,MATCH(B1249,'01_Swimmers'!$A$5:$A$23,0)))/'00_Control'!$B$10,"")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IFERROR((G1250-INDEX('01_Swimmers'!$E$5:$E$23,MATCH(B1250,'01_Swimmers'!$A$5:$A$23,0)))/'00_Control'!$B$10,"")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IFERROR((G1251-INDEX('01_Swimmers'!$E$5:$E$23,MATCH(B1251,'01_Swimmers'!$A$5:$A$23,0)))/'00_Control'!$B$10,"")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IFERROR((G1252-INDEX('01_Swimmers'!$E$5:$E$23,MATCH(B1252,'01_Swimmers'!$A$5:$A$23,0)))/'00_Control'!$B$10,"")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IFERROR((G1253-INDEX('01_Swimmers'!$E$5:$E$23,MATCH(B1253,'01_Swimmers'!$A$5:$A$23,0)))/'00_Control'!$B$10,"")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IFERROR((G1254-INDEX('01_Swimmers'!$E$5:$E$23,MATCH(B1254,'01_Swimmers'!$A$5:$A$23,0)))/'00_Control'!$B$10,"")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IFERROR((G1255-INDEX('01_Swimmers'!$E$5:$E$23,MATCH(B1255,'01_Swimmers'!$A$5:$A$23,0)))/'00_Control'!$B$10,"")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IFERROR((G1256-INDEX('01_Swimmers'!$E$5:$E$23,MATCH(B1256,'01_Swimmers'!$A$5:$A$23,0)))/'00_Control'!$B$10,"")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IFERROR((G1257-INDEX('01_Swimmers'!$E$5:$E$23,MATCH(B1257,'01_Swimmers'!$A$5:$A$23,0)))/'00_Control'!$B$10,"")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IFERROR((G1258-INDEX('01_Swimmers'!$E$5:$E$23,MATCH(B1258,'01_Swimmers'!$A$5:$A$23,0)))/'00_Control'!$B$10,"")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IFERROR((G1259-INDEX('01_Swimmers'!$E$5:$E$23,MATCH(B1259,'01_Swimmers'!$A$5:$A$23,0)))/'00_Control'!$B$10,"")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IFERROR((G1260-INDEX('01_Swimmers'!$E$5:$E$23,MATCH(B1260,'01_Swimmers'!$A$5:$A$23,0)))/'00_Control'!$B$10,"")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IFERROR((G1261-INDEX('01_Swimmers'!$E$5:$E$23,MATCH(B1261,'01_Swimmers'!$A$5:$A$23,0)))/'00_Control'!$B$10,"")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IFERROR((G1262-INDEX('01_Swimmers'!$E$5:$E$23,MATCH(B1262,'01_Swimmers'!$A$5:$A$23,0)))/'00_Control'!$B$10,"")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IFERROR((G1263-INDEX('01_Swimmers'!$E$5:$E$23,MATCH(B1263,'01_Swimmers'!$A$5:$A$23,0)))/'00_Control'!$B$10,"")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IFERROR((G1264-INDEX('01_Swimmers'!$E$5:$E$23,MATCH(B1264,'01_Swimmers'!$A$5:$A$23,0)))/'00_Control'!$B$10,"")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IFERROR((G1265-INDEX('01_Swimmers'!$E$5:$E$23,MATCH(B1265,'01_Swimmers'!$A$5:$A$23,0)))/'00_Control'!$B$10,"")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IFERROR((G1266-INDEX('01_Swimmers'!$E$5:$E$23,MATCH(B1266,'01_Swimmers'!$A$5:$A$23,0)))/'00_Control'!$B$10,"")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IFERROR((G1267-INDEX('01_Swimmers'!$E$5:$E$23,MATCH(B1267,'01_Swimmers'!$A$5:$A$23,0)))/'00_Control'!$B$10,"")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IFERROR((G1268-INDEX('01_Swimmers'!$E$5:$E$23,MATCH(B1268,'01_Swimmers'!$A$5:$A$23,0)))/'00_Control'!$B$10,"")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IFERROR((G1269-INDEX('01_Swimmers'!$E$5:$E$23,MATCH(B1269,'01_Swimmers'!$A$5:$A$23,0)))/'00_Control'!$B$10,"")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IFERROR((G1270-INDEX('01_Swimmers'!$E$5:$E$23,MATCH(B1270,'01_Swimmers'!$A$5:$A$23,0)))/'00_Control'!$B$10,"")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IFERROR((G1271-INDEX('01_Swimmers'!$E$5:$E$23,MATCH(B1271,'01_Swimmers'!$A$5:$A$23,0)))/'00_Control'!$B$10,"")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IFERROR((G1272-INDEX('01_Swimmers'!$E$5:$E$23,MATCH(B1272,'01_Swimmers'!$A$5:$A$23,0)))/'00_Control'!$B$10,"")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IFERROR((G1273-INDEX('01_Swimmers'!$E$5:$E$23,MATCH(B1273,'01_Swimmers'!$A$5:$A$23,0)))/'00_Control'!$B$10,"")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IFERROR((G1274-INDEX('01_Swimmers'!$E$5:$E$23,MATCH(B1274,'01_Swimmers'!$A$5:$A$23,0)))/'00_Control'!$B$10,"")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IFERROR((G1275-INDEX('01_Swimmers'!$E$5:$E$23,MATCH(B1275,'01_Swimmers'!$A$5:$A$23,0)))/'00_Control'!$B$10,"")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IFERROR((G1276-INDEX('01_Swimmers'!$E$5:$E$23,MATCH(B1276,'01_Swimmers'!$A$5:$A$23,0)))/'00_Control'!$B$10,"")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IFERROR((G1277-INDEX('01_Swimmers'!$E$5:$E$23,MATCH(B1277,'01_Swimmers'!$A$5:$A$23,0)))/'00_Control'!$B$10,"")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IFERROR((G1278-INDEX('01_Swimmers'!$E$5:$E$23,MATCH(B1278,'01_Swimmers'!$A$5:$A$23,0)))/'00_Control'!$B$10,"")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IFERROR((G1279-INDEX('01_Swimmers'!$E$5:$E$23,MATCH(B1279,'01_Swimmers'!$A$5:$A$23,0)))/'00_Control'!$B$10,"")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IFERROR((G1280-INDEX('01_Swimmers'!$E$5:$E$23,MATCH(B1280,'01_Swimmers'!$A$5:$A$23,0)))/'00_Control'!$B$10,"")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IFERROR((G1281-INDEX('01_Swimmers'!$E$5:$E$23,MATCH(B1281,'01_Swimmers'!$A$5:$A$23,0)))/'00_Control'!$B$10,"")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IFERROR((G1282-INDEX('01_Swimmers'!$E$5:$E$23,MATCH(B1282,'01_Swimmers'!$A$5:$A$23,0)))/'00_Control'!$B$10,"")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IFERROR((G1283-INDEX('01_Swimmers'!$E$5:$E$23,MATCH(B1283,'01_Swimmers'!$A$5:$A$23,0)))/'00_Control'!$B$10,"")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IFERROR((G1284-INDEX('01_Swimmers'!$E$5:$E$23,MATCH(B1284,'01_Swimmers'!$A$5:$A$23,0)))/'00_Control'!$B$10,"")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IFERROR((G1285-INDEX('01_Swimmers'!$E$5:$E$23,MATCH(B1285,'01_Swimmers'!$A$5:$A$23,0)))/'00_Control'!$B$10,"")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IFERROR((G1286-INDEX('01_Swimmers'!$E$5:$E$23,MATCH(B1286,'01_Swimmers'!$A$5:$A$23,0)))/'00_Control'!$B$10,"")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IFERROR((G1287-INDEX('01_Swimmers'!$E$5:$E$23,MATCH(B1287,'01_Swimmers'!$A$5:$A$23,0)))/'00_Control'!$B$10,"")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IFERROR((G1288-INDEX('01_Swimmers'!$E$5:$E$23,MATCH(B1288,'01_Swimmers'!$A$5:$A$23,0)))/'00_Control'!$B$10,"")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IFERROR((G1289-INDEX('01_Swimmers'!$E$5:$E$23,MATCH(B1289,'01_Swimmers'!$A$5:$A$23,0)))/'00_Control'!$B$10,"")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IFERROR((G1290-INDEX('01_Swimmers'!$E$5:$E$23,MATCH(B1290,'01_Swimmers'!$A$5:$A$23,0)))/'00_Control'!$B$10,"")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IFERROR((G1291-INDEX('01_Swimmers'!$E$5:$E$23,MATCH(B1291,'01_Swimmers'!$A$5:$A$23,0)))/'00_Control'!$B$10,"")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IFERROR((G1292-INDEX('01_Swimmers'!$E$5:$E$23,MATCH(B1292,'01_Swimmers'!$A$5:$A$23,0)))/'00_Control'!$B$10,"")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IFERROR((G1293-INDEX('01_Swimmers'!$E$5:$E$23,MATCH(B1293,'01_Swimmers'!$A$5:$A$23,0)))/'00_Control'!$B$10,"")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IFERROR((G1294-INDEX('01_Swimmers'!$E$5:$E$23,MATCH(B1294,'01_Swimmers'!$A$5:$A$23,0)))/'00_Control'!$B$10,"")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IFERROR((G1295-INDEX('01_Swimmers'!$E$5:$E$23,MATCH(B1295,'01_Swimmers'!$A$5:$A$23,0)))/'00_Control'!$B$10,"")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IFERROR((G1296-INDEX('01_Swimmers'!$E$5:$E$23,MATCH(B1296,'01_Swimmers'!$A$5:$A$23,0)))/'00_Control'!$B$10,"")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IFERROR((G1297-INDEX('01_Swimmers'!$E$5:$E$23,MATCH(B1297,'01_Swimmers'!$A$5:$A$23,0)))/'00_Control'!$B$10,"")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IFERROR((G1298-INDEX('01_Swimmers'!$E$5:$E$23,MATCH(B1298,'01_Swimmers'!$A$5:$A$23,0)))/'00_Control'!$B$10,"")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IFERROR((G1299-INDEX('01_Swimmers'!$E$5:$E$23,MATCH(B1299,'01_Swimmers'!$A$5:$A$23,0)))/'00_Control'!$B$10,"")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IFERROR((G1300-INDEX('01_Swimmers'!$E$5:$E$23,MATCH(B1300,'01_Swimmers'!$A$5:$A$23,0)))/'00_Control'!$B$10,"")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IFERROR((G1301-INDEX('01_Swimmers'!$E$5:$E$23,MATCH(B1301,'01_Swimmers'!$A$5:$A$23,0)))/'00_Control'!$B$10,"")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IFERROR((G1302-INDEX('01_Swimmers'!$E$5:$E$23,MATCH(B1302,'01_Swimmers'!$A$5:$A$23,0)))/'00_Control'!$B$10,"")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IFERROR((G1303-INDEX('01_Swimmers'!$E$5:$E$23,MATCH(B1303,'01_Swimmers'!$A$5:$A$23,0)))/'00_Control'!$B$10,"")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IFERROR((G1304-INDEX('01_Swimmers'!$E$5:$E$23,MATCH(B1304,'01_Swimmers'!$A$5:$A$23,0)))/'00_Control'!$B$10,"")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IFERROR((G1305-INDEX('01_Swimmers'!$E$5:$E$23,MATCH(B1305,'01_Swimmers'!$A$5:$A$23,0)))/'00_Control'!$B$10,"")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IFERROR((G1306-INDEX('01_Swimmers'!$E$5:$E$23,MATCH(B1306,'01_Swimmers'!$A$5:$A$23,0)))/'00_Control'!$B$10,"")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IFERROR((G1307-INDEX('01_Swimmers'!$E$5:$E$23,MATCH(B1307,'01_Swimmers'!$A$5:$A$23,0)))/'00_Control'!$B$10,"")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IFERROR((G1308-INDEX('01_Swimmers'!$E$5:$E$23,MATCH(B1308,'01_Swimmers'!$A$5:$A$23,0)))/'00_Control'!$B$10,"")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IFERROR((G1309-INDEX('01_Swimmers'!$E$5:$E$23,MATCH(B1309,'01_Swimmers'!$A$5:$A$23,0)))/'00_Control'!$B$10,"")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IFERROR((G1310-INDEX('01_Swimmers'!$E$5:$E$23,MATCH(B1310,'01_Swimmers'!$A$5:$A$23,0)))/'00_Control'!$B$10,"")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IFERROR((G1311-INDEX('01_Swimmers'!$E$5:$E$23,MATCH(B1311,'01_Swimmers'!$A$5:$A$23,0)))/'00_Control'!$B$10,"")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IFERROR((G1312-INDEX('01_Swimmers'!$E$5:$E$23,MATCH(B1312,'01_Swimmers'!$A$5:$A$23,0)))/'00_Control'!$B$10,"")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IFERROR((G1313-INDEX('01_Swimmers'!$E$5:$E$23,MATCH(B1313,'01_Swimmers'!$A$5:$A$23,0)))/'00_Control'!$B$10,"")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IFERROR((G1314-INDEX('01_Swimmers'!$E$5:$E$23,MATCH(B1314,'01_Swimmers'!$A$5:$A$23,0)))/'00_Control'!$B$10,"")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IFERROR((G1315-INDEX('01_Swimmers'!$E$5:$E$23,MATCH(B1315,'01_Swimmers'!$A$5:$A$23,0)))/'00_Control'!$B$10,"")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IFERROR((G1316-INDEX('01_Swimmers'!$E$5:$E$23,MATCH(B1316,'01_Swimmers'!$A$5:$A$23,0)))/'00_Control'!$B$10,"")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IFERROR((G1317-INDEX('01_Swimmers'!$E$5:$E$23,MATCH(B1317,'01_Swimmers'!$A$5:$A$23,0)))/'00_Control'!$B$10,"")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IFERROR((G1318-INDEX('01_Swimmers'!$E$5:$E$23,MATCH(B1318,'01_Swimmers'!$A$5:$A$23,0)))/'00_Control'!$B$10,"")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IFERROR((G1319-INDEX('01_Swimmers'!$E$5:$E$23,MATCH(B1319,'01_Swimmers'!$A$5:$A$23,0)))/'00_Control'!$B$10,"")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IFERROR((G1320-INDEX('01_Swimmers'!$E$5:$E$23,MATCH(B1320,'01_Swimmers'!$A$5:$A$23,0)))/'00_Control'!$B$10,"")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IFERROR((G1321-INDEX('01_Swimmers'!$E$5:$E$23,MATCH(B1321,'01_Swimmers'!$A$5:$A$23,0)))/'00_Control'!$B$10,"")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IFERROR((G1322-INDEX('01_Swimmers'!$E$5:$E$23,MATCH(B1322,'01_Swimmers'!$A$5:$A$23,0)))/'00_Control'!$B$10,"")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IFERROR((G1323-INDEX('01_Swimmers'!$E$5:$E$23,MATCH(B1323,'01_Swimmers'!$A$5:$A$23,0)))/'00_Control'!$B$10,"")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IFERROR((G1324-INDEX('01_Swimmers'!$E$5:$E$23,MATCH(B1324,'01_Swimmers'!$A$5:$A$23,0)))/'00_Control'!$B$10,"")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IFERROR((G1325-INDEX('01_Swimmers'!$E$5:$E$23,MATCH(B1325,'01_Swimmers'!$A$5:$A$23,0)))/'00_Control'!$B$10,"")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IFERROR((G1326-INDEX('01_Swimmers'!$E$5:$E$23,MATCH(B1326,'01_Swimmers'!$A$5:$A$23,0)))/'00_Control'!$B$10,"")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IFERROR((G1327-INDEX('01_Swimmers'!$E$5:$E$23,MATCH(B1327,'01_Swimmers'!$A$5:$A$23,0)))/'00_Control'!$B$10,"")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IFERROR((G1328-INDEX('01_Swimmers'!$E$5:$E$23,MATCH(B1328,'01_Swimmers'!$A$5:$A$23,0)))/'00_Control'!$B$10,"")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IFERROR((G1329-INDEX('01_Swimmers'!$E$5:$E$23,MATCH(B1329,'01_Swimmers'!$A$5:$A$23,0)))/'00_Control'!$B$10,"")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IFERROR((G1330-INDEX('01_Swimmers'!$E$5:$E$23,MATCH(B1330,'01_Swimmers'!$A$5:$A$23,0)))/'00_Control'!$B$10,"")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IFERROR((G1331-INDEX('01_Swimmers'!$E$5:$E$23,MATCH(B1331,'01_Swimmers'!$A$5:$A$23,0)))/'00_Control'!$B$10,"")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IFERROR((G1332-INDEX('01_Swimmers'!$E$5:$E$23,MATCH(B1332,'01_Swimmers'!$A$5:$A$23,0)))/'00_Control'!$B$10,"")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IFERROR((G1333-INDEX('01_Swimmers'!$E$5:$E$23,MATCH(B1333,'01_Swimmers'!$A$5:$A$23,0)))/'00_Control'!$B$10,"")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IFERROR((G1334-INDEX('01_Swimmers'!$E$5:$E$23,MATCH(B1334,'01_Swimmers'!$A$5:$A$23,0)))/'00_Control'!$B$10,"")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IFERROR((G1335-INDEX('01_Swimmers'!$E$5:$E$23,MATCH(B1335,'01_Swimmers'!$A$5:$A$23,0)))/'00_Control'!$B$10,"")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IFERROR((G1336-INDEX('01_Swimmers'!$E$5:$E$23,MATCH(B1336,'01_Swimmers'!$A$5:$A$23,0)))/'00_Control'!$B$10,"")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IFERROR((G1337-INDEX('01_Swimmers'!$E$5:$E$23,MATCH(B1337,'01_Swimmers'!$A$5:$A$23,0)))/'00_Control'!$B$10,"")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IFERROR((G1338-INDEX('01_Swimmers'!$E$5:$E$23,MATCH(B1338,'01_Swimmers'!$A$5:$A$23,0)))/'00_Control'!$B$10,"")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IFERROR((G1339-INDEX('01_Swimmers'!$E$5:$E$23,MATCH(B1339,'01_Swimmers'!$A$5:$A$23,0)))/'00_Control'!$B$10,"")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IFERROR((G1340-INDEX('01_Swimmers'!$E$5:$E$23,MATCH(B1340,'01_Swimmers'!$A$5:$A$23,0)))/'00_Control'!$B$10,"")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IFERROR((G1341-INDEX('01_Swimmers'!$E$5:$E$23,MATCH(B1341,'01_Swimmers'!$A$5:$A$23,0)))/'00_Control'!$B$10,"")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IFERROR((G1342-INDEX('01_Swimmers'!$E$5:$E$23,MATCH(B1342,'01_Swimmers'!$A$5:$A$23,0)))/'00_Control'!$B$10,"")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IFERROR((G1343-INDEX('01_Swimmers'!$E$5:$E$23,MATCH(B1343,'01_Swimmers'!$A$5:$A$23,0)))/'00_Control'!$B$10,"")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IFERROR((G1344-INDEX('01_Swimmers'!$E$5:$E$23,MATCH(B1344,'01_Swimmers'!$A$5:$A$23,0)))/'00_Control'!$B$10,"")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IFERROR((G1345-INDEX('01_Swimmers'!$E$5:$E$23,MATCH(B1345,'01_Swimmers'!$A$5:$A$23,0)))/'00_Control'!$B$10,"")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IFERROR((G1346-INDEX('01_Swimmers'!$E$5:$E$23,MATCH(B1346,'01_Swimmers'!$A$5:$A$23,0)))/'00_Control'!$B$10,"")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IFERROR((G1347-INDEX('01_Swimmers'!$E$5:$E$23,MATCH(B1347,'01_Swimmers'!$A$5:$A$23,0)))/'00_Control'!$B$10,"")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IFERROR((G1348-INDEX('01_Swimmers'!$E$5:$E$23,MATCH(B1348,'01_Swimmers'!$A$5:$A$23,0)))/'00_Control'!$B$10,"")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IFERROR((G1349-INDEX('01_Swimmers'!$E$5:$E$23,MATCH(B1349,'01_Swimmers'!$A$5:$A$23,0)))/'00_Control'!$B$10,"")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IFERROR((G1350-INDEX('01_Swimmers'!$E$5:$E$23,MATCH(B1350,'01_Swimmers'!$A$5:$A$23,0)))/'00_Control'!$B$10,"")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IFERROR((G1351-INDEX('01_Swimmers'!$E$5:$E$23,MATCH(B1351,'01_Swimmers'!$A$5:$A$23,0)))/'00_Control'!$B$10,"")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IFERROR((G1352-INDEX('01_Swimmers'!$E$5:$E$23,MATCH(B1352,'01_Swimmers'!$A$5:$A$23,0)))/'00_Control'!$B$10,"")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IFERROR((G1353-INDEX('01_Swimmers'!$E$5:$E$23,MATCH(B1353,'01_Swimmers'!$A$5:$A$23,0)))/'00_Control'!$B$10,"")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IFERROR((G1354-INDEX('01_Swimmers'!$E$5:$E$23,MATCH(B1354,'01_Swimmers'!$A$5:$A$23,0)))/'00_Control'!$B$10,"")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IFERROR((G1355-INDEX('01_Swimmers'!$E$5:$E$23,MATCH(B1355,'01_Swimmers'!$A$5:$A$23,0)))/'00_Control'!$B$10,"")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IFERROR((G1356-INDEX('01_Swimmers'!$E$5:$E$23,MATCH(B1356,'01_Swimmers'!$A$5:$A$23,0)))/'00_Control'!$B$10,"")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IFERROR((G1357-INDEX('01_Swimmers'!$E$5:$E$23,MATCH(B1357,'01_Swimmers'!$A$5:$A$23,0)))/'00_Control'!$B$10,"")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IFERROR((G1358-INDEX('01_Swimmers'!$E$5:$E$23,MATCH(B1358,'01_Swimmers'!$A$5:$A$23,0)))/'00_Control'!$B$10,"")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IFERROR((G1359-INDEX('01_Swimmers'!$E$5:$E$23,MATCH(B1359,'01_Swimmers'!$A$5:$A$23,0)))/'00_Control'!$B$10,"")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IFERROR((G1360-INDEX('01_Swimmers'!$E$5:$E$23,MATCH(B1360,'01_Swimmers'!$A$5:$A$23,0)))/'00_Control'!$B$10,"")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IFERROR((G1361-INDEX('01_Swimmers'!$E$5:$E$23,MATCH(B1361,'01_Swimmers'!$A$5:$A$23,0)))/'00_Control'!$B$10,"")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IFERROR((G1362-INDEX('01_Swimmers'!$E$5:$E$23,MATCH(B1362,'01_Swimmers'!$A$5:$A$23,0)))/'00_Control'!$B$10,"")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IFERROR((G1363-INDEX('01_Swimmers'!$E$5:$E$23,MATCH(B1363,'01_Swimmers'!$A$5:$A$23,0)))/'00_Control'!$B$10,"")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IFERROR((G1364-INDEX('01_Swimmers'!$E$5:$E$23,MATCH(B1364,'01_Swimmers'!$A$5:$A$23,0)))/'00_Control'!$B$10,"")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IFERROR((G1365-INDEX('01_Swimmers'!$E$5:$E$23,MATCH(B1365,'01_Swimmers'!$A$5:$A$23,0)))/'00_Control'!$B$10,"")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IFERROR((G1366-INDEX('01_Swimmers'!$E$5:$E$23,MATCH(B1366,'01_Swimmers'!$A$5:$A$23,0)))/'00_Control'!$B$10,"")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IFERROR((G1367-INDEX('01_Swimmers'!$E$5:$E$23,MATCH(B1367,'01_Swimmers'!$A$5:$A$23,0)))/'00_Control'!$B$10,"")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IFERROR((G1368-INDEX('01_Swimmers'!$E$5:$E$23,MATCH(B1368,'01_Swimmers'!$A$5:$A$23,0)))/'00_Control'!$B$10,"")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IFERROR((G1369-INDEX('01_Swimmers'!$E$5:$E$23,MATCH(B1369,'01_Swimmers'!$A$5:$A$23,0)))/'00_Control'!$B$10,"")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IFERROR((G1370-INDEX('01_Swimmers'!$E$5:$E$23,MATCH(B1370,'01_Swimmers'!$A$5:$A$23,0)))/'00_Control'!$B$10,"")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IFERROR((G1371-INDEX('01_Swimmers'!$E$5:$E$23,MATCH(B1371,'01_Swimmers'!$A$5:$A$23,0)))/'00_Control'!$B$10,"")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IFERROR((G1372-INDEX('01_Swimmers'!$E$5:$E$23,MATCH(B1372,'01_Swimmers'!$A$5:$A$23,0)))/'00_Control'!$B$10,"")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IFERROR((G1373-INDEX('01_Swimmers'!$E$5:$E$23,MATCH(B1373,'01_Swimmers'!$A$5:$A$23,0)))/'00_Control'!$B$10,"")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IFERROR((G1374-INDEX('01_Swimmers'!$E$5:$E$23,MATCH(B1374,'01_Swimmers'!$A$5:$A$23,0)))/'00_Control'!$B$10,"")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IFERROR((G1375-INDEX('01_Swimmers'!$E$5:$E$23,MATCH(B1375,'01_Swimmers'!$A$5:$A$23,0)))/'00_Control'!$B$10,"")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IFERROR((G1376-INDEX('01_Swimmers'!$E$5:$E$23,MATCH(B1376,'01_Swimmers'!$A$5:$A$23,0)))/'00_Control'!$B$10,"")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IFERROR((G1377-INDEX('01_Swimmers'!$E$5:$E$23,MATCH(B1377,'01_Swimmers'!$A$5:$A$23,0)))/'00_Control'!$B$10,"")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IFERROR((G1378-INDEX('01_Swimmers'!$E$5:$E$23,MATCH(B1378,'01_Swimmers'!$A$5:$A$23,0)))/'00_Control'!$B$10,"")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IFERROR((G1379-INDEX('01_Swimmers'!$E$5:$E$23,MATCH(B1379,'01_Swimmers'!$A$5:$A$23,0)))/'00_Control'!$B$10,"")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IFERROR((G1380-INDEX('01_Swimmers'!$E$5:$E$23,MATCH(B1380,'01_Swimmers'!$A$5:$A$23,0)))/'00_Control'!$B$10,"")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IFERROR((G1381-INDEX('01_Swimmers'!$E$5:$E$23,MATCH(B1381,'01_Swimmers'!$A$5:$A$23,0)))/'00_Control'!$B$10,"")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IFERROR((G1382-INDEX('01_Swimmers'!$E$5:$E$23,MATCH(B1382,'01_Swimmers'!$A$5:$A$23,0)))/'00_Control'!$B$10,"")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IFERROR((G1383-INDEX('01_Swimmers'!$E$5:$E$23,MATCH(B1383,'01_Swimmers'!$A$5:$A$23,0)))/'00_Control'!$B$10,"")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IFERROR((G1384-INDEX('01_Swimmers'!$E$5:$E$23,MATCH(B1384,'01_Swimmers'!$A$5:$A$23,0)))/'00_Control'!$B$10,"")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IFERROR((G1385-INDEX('01_Swimmers'!$E$5:$E$23,MATCH(B1385,'01_Swimmers'!$A$5:$A$23,0)))/'00_Control'!$B$10,"")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IFERROR((G1386-INDEX('01_Swimmers'!$E$5:$E$23,MATCH(B1386,'01_Swimmers'!$A$5:$A$23,0)))/'00_Control'!$B$10,"")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IFERROR((G1387-INDEX('01_Swimmers'!$E$5:$E$23,MATCH(B1387,'01_Swimmers'!$A$5:$A$23,0)))/'00_Control'!$B$10,"")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IFERROR((G1388-INDEX('01_Swimmers'!$E$5:$E$23,MATCH(B1388,'01_Swimmers'!$A$5:$A$23,0)))/'00_Control'!$B$10,"")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IFERROR((G1389-INDEX('01_Swimmers'!$E$5:$E$23,MATCH(B1389,'01_Swimmers'!$A$5:$A$23,0)))/'00_Control'!$B$10,"")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IFERROR((G1390-INDEX('01_Swimmers'!$E$5:$E$23,MATCH(B1390,'01_Swimmers'!$A$5:$A$23,0)))/'00_Control'!$B$10,"")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IFERROR((G1391-INDEX('01_Swimmers'!$E$5:$E$23,MATCH(B1391,'01_Swimmers'!$A$5:$A$23,0)))/'00_Control'!$B$10,"")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IFERROR((G1392-INDEX('01_Swimmers'!$E$5:$E$23,MATCH(B1392,'01_Swimmers'!$A$5:$A$23,0)))/'00_Control'!$B$10,"")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IFERROR((G1393-INDEX('01_Swimmers'!$E$5:$E$23,MATCH(B1393,'01_Swimmers'!$A$5:$A$23,0)))/'00_Control'!$B$10,"")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IFERROR((G1394-INDEX('01_Swimmers'!$E$5:$E$23,MATCH(B1394,'01_Swimmers'!$A$5:$A$23,0)))/'00_Control'!$B$10,"")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IFERROR((G1395-INDEX('01_Swimmers'!$E$5:$E$23,MATCH(B1395,'01_Swimmers'!$A$5:$A$23,0)))/'00_Control'!$B$10,"")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IFERROR((G1396-INDEX('01_Swimmers'!$E$5:$E$23,MATCH(B1396,'01_Swimmers'!$A$5:$A$23,0)))/'00_Control'!$B$10,"")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IFERROR((G1397-INDEX('01_Swimmers'!$E$5:$E$23,MATCH(B1397,'01_Swimmers'!$A$5:$A$23,0)))/'00_Control'!$B$10,"")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IFERROR((G1398-INDEX('01_Swimmers'!$E$5:$E$23,MATCH(B1398,'01_Swimmers'!$A$5:$A$23,0)))/'00_Control'!$B$10,"")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IFERROR((G1399-INDEX('01_Swimmers'!$E$5:$E$23,MATCH(B1399,'01_Swimmers'!$A$5:$A$23,0)))/'00_Control'!$B$10,"")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IFERROR((G1400-INDEX('01_Swimmers'!$E$5:$E$23,MATCH(B1400,'01_Swimmers'!$A$5:$A$23,0)))/'00_Control'!$B$10,"")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IFERROR((G1401-INDEX('01_Swimmers'!$E$5:$E$23,MATCH(B1401,'01_Swimmers'!$A$5:$A$23,0)))/'00_Control'!$B$10,"")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IFERROR((G1402-INDEX('01_Swimmers'!$E$5:$E$23,MATCH(B1402,'01_Swimmers'!$A$5:$A$23,0)))/'00_Control'!$B$10,"")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IFERROR((G1403-INDEX('01_Swimmers'!$E$5:$E$23,MATCH(B1403,'01_Swimmers'!$A$5:$A$23,0)))/'00_Control'!$B$10,"")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IFERROR((G1404-INDEX('01_Swimmers'!$E$5:$E$23,MATCH(B1404,'01_Swimmers'!$A$5:$A$23,0)))/'00_Control'!$B$10,"")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IFERROR((G1405-INDEX('01_Swimmers'!$E$5:$E$23,MATCH(B1405,'01_Swimmers'!$A$5:$A$23,0)))/'00_Control'!$B$10,"")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IFERROR((G1406-INDEX('01_Swimmers'!$E$5:$E$23,MATCH(B1406,'01_Swimmers'!$A$5:$A$23,0)))/'00_Control'!$B$10,"")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IFERROR((G1407-INDEX('01_Swimmers'!$E$5:$E$23,MATCH(B1407,'01_Swimmers'!$A$5:$A$23,0)))/'00_Control'!$B$10,"")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IFERROR((G1408-INDEX('01_Swimmers'!$E$5:$E$23,MATCH(B1408,'01_Swimmers'!$A$5:$A$23,0)))/'00_Control'!$B$10,"")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IFERROR((G1409-INDEX('01_Swimmers'!$E$5:$E$23,MATCH(B1409,'01_Swimmers'!$A$5:$A$23,0)))/'00_Control'!$B$10,"")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IFERROR((G1410-INDEX('01_Swimmers'!$E$5:$E$23,MATCH(B1410,'01_Swimmers'!$A$5:$A$23,0)))/'00_Control'!$B$10,"")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IFERROR((G1411-INDEX('01_Swimmers'!$E$5:$E$23,MATCH(B1411,'01_Swimmers'!$A$5:$A$23,0)))/'00_Control'!$B$10,"")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IFERROR((G1412-INDEX('01_Swimmers'!$E$5:$E$23,MATCH(B1412,'01_Swimmers'!$A$5:$A$23,0)))/'00_Control'!$B$10,"")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IFERROR((G1413-INDEX('01_Swimmers'!$E$5:$E$23,MATCH(B1413,'01_Swimmers'!$A$5:$A$23,0)))/'00_Control'!$B$10,"")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IFERROR((G1414-INDEX('01_Swimmers'!$E$5:$E$23,MATCH(B1414,'01_Swimmers'!$A$5:$A$23,0)))/'00_Control'!$B$10,"")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IFERROR((G1415-INDEX('01_Swimmers'!$E$5:$E$23,MATCH(B1415,'01_Swimmers'!$A$5:$A$23,0)))/'00_Control'!$B$10,"")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IFERROR((G1416-INDEX('01_Swimmers'!$E$5:$E$23,MATCH(B1416,'01_Swimmers'!$A$5:$A$23,0)))/'00_Control'!$B$10,"")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IFERROR((G1417-INDEX('01_Swimmers'!$E$5:$E$23,MATCH(B1417,'01_Swimmers'!$A$5:$A$23,0)))/'00_Control'!$B$10,"")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IFERROR((G1418-INDEX('01_Swimmers'!$E$5:$E$23,MATCH(B1418,'01_Swimmers'!$A$5:$A$23,0)))/'00_Control'!$B$10,"")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IFERROR((G1419-INDEX('01_Swimmers'!$E$5:$E$23,MATCH(B1419,'01_Swimmers'!$A$5:$A$23,0)))/'00_Control'!$B$10,"")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IFERROR((G1420-INDEX('01_Swimmers'!$E$5:$E$23,MATCH(B1420,'01_Swimmers'!$A$5:$A$23,0)))/'00_Control'!$B$10,"")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IFERROR((G1421-INDEX('01_Swimmers'!$E$5:$E$23,MATCH(B1421,'01_Swimmers'!$A$5:$A$23,0)))/'00_Control'!$B$10,"")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IFERROR((G1422-INDEX('01_Swimmers'!$E$5:$E$23,MATCH(B1422,'01_Swimmers'!$A$5:$A$23,0)))/'00_Control'!$B$10,"")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IFERROR((G1423-INDEX('01_Swimmers'!$E$5:$E$23,MATCH(B1423,'01_Swimmers'!$A$5:$A$23,0)))/'00_Control'!$B$10,"")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IFERROR((G1424-INDEX('01_Swimmers'!$E$5:$E$23,MATCH(B1424,'01_Swimmers'!$A$5:$A$23,0)))/'00_Control'!$B$10,"")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IFERROR((G1425-INDEX('01_Swimmers'!$E$5:$E$23,MATCH(B1425,'01_Swimmers'!$A$5:$A$23,0)))/'00_Control'!$B$10,"")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IFERROR((G1426-INDEX('01_Swimmers'!$E$5:$E$23,MATCH(B1426,'01_Swimmers'!$A$5:$A$23,0)))/'00_Control'!$B$10,"")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IFERROR((G1427-INDEX('01_Swimmers'!$E$5:$E$23,MATCH(B1427,'01_Swimmers'!$A$5:$A$23,0)))/'00_Control'!$B$10,"")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IFERROR((G1428-INDEX('01_Swimmers'!$E$5:$E$23,MATCH(B1428,'01_Swimmers'!$A$5:$A$23,0)))/'00_Control'!$B$10,"")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IFERROR((G1429-INDEX('01_Swimmers'!$E$5:$E$23,MATCH(B1429,'01_Swimmers'!$A$5:$A$23,0)))/'00_Control'!$B$10,"")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IFERROR((G1430-INDEX('01_Swimmers'!$E$5:$E$23,MATCH(B1430,'01_Swimmers'!$A$5:$A$23,0)))/'00_Control'!$B$10,"")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IFERROR((G1431-INDEX('01_Swimmers'!$E$5:$E$23,MATCH(B1431,'01_Swimmers'!$A$5:$A$23,0)))/'00_Control'!$B$10,"")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IFERROR((G1432-INDEX('01_Swimmers'!$E$5:$E$23,MATCH(B1432,'01_Swimmers'!$A$5:$A$23,0)))/'00_Control'!$B$10,"")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IFERROR((G1433-INDEX('01_Swimmers'!$E$5:$E$23,MATCH(B1433,'01_Swimmers'!$A$5:$A$23,0)))/'00_Control'!$B$10,"")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IFERROR((G1434-INDEX('01_Swimmers'!$E$5:$E$23,MATCH(B1434,'01_Swimmers'!$A$5:$A$23,0)))/'00_Control'!$B$10,"")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IFERROR((G1435-INDEX('01_Swimmers'!$E$5:$E$23,MATCH(B1435,'01_Swimmers'!$A$5:$A$23,0)))/'00_Control'!$B$10,"")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IFERROR((G1436-INDEX('01_Swimmers'!$E$5:$E$23,MATCH(B1436,'01_Swimmers'!$A$5:$A$23,0)))/'00_Control'!$B$10,"")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IFERROR((G1437-INDEX('01_Swimmers'!$E$5:$E$23,MATCH(B1437,'01_Swimmers'!$A$5:$A$23,0)))/'00_Control'!$B$10,"")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IFERROR((G1438-INDEX('01_Swimmers'!$E$5:$E$23,MATCH(B1438,'01_Swimmers'!$A$5:$A$23,0)))/'00_Control'!$B$10,"")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IFERROR((G1439-INDEX('01_Swimmers'!$E$5:$E$23,MATCH(B1439,'01_Swimmers'!$A$5:$A$23,0)))/'00_Control'!$B$10,"")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IFERROR((G1440-INDEX('01_Swimmers'!$E$5:$E$23,MATCH(B1440,'01_Swimmers'!$A$5:$A$23,0)))/'00_Control'!$B$10,"")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IFERROR((G1441-INDEX('01_Swimmers'!$E$5:$E$23,MATCH(B1441,'01_Swimmers'!$A$5:$A$23,0)))/'00_Control'!$B$10,"")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IFERROR((G1442-INDEX('01_Swimmers'!$E$5:$E$23,MATCH(B1442,'01_Swimmers'!$A$5:$A$23,0)))/'00_Control'!$B$10,"")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IFERROR((G1443-INDEX('01_Swimmers'!$E$5:$E$23,MATCH(B1443,'01_Swimmers'!$A$5:$A$23,0)))/'00_Control'!$B$10,"")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IFERROR((G1444-INDEX('01_Swimmers'!$E$5:$E$23,MATCH(B1444,'01_Swimmers'!$A$5:$A$23,0)))/'00_Control'!$B$10,"")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IFERROR((G1445-INDEX('01_Swimmers'!$E$5:$E$23,MATCH(B1445,'01_Swimmers'!$A$5:$A$23,0)))/'00_Control'!$B$10,"")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IFERROR((G1446-INDEX('01_Swimmers'!$E$5:$E$23,MATCH(B1446,'01_Swimmers'!$A$5:$A$23,0)))/'00_Control'!$B$10,"")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IFERROR((G1447-INDEX('01_Swimmers'!$E$5:$E$23,MATCH(B1447,'01_Swimmers'!$A$5:$A$23,0)))/'00_Control'!$B$10,"")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IFERROR((G1448-INDEX('01_Swimmers'!$E$5:$E$23,MATCH(B1448,'01_Swimmers'!$A$5:$A$23,0)))/'00_Control'!$B$10,"")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IFERROR((G1449-INDEX('01_Swimmers'!$E$5:$E$23,MATCH(B1449,'01_Swimmers'!$A$5:$A$23,0)))/'00_Control'!$B$10,"")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IFERROR((G1450-INDEX('01_Swimmers'!$E$5:$E$23,MATCH(B1450,'01_Swimmers'!$A$5:$A$23,0)))/'00_Control'!$B$10,"")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IFERROR((G1451-INDEX('01_Swimmers'!$E$5:$E$23,MATCH(B1451,'01_Swimmers'!$A$5:$A$23,0)))/'00_Control'!$B$10,"")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IFERROR((G1452-INDEX('01_Swimmers'!$E$5:$E$23,MATCH(B1452,'01_Swimmers'!$A$5:$A$23,0)))/'00_Control'!$B$10,"")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IFERROR((G1453-INDEX('01_Swimmers'!$E$5:$E$23,MATCH(B1453,'01_Swimmers'!$A$5:$A$23,0)))/'00_Control'!$B$10,"")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IFERROR((G1454-INDEX('01_Swimmers'!$E$5:$E$23,MATCH(B1454,'01_Swimmers'!$A$5:$A$23,0)))/'00_Control'!$B$10,"")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IFERROR((G1455-INDEX('01_Swimmers'!$E$5:$E$23,MATCH(B1455,'01_Swimmers'!$A$5:$A$23,0)))/'00_Control'!$B$10,"")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IFERROR((G1456-INDEX('01_Swimmers'!$E$5:$E$23,MATCH(B1456,'01_Swimmers'!$A$5:$A$23,0)))/'00_Control'!$B$10,"")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IFERROR((G1457-INDEX('01_Swimmers'!$E$5:$E$23,MATCH(B1457,'01_Swimmers'!$A$5:$A$23,0)))/'00_Control'!$B$10,"")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IFERROR((G1458-INDEX('01_Swimmers'!$E$5:$E$23,MATCH(B1458,'01_Swimmers'!$A$5:$A$23,0)))/'00_Control'!$B$10,"")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IFERROR((G1459-INDEX('01_Swimmers'!$E$5:$E$23,MATCH(B1459,'01_Swimmers'!$A$5:$A$23,0)))/'00_Control'!$B$10,"")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IFERROR((G1460-INDEX('01_Swimmers'!$E$5:$E$23,MATCH(B1460,'01_Swimmers'!$A$5:$A$23,0)))/'00_Control'!$B$10,"")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IFERROR((G1461-INDEX('01_Swimmers'!$E$5:$E$23,MATCH(B1461,'01_Swimmers'!$A$5:$A$23,0)))/'00_Control'!$B$10,"")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IFERROR((G1462-INDEX('01_Swimmers'!$E$5:$E$23,MATCH(B1462,'01_Swimmers'!$A$5:$A$23,0)))/'00_Control'!$B$10,"")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IFERROR((G1463-INDEX('01_Swimmers'!$E$5:$E$23,MATCH(B1463,'01_Swimmers'!$A$5:$A$23,0)))/'00_Control'!$B$10,"")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IFERROR((G1464-INDEX('01_Swimmers'!$E$5:$E$23,MATCH(B1464,'01_Swimmers'!$A$5:$A$23,0)))/'00_Control'!$B$10,"")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IFERROR((G1465-INDEX('01_Swimmers'!$E$5:$E$23,MATCH(B1465,'01_Swimmers'!$A$5:$A$23,0)))/'00_Control'!$B$10,"")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IFERROR((G1466-INDEX('01_Swimmers'!$E$5:$E$23,MATCH(B1466,'01_Swimmers'!$A$5:$A$23,0)))/'00_Control'!$B$10,"")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IFERROR((G1467-INDEX('01_Swimmers'!$E$5:$E$23,MATCH(B1467,'01_Swimmers'!$A$5:$A$23,0)))/'00_Control'!$B$10,"")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IFERROR((G1468-INDEX('01_Swimmers'!$E$5:$E$23,MATCH(B1468,'01_Swimmers'!$A$5:$A$23,0)))/'00_Control'!$B$10,"")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IFERROR((G1469-INDEX('01_Swimmers'!$E$5:$E$23,MATCH(B1469,'01_Swimmers'!$A$5:$A$23,0)))/'00_Control'!$B$10,"")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IFERROR((G1470-INDEX('01_Swimmers'!$E$5:$E$23,MATCH(B1470,'01_Swimmers'!$A$5:$A$23,0)))/'00_Control'!$B$10,"")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IFERROR((G1471-INDEX('01_Swimmers'!$E$5:$E$23,MATCH(B1471,'01_Swimmers'!$A$5:$A$23,0)))/'00_Control'!$B$10,"")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IFERROR((G1472-INDEX('01_Swimmers'!$E$5:$E$23,MATCH(B1472,'01_Swimmers'!$A$5:$A$23,0)))/'00_Control'!$B$10,"")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IFERROR((G1473-INDEX('01_Swimmers'!$E$5:$E$23,MATCH(B1473,'01_Swimmers'!$A$5:$A$23,0)))/'00_Control'!$B$10,"")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IFERROR((G1474-INDEX('01_Swimmers'!$E$5:$E$23,MATCH(B1474,'01_Swimmers'!$A$5:$A$23,0)))/'00_Control'!$B$10,"")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IFERROR((G1475-INDEX('01_Swimmers'!$E$5:$E$23,MATCH(B1475,'01_Swimmers'!$A$5:$A$23,0)))/'00_Control'!$B$10,"")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IFERROR((G1476-INDEX('01_Swimmers'!$E$5:$E$23,MATCH(B1476,'01_Swimmers'!$A$5:$A$23,0)))/'00_Control'!$B$10,"")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IFERROR((G1477-INDEX('01_Swimmers'!$E$5:$E$23,MATCH(B1477,'01_Swimmers'!$A$5:$A$23,0)))/'00_Control'!$B$10,"")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IFERROR((G1478-INDEX('01_Swimmers'!$E$5:$E$23,MATCH(B1478,'01_Swimmers'!$A$5:$A$23,0)))/'00_Control'!$B$10,"")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IFERROR((G1479-INDEX('01_Swimmers'!$E$5:$E$23,MATCH(B1479,'01_Swimmers'!$A$5:$A$23,0)))/'00_Control'!$B$10,"")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IFERROR((G1480-INDEX('01_Swimmers'!$E$5:$E$23,MATCH(B1480,'01_Swimmers'!$A$5:$A$23,0)))/'00_Control'!$B$10,"")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IFERROR((G1481-INDEX('01_Swimmers'!$E$5:$E$23,MATCH(B1481,'01_Swimmers'!$A$5:$A$23,0)))/'00_Control'!$B$10,"")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IFERROR((G1482-INDEX('01_Swimmers'!$E$5:$E$23,MATCH(B1482,'01_Swimmers'!$A$5:$A$23,0)))/'00_Control'!$B$10,"")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IFERROR((G1483-INDEX('01_Swimmers'!$E$5:$E$23,MATCH(B1483,'01_Swimmers'!$A$5:$A$23,0)))/'00_Control'!$B$10,"")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IFERROR((G1484-INDEX('01_Swimmers'!$E$5:$E$23,MATCH(B1484,'01_Swimmers'!$A$5:$A$23,0)))/'00_Control'!$B$10,"")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IFERROR((G1485-INDEX('01_Swimmers'!$E$5:$E$23,MATCH(B1485,'01_Swimmers'!$A$5:$A$23,0)))/'00_Control'!$B$10,"")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IFERROR((G1486-INDEX('01_Swimmers'!$E$5:$E$23,MATCH(B1486,'01_Swimmers'!$A$5:$A$23,0)))/'00_Control'!$B$10,"")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IFERROR((G1487-INDEX('01_Swimmers'!$E$5:$E$23,MATCH(B1487,'01_Swimmers'!$A$5:$A$23,0)))/'00_Control'!$B$10,"")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IFERROR((G1488-INDEX('01_Swimmers'!$E$5:$E$23,MATCH(B1488,'01_Swimmers'!$A$5:$A$23,0)))/'00_Control'!$B$10,"")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IFERROR((G1489-INDEX('01_Swimmers'!$E$5:$E$23,MATCH(B1489,'01_Swimmers'!$A$5:$A$23,0)))/'00_Control'!$B$10,"")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IFERROR((G1490-INDEX('01_Swimmers'!$E$5:$E$23,MATCH(B1490,'01_Swimmers'!$A$5:$A$23,0)))/'00_Control'!$B$10,"")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IFERROR((G1491-INDEX('01_Swimmers'!$E$5:$E$23,MATCH(B1491,'01_Swimmers'!$A$5:$A$23,0)))/'00_Control'!$B$10,"")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IFERROR((G1492-INDEX('01_Swimmers'!$E$5:$E$23,MATCH(B1492,'01_Swimmers'!$A$5:$A$23,0)))/'00_Control'!$B$10,"")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IFERROR((G1493-INDEX('01_Swimmers'!$E$5:$E$23,MATCH(B1493,'01_Swimmers'!$A$5:$A$23,0)))/'00_Control'!$B$10,"")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IFERROR((G1494-INDEX('01_Swimmers'!$E$5:$E$23,MATCH(B1494,'01_Swimmers'!$A$5:$A$23,0)))/'00_Control'!$B$10,"")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IFERROR((G1495-INDEX('01_Swimmers'!$E$5:$E$23,MATCH(B1495,'01_Swimmers'!$A$5:$A$23,0)))/'00_Control'!$B$10,"")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IFERROR((G1496-INDEX('01_Swimmers'!$E$5:$E$23,MATCH(B1496,'01_Swimmers'!$A$5:$A$23,0)))/'00_Control'!$B$10,"")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IFERROR((G1497-INDEX('01_Swimmers'!$E$5:$E$23,MATCH(B1497,'01_Swimmers'!$A$5:$A$23,0)))/'00_Control'!$B$10,"")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IFERROR((G1498-INDEX('01_Swimmers'!$E$5:$E$23,MATCH(B1498,'01_Swimmers'!$A$5:$A$23,0)))/'00_Control'!$B$10,"")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IFERROR((G1499-INDEX('01_Swimmers'!$E$5:$E$23,MATCH(B1499,'01_Swimmers'!$A$5:$A$23,0)))/'00_Control'!$B$10,"")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IFERROR((G1500-INDEX('01_Swimmers'!$E$5:$E$23,MATCH(B1500,'01_Swimmers'!$A$5:$A$23,0)))/'00_Control'!$B$10,"")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IFERROR((G1501-INDEX('01_Swimmers'!$E$5:$E$23,MATCH(B1501,'01_Swimmers'!$A$5:$A$23,0)))/'00_Control'!$B$10,"")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IFERROR((G1502-INDEX('01_Swimmers'!$E$5:$E$23,MATCH(B1502,'01_Swimmers'!$A$5:$A$23,0)))/'00_Control'!$B$10,"")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IFERROR((G1503-INDEX('01_Swimmers'!$E$5:$E$23,MATCH(B1503,'01_Swimmers'!$A$5:$A$23,0)))/'00_Control'!$B$10,"")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IFERROR((G1504-INDEX('01_Swimmers'!$E$5:$E$23,MATCH(B1504,'01_Swimmers'!$A$5:$A$23,0)))/'00_Control'!$B$10,"")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IFERROR((G1505-INDEX('01_Swimmers'!$E$5:$E$23,MATCH(B1505,'01_Swimmers'!$A$5:$A$23,0)))/'00_Control'!$B$10,"")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IFERROR((G1506-INDEX('01_Swimmers'!$E$5:$E$23,MATCH(B1506,'01_Swimmers'!$A$5:$A$23,0)))/'00_Control'!$B$10,"")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IFERROR((G1507-INDEX('01_Swimmers'!$E$5:$E$23,MATCH(B1507,'01_Swimmers'!$A$5:$A$23,0)))/'00_Control'!$B$10,"")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IFERROR((G1508-INDEX('01_Swimmers'!$E$5:$E$23,MATCH(B1508,'01_Swimmers'!$A$5:$A$23,0)))/'00_Control'!$B$10,"")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IFERROR((G1509-INDEX('01_Swimmers'!$E$5:$E$23,MATCH(B1509,'01_Swimmers'!$A$5:$A$23,0)))/'00_Control'!$B$10,"")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IFERROR((G1510-INDEX('01_Swimmers'!$E$5:$E$23,MATCH(B1510,'01_Swimmers'!$A$5:$A$23,0)))/'00_Control'!$B$10,"")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IFERROR((G1511-INDEX('01_Swimmers'!$E$5:$E$23,MATCH(B1511,'01_Swimmers'!$A$5:$A$23,0)))/'00_Control'!$B$10,"")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IFERROR((G1512-INDEX('01_Swimmers'!$E$5:$E$23,MATCH(B1512,'01_Swimmers'!$A$5:$A$23,0)))/'00_Control'!$B$10,"")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IFERROR((G1513-INDEX('01_Swimmers'!$E$5:$E$23,MATCH(B1513,'01_Swimmers'!$A$5:$A$23,0)))/'00_Control'!$B$10,"")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IFERROR((G1514-INDEX('01_Swimmers'!$E$5:$E$23,MATCH(B1514,'01_Swimmers'!$A$5:$A$23,0)))/'00_Control'!$B$10,"")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IFERROR((G1515-INDEX('01_Swimmers'!$E$5:$E$23,MATCH(B1515,'01_Swimmers'!$A$5:$A$23,0)))/'00_Control'!$B$10,"")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IFERROR((G1516-INDEX('01_Swimmers'!$E$5:$E$23,MATCH(B1516,'01_Swimmers'!$A$5:$A$23,0)))/'00_Control'!$B$10,"")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IFERROR((G1517-INDEX('01_Swimmers'!$E$5:$E$23,MATCH(B1517,'01_Swimmers'!$A$5:$A$23,0)))/'00_Control'!$B$10,"")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IFERROR((G1518-INDEX('01_Swimmers'!$E$5:$E$23,MATCH(B1518,'01_Swimmers'!$A$5:$A$23,0)))/'00_Control'!$B$10,"")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IFERROR((G1519-INDEX('01_Swimmers'!$E$5:$E$23,MATCH(B1519,'01_Swimmers'!$A$5:$A$23,0)))/'00_Control'!$B$10,"")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IFERROR((G1520-INDEX('01_Swimmers'!$E$5:$E$23,MATCH(B1520,'01_Swimmers'!$A$5:$A$23,0)))/'00_Control'!$B$10,"")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IFERROR((G1521-INDEX('01_Swimmers'!$E$5:$E$23,MATCH(B1521,'01_Swimmers'!$A$5:$A$23,0)))/'00_Control'!$B$10,"")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IFERROR((G1522-INDEX('01_Swimmers'!$E$5:$E$23,MATCH(B1522,'01_Swimmers'!$A$5:$A$23,0)))/'00_Control'!$B$10,"")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IFERROR((G1523-INDEX('01_Swimmers'!$E$5:$E$23,MATCH(B1523,'01_Swimmers'!$A$5:$A$23,0)))/'00_Control'!$B$10,"")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IFERROR((G1524-INDEX('01_Swimmers'!$E$5:$E$23,MATCH(B1524,'01_Swimmers'!$A$5:$A$23,0)))/'00_Control'!$B$10,"")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IFERROR((G1525-INDEX('01_Swimmers'!$E$5:$E$23,MATCH(B1525,'01_Swimmers'!$A$5:$A$23,0)))/'00_Control'!$B$10,"")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IFERROR((G1526-INDEX('01_Swimmers'!$E$5:$E$23,MATCH(B1526,'01_Swimmers'!$A$5:$A$23,0)))/'00_Control'!$B$10,"")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IFERROR((G1527-INDEX('01_Swimmers'!$E$5:$E$23,MATCH(B1527,'01_Swimmers'!$A$5:$A$23,0)))/'00_Control'!$B$10,"")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IFERROR((G1528-INDEX('01_Swimmers'!$E$5:$E$23,MATCH(B1528,'01_Swimmers'!$A$5:$A$23,0)))/'00_Control'!$B$10,"")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IFERROR((G1529-INDEX('01_Swimmers'!$E$5:$E$23,MATCH(B1529,'01_Swimmers'!$A$5:$A$23,0)))/'00_Control'!$B$10,"")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IFERROR((G1530-INDEX('01_Swimmers'!$E$5:$E$23,MATCH(B1530,'01_Swimmers'!$A$5:$A$23,0)))/'00_Control'!$B$10,"")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IFERROR((G1531-INDEX('01_Swimmers'!$E$5:$E$23,MATCH(B1531,'01_Swimmers'!$A$5:$A$23,0)))/'00_Control'!$B$10,"")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IFERROR((G1532-INDEX('01_Swimmers'!$E$5:$E$23,MATCH(B1532,'01_Swimmers'!$A$5:$A$23,0)))/'00_Control'!$B$10,"")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IFERROR((G1533-INDEX('01_Swimmers'!$E$5:$E$23,MATCH(B1533,'01_Swimmers'!$A$5:$A$23,0)))/'00_Control'!$B$10,"")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IFERROR((G1534-INDEX('01_Swimmers'!$E$5:$E$23,MATCH(B1534,'01_Swimmers'!$A$5:$A$23,0)))/'00_Control'!$B$10,"")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IFERROR((G1535-INDEX('01_Swimmers'!$E$5:$E$23,MATCH(B1535,'01_Swimmers'!$A$5:$A$23,0)))/'00_Control'!$B$10,"")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IFERROR((G1536-INDEX('01_Swimmers'!$E$5:$E$23,MATCH(B1536,'01_Swimmers'!$A$5:$A$23,0)))/'00_Control'!$B$10,"")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IFERROR((G1537-INDEX('01_Swimmers'!$E$5:$E$23,MATCH(B1537,'01_Swimmers'!$A$5:$A$23,0)))/'00_Control'!$B$10,"")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IFERROR((G1538-INDEX('01_Swimmers'!$E$5:$E$23,MATCH(B1538,'01_Swimmers'!$A$5:$A$23,0)))/'00_Control'!$B$10,"")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IFERROR((G1539-INDEX('01_Swimmers'!$E$5:$E$23,MATCH(B1539,'01_Swimmers'!$A$5:$A$23,0)))/'00_Control'!$B$10,"")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IFERROR((G1540-INDEX('01_Swimmers'!$E$5:$E$23,MATCH(B1540,'01_Swimmers'!$A$5:$A$23,0)))/'00_Control'!$B$10,"")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IFERROR((G1541-INDEX('01_Swimmers'!$E$5:$E$23,MATCH(B1541,'01_Swimmers'!$A$5:$A$23,0)))/'00_Control'!$B$10,"")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IFERROR((G1542-INDEX('01_Swimmers'!$E$5:$E$23,MATCH(B1542,'01_Swimmers'!$A$5:$A$23,0)))/'00_Control'!$B$10,"")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IFERROR((G1543-INDEX('01_Swimmers'!$E$5:$E$23,MATCH(B1543,'01_Swimmers'!$A$5:$A$23,0)))/'00_Control'!$B$10,"")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IFERROR((G1544-INDEX('01_Swimmers'!$E$5:$E$23,MATCH(B1544,'01_Swimmers'!$A$5:$A$23,0)))/'00_Control'!$B$10,"")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IFERROR((G1545-INDEX('01_Swimmers'!$E$5:$E$23,MATCH(B1545,'01_Swimmers'!$A$5:$A$23,0)))/'00_Control'!$B$10,"")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IFERROR((G1546-INDEX('01_Swimmers'!$E$5:$E$23,MATCH(B1546,'01_Swimmers'!$A$5:$A$23,0)))/'00_Control'!$B$10,"")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IFERROR((G1547-INDEX('01_Swimmers'!$E$5:$E$23,MATCH(B1547,'01_Swimmers'!$A$5:$A$23,0)))/'00_Control'!$B$10,"")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IFERROR((G1548-INDEX('01_Swimmers'!$E$5:$E$23,MATCH(B1548,'01_Swimmers'!$A$5:$A$23,0)))/'00_Control'!$B$10,"")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IFERROR((G1549-INDEX('01_Swimmers'!$E$5:$E$23,MATCH(B1549,'01_Swimmers'!$A$5:$A$23,0)))/'00_Control'!$B$10,"")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IFERROR((G1550-INDEX('01_Swimmers'!$E$5:$E$23,MATCH(B1550,'01_Swimmers'!$A$5:$A$23,0)))/'00_Control'!$B$10,"")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IFERROR((G1551-INDEX('01_Swimmers'!$E$5:$E$23,MATCH(B1551,'01_Swimmers'!$A$5:$A$23,0)))/'00_Control'!$B$10,"")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IFERROR((G1552-INDEX('01_Swimmers'!$E$5:$E$23,MATCH(B1552,'01_Swimmers'!$A$5:$A$23,0)))/'00_Control'!$B$10,"")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IFERROR((G1553-INDEX('01_Swimmers'!$E$5:$E$23,MATCH(B1553,'01_Swimmers'!$A$5:$A$23,0)))/'00_Control'!$B$10,"")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IFERROR((G1554-INDEX('01_Swimmers'!$E$5:$E$23,MATCH(B1554,'01_Swimmers'!$A$5:$A$23,0)))/'00_Control'!$B$10,"")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IFERROR((G1555-INDEX('01_Swimmers'!$E$5:$E$23,MATCH(B1555,'01_Swimmers'!$A$5:$A$23,0)))/'00_Control'!$B$10,"")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IFERROR((G1556-INDEX('01_Swimmers'!$E$5:$E$23,MATCH(B1556,'01_Swimmers'!$A$5:$A$23,0)))/'00_Control'!$B$10,"")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IFERROR((G1557-INDEX('01_Swimmers'!$E$5:$E$23,MATCH(B1557,'01_Swimmers'!$A$5:$A$23,0)))/'00_Control'!$B$10,"")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IFERROR((G1558-INDEX('01_Swimmers'!$E$5:$E$23,MATCH(B1558,'01_Swimmers'!$A$5:$A$23,0)))/'00_Control'!$B$10,"")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IFERROR((G1559-INDEX('01_Swimmers'!$E$5:$E$23,MATCH(B1559,'01_Swimmers'!$A$5:$A$23,0)))/'00_Control'!$B$10,"")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IFERROR((G1560-INDEX('01_Swimmers'!$E$5:$E$23,MATCH(B1560,'01_Swimmers'!$A$5:$A$23,0)))/'00_Control'!$B$10,"")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IFERROR((G1561-INDEX('01_Swimmers'!$E$5:$E$23,MATCH(B1561,'01_Swimmers'!$A$5:$A$23,0)))/'00_Control'!$B$10,"")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IFERROR((G1562-INDEX('01_Swimmers'!$E$5:$E$23,MATCH(B1562,'01_Swimmers'!$A$5:$A$23,0)))/'00_Control'!$B$10,"")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IFERROR((G1563-INDEX('01_Swimmers'!$E$5:$E$23,MATCH(B1563,'01_Swimmers'!$A$5:$A$23,0)))/'00_Control'!$B$10,"")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IFERROR((G1564-INDEX('01_Swimmers'!$E$5:$E$23,MATCH(B1564,'01_Swimmers'!$A$5:$A$23,0)))/'00_Control'!$B$10,"")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IFERROR((G1565-INDEX('01_Swimmers'!$E$5:$E$23,MATCH(B1565,'01_Swimmers'!$A$5:$A$23,0)))/'00_Control'!$B$10,"")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IFERROR((G1566-INDEX('01_Swimmers'!$E$5:$E$23,MATCH(B1566,'01_Swimmers'!$A$5:$A$23,0)))/'00_Control'!$B$10,"")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IFERROR((G1567-INDEX('01_Swimmers'!$E$5:$E$23,MATCH(B1567,'01_Swimmers'!$A$5:$A$23,0)))/'00_Control'!$B$10,"")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IFERROR((G1568-INDEX('01_Swimmers'!$E$5:$E$23,MATCH(B1568,'01_Swimmers'!$A$5:$A$23,0)))/'00_Control'!$B$10,"")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IFERROR((G1569-INDEX('01_Swimmers'!$E$5:$E$23,MATCH(B1569,'01_Swimmers'!$A$5:$A$23,0)))/'00_Control'!$B$10,"")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IFERROR((G1570-INDEX('01_Swimmers'!$E$5:$E$23,MATCH(B1570,'01_Swimmers'!$A$5:$A$23,0)))/'00_Control'!$B$10,"")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IFERROR((G1571-INDEX('01_Swimmers'!$E$5:$E$23,MATCH(B1571,'01_Swimmers'!$A$5:$A$23,0)))/'00_Control'!$B$10,"")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IFERROR((G1572-INDEX('01_Swimmers'!$E$5:$E$23,MATCH(B1572,'01_Swimmers'!$A$5:$A$23,0)))/'00_Control'!$B$10,"")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IFERROR((G1573-INDEX('01_Swimmers'!$E$5:$E$23,MATCH(B1573,'01_Swimmers'!$A$5:$A$23,0)))/'00_Control'!$B$10,"")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IFERROR((G1574-INDEX('01_Swimmers'!$E$5:$E$23,MATCH(B1574,'01_Swimmers'!$A$5:$A$23,0)))/'00_Control'!$B$10,"")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IFERROR((G1575-INDEX('01_Swimmers'!$E$5:$E$23,MATCH(B1575,'01_Swimmers'!$A$5:$A$23,0)))/'00_Control'!$B$10,"")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IFERROR((G1576-INDEX('01_Swimmers'!$E$5:$E$23,MATCH(B1576,'01_Swimmers'!$A$5:$A$23,0)))/'00_Control'!$B$10,"")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IFERROR((G1577-INDEX('01_Swimmers'!$E$5:$E$23,MATCH(B1577,'01_Swimmers'!$A$5:$A$23,0)))/'00_Control'!$B$10,"")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IFERROR((G1578-INDEX('01_Swimmers'!$E$5:$E$23,MATCH(B1578,'01_Swimmers'!$A$5:$A$23,0)))/'00_Control'!$B$10,"")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IFERROR((G1579-INDEX('01_Swimmers'!$E$5:$E$23,MATCH(B1579,'01_Swimmers'!$A$5:$A$23,0)))/'00_Control'!$B$10,"")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IFERROR((G1580-INDEX('01_Swimmers'!$E$5:$E$23,MATCH(B1580,'01_Swimmers'!$A$5:$A$23,0)))/'00_Control'!$B$10,"")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IFERROR((G1581-INDEX('01_Swimmers'!$E$5:$E$23,MATCH(B1581,'01_Swimmers'!$A$5:$A$23,0)))/'00_Control'!$B$10,"")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IFERROR((G1582-INDEX('01_Swimmers'!$E$5:$E$23,MATCH(B1582,'01_Swimmers'!$A$5:$A$23,0)))/'00_Control'!$B$10,"")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IFERROR((G1583-INDEX('01_Swimmers'!$E$5:$E$23,MATCH(B1583,'01_Swimmers'!$A$5:$A$23,0)))/'00_Control'!$B$10,"")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IFERROR((G1584-INDEX('01_Swimmers'!$E$5:$E$23,MATCH(B1584,'01_Swimmers'!$A$5:$A$23,0)))/'00_Control'!$B$10,"")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IFERROR((G1585-INDEX('01_Swimmers'!$E$5:$E$23,MATCH(B1585,'01_Swimmers'!$A$5:$A$23,0)))/'00_Control'!$B$10,"")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IFERROR((G1586-INDEX('01_Swimmers'!$E$5:$E$23,MATCH(B1586,'01_Swimmers'!$A$5:$A$23,0)))/'00_Control'!$B$10,"")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IFERROR((G1587-INDEX('01_Swimmers'!$E$5:$E$23,MATCH(B1587,'01_Swimmers'!$A$5:$A$23,0)))/'00_Control'!$B$10,"")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IFERROR((G1588-INDEX('01_Swimmers'!$E$5:$E$23,MATCH(B1588,'01_Swimmers'!$A$5:$A$23,0)))/'00_Control'!$B$10,"")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IFERROR((G1589-INDEX('01_Swimmers'!$E$5:$E$23,MATCH(B1589,'01_Swimmers'!$A$5:$A$23,0)))/'00_Control'!$B$10,"")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IFERROR((G1590-INDEX('01_Swimmers'!$E$5:$E$23,MATCH(B1590,'01_Swimmers'!$A$5:$A$23,0)))/'00_Control'!$B$10,"")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IFERROR((G1591-INDEX('01_Swimmers'!$E$5:$E$23,MATCH(B1591,'01_Swimmers'!$A$5:$A$23,0)))/'00_Control'!$B$10,"")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IFERROR((G1592-INDEX('01_Swimmers'!$E$5:$E$23,MATCH(B1592,'01_Swimmers'!$A$5:$A$23,0)))/'00_Control'!$B$10,"")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IFERROR((G1593-INDEX('01_Swimmers'!$E$5:$E$23,MATCH(B1593,'01_Swimmers'!$A$5:$A$23,0)))/'00_Control'!$B$10,"")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IFERROR((G1594-INDEX('01_Swimmers'!$E$5:$E$23,MATCH(B1594,'01_Swimmers'!$A$5:$A$23,0)))/'00_Control'!$B$10,"")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IFERROR((G1595-INDEX('01_Swimmers'!$E$5:$E$23,MATCH(B1595,'01_Swimmers'!$A$5:$A$23,0)))/'00_Control'!$B$10,"")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IFERROR((G1596-INDEX('01_Swimmers'!$E$5:$E$23,MATCH(B1596,'01_Swimmers'!$A$5:$A$23,0)))/'00_Control'!$B$10,"")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IFERROR((G1597-INDEX('01_Swimmers'!$E$5:$E$23,MATCH(B1597,'01_Swimmers'!$A$5:$A$23,0)))/'00_Control'!$B$10,"")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IFERROR((G1598-INDEX('01_Swimmers'!$E$5:$E$23,MATCH(B1598,'01_Swimmers'!$A$5:$A$23,0)))/'00_Control'!$B$10,"")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IFERROR((G1599-INDEX('01_Swimmers'!$E$5:$E$23,MATCH(B1599,'01_Swimmers'!$A$5:$A$23,0)))/'00_Control'!$B$10,"")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IFERROR((G1600-INDEX('01_Swimmers'!$E$5:$E$23,MATCH(B1600,'01_Swimmers'!$A$5:$A$23,0)))/'00_Control'!$B$10,"")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IFERROR((G1601-INDEX('01_Swimmers'!$E$5:$E$23,MATCH(B1601,'01_Swimmers'!$A$5:$A$23,0)))/'00_Control'!$B$10,"")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IFERROR((G1602-INDEX('01_Swimmers'!$E$5:$E$23,MATCH(B1602,'01_Swimmers'!$A$5:$A$23,0)))/'00_Control'!$B$10,"")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IFERROR((G1603-INDEX('01_Swimmers'!$E$5:$E$23,MATCH(B1603,'01_Swimmers'!$A$5:$A$23,0)))/'00_Control'!$B$10,"")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IFERROR((G1604-INDEX('01_Swimmers'!$E$5:$E$23,MATCH(B1604,'01_Swimmers'!$A$5:$A$23,0)))/'00_Control'!$B$10,"")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IFERROR((G1605-INDEX('01_Swimmers'!$E$5:$E$23,MATCH(B1605,'01_Swimmers'!$A$5:$A$23,0)))/'00_Control'!$B$10,"")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IFERROR((G1606-INDEX('01_Swimmers'!$E$5:$E$23,MATCH(B1606,'01_Swimmers'!$A$5:$A$23,0)))/'00_Control'!$B$10,"")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IFERROR((G1607-INDEX('01_Swimmers'!$E$5:$E$23,MATCH(B1607,'01_Swimmers'!$A$5:$A$23,0)))/'00_Control'!$B$10,"")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IFERROR((G1608-INDEX('01_Swimmers'!$E$5:$E$23,MATCH(B1608,'01_Swimmers'!$A$5:$A$23,0)))/'00_Control'!$B$10,"")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IFERROR((G1609-INDEX('01_Swimmers'!$E$5:$E$23,MATCH(B1609,'01_Swimmers'!$A$5:$A$23,0)))/'00_Control'!$B$10,"")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IFERROR((G1610-INDEX('01_Swimmers'!$E$5:$E$23,MATCH(B1610,'01_Swimmers'!$A$5:$A$23,0)))/'00_Control'!$B$10,"")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IFERROR((G1611-INDEX('01_Swimmers'!$E$5:$E$23,MATCH(B1611,'01_Swimmers'!$A$5:$A$23,0)))/'00_Control'!$B$10,"")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IFERROR((G1612-INDEX('01_Swimmers'!$E$5:$E$23,MATCH(B1612,'01_Swimmers'!$A$5:$A$23,0)))/'00_Control'!$B$10,"")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IFERROR((G1613-INDEX('01_Swimmers'!$E$5:$E$23,MATCH(B1613,'01_Swimmers'!$A$5:$A$23,0)))/'00_Control'!$B$10,"")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IFERROR((G1614-INDEX('01_Swimmers'!$E$5:$E$23,MATCH(B1614,'01_Swimmers'!$A$5:$A$23,0)))/'00_Control'!$B$10,"")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IFERROR((G1615-INDEX('01_Swimmers'!$E$5:$E$23,MATCH(B1615,'01_Swimmers'!$A$5:$A$23,0)))/'00_Control'!$B$10,"")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IFERROR((G1616-INDEX('01_Swimmers'!$E$5:$E$23,MATCH(B1616,'01_Swimmers'!$A$5:$A$23,0)))/'00_Control'!$B$10,"")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IFERROR((G1617-INDEX('01_Swimmers'!$E$5:$E$23,MATCH(B1617,'01_Swimmers'!$A$5:$A$23,0)))/'00_Control'!$B$10,"")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IFERROR((G1618-INDEX('01_Swimmers'!$E$5:$E$23,MATCH(B1618,'01_Swimmers'!$A$5:$A$23,0)))/'00_Control'!$B$10,"")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IFERROR((G1619-INDEX('01_Swimmers'!$E$5:$E$23,MATCH(B1619,'01_Swimmers'!$A$5:$A$23,0)))/'00_Control'!$B$10,"")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IFERROR((G1620-INDEX('01_Swimmers'!$E$5:$E$23,MATCH(B1620,'01_Swimmers'!$A$5:$A$23,0)))/'00_Control'!$B$10,"")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IFERROR((G1621-INDEX('01_Swimmers'!$E$5:$E$23,MATCH(B1621,'01_Swimmers'!$A$5:$A$23,0)))/'00_Control'!$B$10,"")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IFERROR((G1622-INDEX('01_Swimmers'!$E$5:$E$23,MATCH(B1622,'01_Swimmers'!$A$5:$A$23,0)))/'00_Control'!$B$10,"")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IFERROR((G1623-INDEX('01_Swimmers'!$E$5:$E$23,MATCH(B1623,'01_Swimmers'!$A$5:$A$23,0)))/'00_Control'!$B$10,"")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IFERROR((G1624-INDEX('01_Swimmers'!$E$5:$E$23,MATCH(B1624,'01_Swimmers'!$A$5:$A$23,0)))/'00_Control'!$B$10,"")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IFERROR((G1625-INDEX('01_Swimmers'!$E$5:$E$23,MATCH(B1625,'01_Swimmers'!$A$5:$A$23,0)))/'00_Control'!$B$10,"")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IFERROR((G1626-INDEX('01_Swimmers'!$E$5:$E$23,MATCH(B1626,'01_Swimmers'!$A$5:$A$23,0)))/'00_Control'!$B$10,"")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IFERROR((G1627-INDEX('01_Swimmers'!$E$5:$E$23,MATCH(B1627,'01_Swimmers'!$A$5:$A$23,0)))/'00_Control'!$B$10,"")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IFERROR((G1628-INDEX('01_Swimmers'!$E$5:$E$23,MATCH(B1628,'01_Swimmers'!$A$5:$A$23,0)))/'00_Control'!$B$10,"")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IFERROR((G1629-INDEX('01_Swimmers'!$E$5:$E$23,MATCH(B1629,'01_Swimmers'!$A$5:$A$23,0)))/'00_Control'!$B$10,"")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IFERROR((G1630-INDEX('01_Swimmers'!$E$5:$E$23,MATCH(B1630,'01_Swimmers'!$A$5:$A$23,0)))/'00_Control'!$B$10,"")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IFERROR((G1631-INDEX('01_Swimmers'!$E$5:$E$23,MATCH(B1631,'01_Swimmers'!$A$5:$A$23,0)))/'00_Control'!$B$10,"")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IFERROR((G1632-INDEX('01_Swimmers'!$E$5:$E$23,MATCH(B1632,'01_Swimmers'!$A$5:$A$23,0)))/'00_Control'!$B$10,"")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IFERROR((G1633-INDEX('01_Swimmers'!$E$5:$E$23,MATCH(B1633,'01_Swimmers'!$A$5:$A$23,0)))/'00_Control'!$B$10,"")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IFERROR((G1634-INDEX('01_Swimmers'!$E$5:$E$23,MATCH(B1634,'01_Swimmers'!$A$5:$A$23,0)))/'00_Control'!$B$10,"")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IFERROR((G1635-INDEX('01_Swimmers'!$E$5:$E$23,MATCH(B1635,'01_Swimmers'!$A$5:$A$23,0)))/'00_Control'!$B$10,"")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IFERROR((G1636-INDEX('01_Swimmers'!$E$5:$E$23,MATCH(B1636,'01_Swimmers'!$A$5:$A$23,0)))/'00_Control'!$B$10,"")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IFERROR((G1637-INDEX('01_Swimmers'!$E$5:$E$23,MATCH(B1637,'01_Swimmers'!$A$5:$A$23,0)))/'00_Control'!$B$10,"")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IFERROR((G1638-INDEX('01_Swimmers'!$E$5:$E$23,MATCH(B1638,'01_Swimmers'!$A$5:$A$23,0)))/'00_Control'!$B$10,"")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IFERROR((G1639-INDEX('01_Swimmers'!$E$5:$E$23,MATCH(B1639,'01_Swimmers'!$A$5:$A$23,0)))/'00_Control'!$B$10,"")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IFERROR((G1640-INDEX('01_Swimmers'!$E$5:$E$23,MATCH(B1640,'01_Swimmers'!$A$5:$A$23,0)))/'00_Control'!$B$10,"")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IFERROR((G1641-INDEX('01_Swimmers'!$E$5:$E$23,MATCH(B1641,'01_Swimmers'!$A$5:$A$23,0)))/'00_Control'!$B$10,"")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IFERROR((G1642-INDEX('01_Swimmers'!$E$5:$E$23,MATCH(B1642,'01_Swimmers'!$A$5:$A$23,0)))/'00_Control'!$B$10,"")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IFERROR((G1643-INDEX('01_Swimmers'!$E$5:$E$23,MATCH(B1643,'01_Swimmers'!$A$5:$A$23,0)))/'00_Control'!$B$10,"")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IFERROR((G1644-INDEX('01_Swimmers'!$E$5:$E$23,MATCH(B1644,'01_Swimmers'!$A$5:$A$23,0)))/'00_Control'!$B$10,"")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IFERROR((G1645-INDEX('01_Swimmers'!$E$5:$E$23,MATCH(B1645,'01_Swimmers'!$A$5:$A$23,0)))/'00_Control'!$B$10,"")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IFERROR((G1646-INDEX('01_Swimmers'!$E$5:$E$23,MATCH(B1646,'01_Swimmers'!$A$5:$A$23,0)))/'00_Control'!$B$10,"")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IFERROR((G1647-INDEX('01_Swimmers'!$E$5:$E$23,MATCH(B1647,'01_Swimmers'!$A$5:$A$23,0)))/'00_Control'!$B$10,"")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IFERROR((G1648-INDEX('01_Swimmers'!$E$5:$E$23,MATCH(B1648,'01_Swimmers'!$A$5:$A$23,0)))/'00_Control'!$B$10,"")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IFERROR((G1649-INDEX('01_Swimmers'!$E$5:$E$23,MATCH(B1649,'01_Swimmers'!$A$5:$A$23,0)))/'00_Control'!$B$10,"")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IFERROR((G1650-INDEX('01_Swimmers'!$E$5:$E$23,MATCH(B1650,'01_Swimmers'!$A$5:$A$23,0)))/'00_Control'!$B$10,"")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IFERROR((G1651-INDEX('01_Swimmers'!$E$5:$E$23,MATCH(B1651,'01_Swimmers'!$A$5:$A$23,0)))/'00_Control'!$B$10,"")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IFERROR((G1652-INDEX('01_Swimmers'!$E$5:$E$23,MATCH(B1652,'01_Swimmers'!$A$5:$A$23,0)))/'00_Control'!$B$10,"")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IFERROR((G1653-INDEX('01_Swimmers'!$E$5:$E$23,MATCH(B1653,'01_Swimmers'!$A$5:$A$23,0)))/'00_Control'!$B$10,"")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IFERROR((G1654-INDEX('01_Swimmers'!$E$5:$E$23,MATCH(B1654,'01_Swimmers'!$A$5:$A$23,0)))/'00_Control'!$B$10,"")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IFERROR((G1655-INDEX('01_Swimmers'!$E$5:$E$23,MATCH(B1655,'01_Swimmers'!$A$5:$A$23,0)))/'00_Control'!$B$10,"")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IFERROR((G1656-INDEX('01_Swimmers'!$E$5:$E$23,MATCH(B1656,'01_Swimmers'!$A$5:$A$23,0)))/'00_Control'!$B$10,"")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IFERROR((G1657-INDEX('01_Swimmers'!$E$5:$E$23,MATCH(B1657,'01_Swimmers'!$A$5:$A$23,0)))/'00_Control'!$B$10,"")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IFERROR((G1658-INDEX('01_Swimmers'!$E$5:$E$23,MATCH(B1658,'01_Swimmers'!$A$5:$A$23,0)))/'00_Control'!$B$10,"")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IFERROR((G1659-INDEX('01_Swimmers'!$E$5:$E$23,MATCH(B1659,'01_Swimmers'!$A$5:$A$23,0)))/'00_Control'!$B$10,"")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IFERROR((G1660-INDEX('01_Swimmers'!$E$5:$E$23,MATCH(B1660,'01_Swimmers'!$A$5:$A$23,0)))/'00_Control'!$B$10,"")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IFERROR((G1661-INDEX('01_Swimmers'!$E$5:$E$23,MATCH(B1661,'01_Swimmers'!$A$5:$A$23,0)))/'00_Control'!$B$10,"")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IFERROR((G1662-INDEX('01_Swimmers'!$E$5:$E$23,MATCH(B1662,'01_Swimmers'!$A$5:$A$23,0)))/'00_Control'!$B$10,"")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IFERROR((G1663-INDEX('01_Swimmers'!$E$5:$E$23,MATCH(B1663,'01_Swimmers'!$A$5:$A$23,0)))/'00_Control'!$B$10,"")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IFERROR((G1664-INDEX('01_Swimmers'!$E$5:$E$23,MATCH(B1664,'01_Swimmers'!$A$5:$A$23,0)))/'00_Control'!$B$10,"")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IFERROR((G1665-INDEX('01_Swimmers'!$E$5:$E$23,MATCH(B1665,'01_Swimmers'!$A$5:$A$23,0)))/'00_Control'!$B$10,"")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IFERROR((G1666-INDEX('01_Swimmers'!$E$5:$E$23,MATCH(B1666,'01_Swimmers'!$A$5:$A$23,0)))/'00_Control'!$B$10,"")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IFERROR((G1667-INDEX('01_Swimmers'!$E$5:$E$23,MATCH(B1667,'01_Swimmers'!$A$5:$A$23,0)))/'00_Control'!$B$10,"")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IFERROR((G1668-INDEX('01_Swimmers'!$E$5:$E$23,MATCH(B1668,'01_Swimmers'!$A$5:$A$23,0)))/'00_Control'!$B$10,"")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IFERROR((G1669-INDEX('01_Swimmers'!$E$5:$E$23,MATCH(B1669,'01_Swimmers'!$A$5:$A$23,0)))/'00_Control'!$B$10,"")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IFERROR((G1670-INDEX('01_Swimmers'!$E$5:$E$23,MATCH(B1670,'01_Swimmers'!$A$5:$A$23,0)))/'00_Control'!$B$10,"")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IFERROR((G1671-INDEX('01_Swimmers'!$E$5:$E$23,MATCH(B1671,'01_Swimmers'!$A$5:$A$23,0)))/'00_Control'!$B$10,"")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IFERROR((G1672-INDEX('01_Swimmers'!$E$5:$E$23,MATCH(B1672,'01_Swimmers'!$A$5:$A$23,0)))/'00_Control'!$B$10,"")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IFERROR((G1673-INDEX('01_Swimmers'!$E$5:$E$23,MATCH(B1673,'01_Swimmers'!$A$5:$A$23,0)))/'00_Control'!$B$10,"")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IFERROR((G1674-INDEX('01_Swimmers'!$E$5:$E$23,MATCH(B1674,'01_Swimmers'!$A$5:$A$23,0)))/'00_Control'!$B$10,"")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IFERROR((G1675-INDEX('01_Swimmers'!$E$5:$E$23,MATCH(B1675,'01_Swimmers'!$A$5:$A$23,0)))/'00_Control'!$B$10,"")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IFERROR((G1676-INDEX('01_Swimmers'!$E$5:$E$23,MATCH(B1676,'01_Swimmers'!$A$5:$A$23,0)))/'00_Control'!$B$10,"")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IFERROR((G1677-INDEX('01_Swimmers'!$E$5:$E$23,MATCH(B1677,'01_Swimmers'!$A$5:$A$23,0)))/'00_Control'!$B$10,"")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IFERROR((G1678-INDEX('01_Swimmers'!$E$5:$E$23,MATCH(B1678,'01_Swimmers'!$A$5:$A$23,0)))/'00_Control'!$B$10,"")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IFERROR((G1679-INDEX('01_Swimmers'!$E$5:$E$23,MATCH(B1679,'01_Swimmers'!$A$5:$A$23,0)))/'00_Control'!$B$10,"")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IFERROR((G1680-INDEX('01_Swimmers'!$E$5:$E$23,MATCH(B1680,'01_Swimmers'!$A$5:$A$23,0)))/'00_Control'!$B$10,"")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IFERROR((G1681-INDEX('01_Swimmers'!$E$5:$E$23,MATCH(B1681,'01_Swimmers'!$A$5:$A$23,0)))/'00_Control'!$B$10,"")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IFERROR((G1682-INDEX('01_Swimmers'!$E$5:$E$23,MATCH(B1682,'01_Swimmers'!$A$5:$A$23,0)))/'00_Control'!$B$10,"")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IFERROR((G1683-INDEX('01_Swimmers'!$E$5:$E$23,MATCH(B1683,'01_Swimmers'!$A$5:$A$23,0)))/'00_Control'!$B$10,"")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IFERROR((G1684-INDEX('01_Swimmers'!$E$5:$E$23,MATCH(B1684,'01_Swimmers'!$A$5:$A$23,0)))/'00_Control'!$B$10,"")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IFERROR((G1685-INDEX('01_Swimmers'!$E$5:$E$23,MATCH(B1685,'01_Swimmers'!$A$5:$A$23,0)))/'00_Control'!$B$10,"")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IFERROR((G1686-INDEX('01_Swimmers'!$E$5:$E$23,MATCH(B1686,'01_Swimmers'!$A$5:$A$23,0)))/'00_Control'!$B$10,"")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IFERROR((G1687-INDEX('01_Swimmers'!$E$5:$E$23,MATCH(B1687,'01_Swimmers'!$A$5:$A$23,0)))/'00_Control'!$B$10,"")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IFERROR((G1688-INDEX('01_Swimmers'!$E$5:$E$23,MATCH(B1688,'01_Swimmers'!$A$5:$A$23,0)))/'00_Control'!$B$10,"")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IFERROR((G1689-INDEX('01_Swimmers'!$E$5:$E$23,MATCH(B1689,'01_Swimmers'!$A$5:$A$23,0)))/'00_Control'!$B$10,"")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IFERROR((G1690-INDEX('01_Swimmers'!$E$5:$E$23,MATCH(B1690,'01_Swimmers'!$A$5:$A$23,0)))/'00_Control'!$B$10,"")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IFERROR((G1691-INDEX('01_Swimmers'!$E$5:$E$23,MATCH(B1691,'01_Swimmers'!$A$5:$A$23,0)))/'00_Control'!$B$10,"")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IFERROR((G1692-INDEX('01_Swimmers'!$E$5:$E$23,MATCH(B1692,'01_Swimmers'!$A$5:$A$23,0)))/'00_Control'!$B$10,"")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IFERROR((G1693-INDEX('01_Swimmers'!$E$5:$E$23,MATCH(B1693,'01_Swimmers'!$A$5:$A$23,0)))/'00_Control'!$B$10,"")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IFERROR((G1694-INDEX('01_Swimmers'!$E$5:$E$23,MATCH(B1694,'01_Swimmers'!$A$5:$A$23,0)))/'00_Control'!$B$10,"")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IFERROR((G1695-INDEX('01_Swimmers'!$E$5:$E$23,MATCH(B1695,'01_Swimmers'!$A$5:$A$23,0)))/'00_Control'!$B$10,"")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IFERROR((G1696-INDEX('01_Swimmers'!$E$5:$E$23,MATCH(B1696,'01_Swimmers'!$A$5:$A$23,0)))/'00_Control'!$B$10,"")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IFERROR((G1697-INDEX('01_Swimmers'!$E$5:$E$23,MATCH(B1697,'01_Swimmers'!$A$5:$A$23,0)))/'00_Control'!$B$10,"")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IFERROR((G1698-INDEX('01_Swimmers'!$E$5:$E$23,MATCH(B1698,'01_Swimmers'!$A$5:$A$23,0)))/'00_Control'!$B$10,"")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IFERROR((G1699-INDEX('01_Swimmers'!$E$5:$E$23,MATCH(B1699,'01_Swimmers'!$A$5:$A$23,0)))/'00_Control'!$B$10,"")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IFERROR((G1700-INDEX('01_Swimmers'!$E$5:$E$23,MATCH(B1700,'01_Swimmers'!$A$5:$A$23,0)))/'00_Control'!$B$10,"")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IFERROR((G1701-INDEX('01_Swimmers'!$E$5:$E$23,MATCH(B1701,'01_Swimmers'!$A$5:$A$23,0)))/'00_Control'!$B$10,"")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IFERROR((G1702-INDEX('01_Swimmers'!$E$5:$E$23,MATCH(B1702,'01_Swimmers'!$A$5:$A$23,0)))/'00_Control'!$B$10,"")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IFERROR((G1703-INDEX('01_Swimmers'!$E$5:$E$23,MATCH(B1703,'01_Swimmers'!$A$5:$A$23,0)))/'00_Control'!$B$10,"")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IFERROR((G1704-INDEX('01_Swimmers'!$E$5:$E$23,MATCH(B1704,'01_Swimmers'!$A$5:$A$23,0)))/'00_Control'!$B$10,"")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IFERROR((G1705-INDEX('01_Swimmers'!$E$5:$E$23,MATCH(B1705,'01_Swimmers'!$A$5:$A$23,0)))/'00_Control'!$B$10,"")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IFERROR((G1706-INDEX('01_Swimmers'!$E$5:$E$23,MATCH(B1706,'01_Swimmers'!$A$5:$A$23,0)))/'00_Control'!$B$10,"")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IFERROR((G1707-INDEX('01_Swimmers'!$E$5:$E$23,MATCH(B1707,'01_Swimmers'!$A$5:$A$23,0)))/'00_Control'!$B$10,"")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IFERROR((G1708-INDEX('01_Swimmers'!$E$5:$E$23,MATCH(B1708,'01_Swimmers'!$A$5:$A$23,0)))/'00_Control'!$B$10,"")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IFERROR((G1709-INDEX('01_Swimmers'!$E$5:$E$23,MATCH(B1709,'01_Swimmers'!$A$5:$A$23,0)))/'00_Control'!$B$10,"")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IFERROR((G1710-INDEX('01_Swimmers'!$E$5:$E$23,MATCH(B1710,'01_Swimmers'!$A$5:$A$23,0)))/'00_Control'!$B$10,"")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IFERROR((G1711-INDEX('01_Swimmers'!$E$5:$E$23,MATCH(B1711,'01_Swimmers'!$A$5:$A$23,0)))/'00_Control'!$B$10,"")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IFERROR((G1712-INDEX('01_Swimmers'!$E$5:$E$23,MATCH(B1712,'01_Swimmers'!$A$5:$A$23,0)))/'00_Control'!$B$10,"")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IFERROR((G1713-INDEX('01_Swimmers'!$E$5:$E$23,MATCH(B1713,'01_Swimmers'!$A$5:$A$23,0)))/'00_Control'!$B$10,"")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IFERROR((G1714-INDEX('01_Swimmers'!$E$5:$E$23,MATCH(B1714,'01_Swimmers'!$A$5:$A$23,0)))/'00_Control'!$B$10,"")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IFERROR((G1715-INDEX('01_Swimmers'!$E$5:$E$23,MATCH(B1715,'01_Swimmers'!$A$5:$A$23,0)))/'00_Control'!$B$10,"")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IFERROR((G1716-INDEX('01_Swimmers'!$E$5:$E$23,MATCH(B1716,'01_Swimmers'!$A$5:$A$23,0)))/'00_Control'!$B$10,"")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IFERROR((G1717-INDEX('01_Swimmers'!$E$5:$E$23,MATCH(B1717,'01_Swimmers'!$A$5:$A$23,0)))/'00_Control'!$B$10,"")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IFERROR((G1718-INDEX('01_Swimmers'!$E$5:$E$23,MATCH(B1718,'01_Swimmers'!$A$5:$A$23,0)))/'00_Control'!$B$10,"")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IFERROR((G1719-INDEX('01_Swimmers'!$E$5:$E$23,MATCH(B1719,'01_Swimmers'!$A$5:$A$23,0)))/'00_Control'!$B$10,"")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IFERROR((G1720-INDEX('01_Swimmers'!$E$5:$E$23,MATCH(B1720,'01_Swimmers'!$A$5:$A$23,0)))/'00_Control'!$B$10,"")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IFERROR((G1721-INDEX('01_Swimmers'!$E$5:$E$23,MATCH(B1721,'01_Swimmers'!$A$5:$A$23,0)))/'00_Control'!$B$10,"")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IFERROR((G1722-INDEX('01_Swimmers'!$E$5:$E$23,MATCH(B1722,'01_Swimmers'!$A$5:$A$23,0)))/'00_Control'!$B$10,"")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IFERROR((G1723-INDEX('01_Swimmers'!$E$5:$E$23,MATCH(B1723,'01_Swimmers'!$A$5:$A$23,0)))/'00_Control'!$B$10,"")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IFERROR((G1724-INDEX('01_Swimmers'!$E$5:$E$23,MATCH(B1724,'01_Swimmers'!$A$5:$A$23,0)))/'00_Control'!$B$10,"")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IFERROR((G1725-INDEX('01_Swimmers'!$E$5:$E$23,MATCH(B1725,'01_Swimmers'!$A$5:$A$23,0)))/'00_Control'!$B$10,"")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IFERROR((G1726-INDEX('01_Swimmers'!$E$5:$E$23,MATCH(B1726,'01_Swimmers'!$A$5:$A$23,0)))/'00_Control'!$B$10,"")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IFERROR((G1727-INDEX('01_Swimmers'!$E$5:$E$23,MATCH(B1727,'01_Swimmers'!$A$5:$A$23,0)))/'00_Control'!$B$10,"")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IFERROR((G1728-INDEX('01_Swimmers'!$E$5:$E$23,MATCH(B1728,'01_Swimmers'!$A$5:$A$23,0)))/'00_Control'!$B$10,"")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IFERROR((G1729-INDEX('01_Swimmers'!$E$5:$E$23,MATCH(B1729,'01_Swimmers'!$A$5:$A$23,0)))/'00_Control'!$B$10,"")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IFERROR((G1730-INDEX('01_Swimmers'!$E$5:$E$23,MATCH(B1730,'01_Swimmers'!$A$5:$A$23,0)))/'00_Control'!$B$10,"")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IFERROR((G1731-INDEX('01_Swimmers'!$E$5:$E$23,MATCH(B1731,'01_Swimmers'!$A$5:$A$23,0)))/'00_Control'!$B$10,"")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IFERROR((G1732-INDEX('01_Swimmers'!$E$5:$E$23,MATCH(B1732,'01_Swimmers'!$A$5:$A$23,0)))/'00_Control'!$B$10,"")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IFERROR((G1733-INDEX('01_Swimmers'!$E$5:$E$23,MATCH(B1733,'01_Swimmers'!$A$5:$A$23,0)))/'00_Control'!$B$10,"")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IFERROR((G1734-INDEX('01_Swimmers'!$E$5:$E$23,MATCH(B1734,'01_Swimmers'!$A$5:$A$23,0)))/'00_Control'!$B$10,"")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IFERROR((G1735-INDEX('01_Swimmers'!$E$5:$E$23,MATCH(B1735,'01_Swimmers'!$A$5:$A$23,0)))/'00_Control'!$B$10,"")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IFERROR((G1736-INDEX('01_Swimmers'!$E$5:$E$23,MATCH(B1736,'01_Swimmers'!$A$5:$A$23,0)))/'00_Control'!$B$10,"")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IFERROR((G1737-INDEX('01_Swimmers'!$E$5:$E$23,MATCH(B1737,'01_Swimmers'!$A$5:$A$23,0)))/'00_Control'!$B$10,"")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IFERROR((G1738-INDEX('01_Swimmers'!$E$5:$E$23,MATCH(B1738,'01_Swimmers'!$A$5:$A$23,0)))/'00_Control'!$B$10,"")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IFERROR((G1739-INDEX('01_Swimmers'!$E$5:$E$23,MATCH(B1739,'01_Swimmers'!$A$5:$A$23,0)))/'00_Control'!$B$10,"")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IFERROR((G1740-INDEX('01_Swimmers'!$E$5:$E$23,MATCH(B1740,'01_Swimmers'!$A$5:$A$23,0)))/'00_Control'!$B$10,"")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IFERROR((G1741-INDEX('01_Swimmers'!$E$5:$E$23,MATCH(B1741,'01_Swimmers'!$A$5:$A$23,0)))/'00_Control'!$B$10,"")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IFERROR((G1742-INDEX('01_Swimmers'!$E$5:$E$23,MATCH(B1742,'01_Swimmers'!$A$5:$A$23,0)))/'00_Control'!$B$10,"")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IFERROR((G1743-INDEX('01_Swimmers'!$E$5:$E$23,MATCH(B1743,'01_Swimmers'!$A$5:$A$23,0)))/'00_Control'!$B$10,"")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IFERROR((G1744-INDEX('01_Swimmers'!$E$5:$E$23,MATCH(B1744,'01_Swimmers'!$A$5:$A$23,0)))/'00_Control'!$B$10,"")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IFERROR((G1745-INDEX('01_Swimmers'!$E$5:$E$23,MATCH(B1745,'01_Swimmers'!$A$5:$A$23,0)))/'00_Control'!$B$10,"")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IFERROR((G1746-INDEX('01_Swimmers'!$E$5:$E$23,MATCH(B1746,'01_Swimmers'!$A$5:$A$23,0)))/'00_Control'!$B$10,"")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IFERROR((G1747-INDEX('01_Swimmers'!$E$5:$E$23,MATCH(B1747,'01_Swimmers'!$A$5:$A$23,0)))/'00_Control'!$B$10,"")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IFERROR((G1748-INDEX('01_Swimmers'!$E$5:$E$23,MATCH(B1748,'01_Swimmers'!$A$5:$A$23,0)))/'00_Control'!$B$10,"")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IFERROR((G1749-INDEX('01_Swimmers'!$E$5:$E$23,MATCH(B1749,'01_Swimmers'!$A$5:$A$23,0)))/'00_Control'!$B$10,"")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IFERROR((G1750-INDEX('01_Swimmers'!$E$5:$E$23,MATCH(B1750,'01_Swimmers'!$A$5:$A$23,0)))/'00_Control'!$B$10,"")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IFERROR((G1751-INDEX('01_Swimmers'!$E$5:$E$23,MATCH(B1751,'01_Swimmers'!$A$5:$A$23,0)))/'00_Control'!$B$10,"")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IFERROR((G1752-INDEX('01_Swimmers'!$E$5:$E$23,MATCH(B1752,'01_Swimmers'!$A$5:$A$23,0)))/'00_Control'!$B$10,"")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IFERROR((G1753-INDEX('01_Swimmers'!$E$5:$E$23,MATCH(B1753,'01_Swimmers'!$A$5:$A$23,0)))/'00_Control'!$B$10,"")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IFERROR((G1754-INDEX('01_Swimmers'!$E$5:$E$23,MATCH(B1754,'01_Swimmers'!$A$5:$A$23,0)))/'00_Control'!$B$10,"")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IFERROR((G1755-INDEX('01_Swimmers'!$E$5:$E$23,MATCH(B1755,'01_Swimmers'!$A$5:$A$23,0)))/'00_Control'!$B$10,"")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IFERROR((G1756-INDEX('01_Swimmers'!$E$5:$E$23,MATCH(B1756,'01_Swimmers'!$A$5:$A$23,0)))/'00_Control'!$B$10,"")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IFERROR((G1757-INDEX('01_Swimmers'!$E$5:$E$23,MATCH(B1757,'01_Swimmers'!$A$5:$A$23,0)))/'00_Control'!$B$10,"")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IFERROR((G1758-INDEX('01_Swimmers'!$E$5:$E$23,MATCH(B1758,'01_Swimmers'!$A$5:$A$23,0)))/'00_Control'!$B$10,"")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IFERROR((G1759-INDEX('01_Swimmers'!$E$5:$E$23,MATCH(B1759,'01_Swimmers'!$A$5:$A$23,0)))/'00_Control'!$B$10,"")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IFERROR((G1760-INDEX('01_Swimmers'!$E$5:$E$23,MATCH(B1760,'01_Swimmers'!$A$5:$A$23,0)))/'00_Control'!$B$10,"")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IFERROR((G1761-INDEX('01_Swimmers'!$E$5:$E$23,MATCH(B1761,'01_Swimmers'!$A$5:$A$23,0)))/'00_Control'!$B$10,"")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IFERROR((G1762-INDEX('01_Swimmers'!$E$5:$E$23,MATCH(B1762,'01_Swimmers'!$A$5:$A$23,0)))/'00_Control'!$B$10,"")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IFERROR((G1763-INDEX('01_Swimmers'!$E$5:$E$23,MATCH(B1763,'01_Swimmers'!$A$5:$A$23,0)))/'00_Control'!$B$10,"")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IFERROR((G1764-INDEX('01_Swimmers'!$E$5:$E$23,MATCH(B1764,'01_Swimmers'!$A$5:$A$23,0)))/'00_Control'!$B$10,"")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IFERROR((G1765-INDEX('01_Swimmers'!$E$5:$E$23,MATCH(B1765,'01_Swimmers'!$A$5:$A$23,0)))/'00_Control'!$B$10,"")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IFERROR((G1766-INDEX('01_Swimmers'!$E$5:$E$23,MATCH(B1766,'01_Swimmers'!$A$5:$A$23,0)))/'00_Control'!$B$10,"")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IFERROR((G1767-INDEX('01_Swimmers'!$E$5:$E$23,MATCH(B1767,'01_Swimmers'!$A$5:$A$23,0)))/'00_Control'!$B$10,"")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IFERROR((G1768-INDEX('01_Swimmers'!$E$5:$E$23,MATCH(B1768,'01_Swimmers'!$A$5:$A$23,0)))/'00_Control'!$B$10,"")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IFERROR((G1769-INDEX('01_Swimmers'!$E$5:$E$23,MATCH(B1769,'01_Swimmers'!$A$5:$A$23,0)))/'00_Control'!$B$10,"")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IFERROR((G1770-INDEX('01_Swimmers'!$E$5:$E$23,MATCH(B1770,'01_Swimmers'!$A$5:$A$23,0)))/'00_Control'!$B$10,"")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IFERROR((G1771-INDEX('01_Swimmers'!$E$5:$E$23,MATCH(B1771,'01_Swimmers'!$A$5:$A$23,0)))/'00_Control'!$B$10,"")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IFERROR((G1772-INDEX('01_Swimmers'!$E$5:$E$23,MATCH(B1772,'01_Swimmers'!$A$5:$A$23,0)))/'00_Control'!$B$10,"")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IFERROR((G1773-INDEX('01_Swimmers'!$E$5:$E$23,MATCH(B1773,'01_Swimmers'!$A$5:$A$23,0)))/'00_Control'!$B$10,"")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IFERROR((G1774-INDEX('01_Swimmers'!$E$5:$E$23,MATCH(B1774,'01_Swimmers'!$A$5:$A$23,0)))/'00_Control'!$B$10,"")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IFERROR((G1775-INDEX('01_Swimmers'!$E$5:$E$23,MATCH(B1775,'01_Swimmers'!$A$5:$A$23,0)))/'00_Control'!$B$10,"")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IFERROR((G1776-INDEX('01_Swimmers'!$E$5:$E$23,MATCH(B1776,'01_Swimmers'!$A$5:$A$23,0)))/'00_Control'!$B$10,"")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IFERROR((G1777-INDEX('01_Swimmers'!$E$5:$E$23,MATCH(B1777,'01_Swimmers'!$A$5:$A$23,0)))/'00_Control'!$B$10,"")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IFERROR((G1778-INDEX('01_Swimmers'!$E$5:$E$23,MATCH(B1778,'01_Swimmers'!$A$5:$A$23,0)))/'00_Control'!$B$10,"")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IFERROR((G1779-INDEX('01_Swimmers'!$E$5:$E$23,MATCH(B1779,'01_Swimmers'!$A$5:$A$23,0)))/'00_Control'!$B$10,"")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IFERROR((G1780-INDEX('01_Swimmers'!$E$5:$E$23,MATCH(B1780,'01_Swimmers'!$A$5:$A$23,0)))/'00_Control'!$B$10,"")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IFERROR((G1781-INDEX('01_Swimmers'!$E$5:$E$23,MATCH(B1781,'01_Swimmers'!$A$5:$A$23,0)))/'00_Control'!$B$10,"")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IFERROR((G1782-INDEX('01_Swimmers'!$E$5:$E$23,MATCH(B1782,'01_Swimmers'!$A$5:$A$23,0)))/'00_Control'!$B$10,"")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IFERROR((G1783-INDEX('01_Swimmers'!$E$5:$E$23,MATCH(B1783,'01_Swimmers'!$A$5:$A$23,0)))/'00_Control'!$B$10,"")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IFERROR((G1784-INDEX('01_Swimmers'!$E$5:$E$23,MATCH(B1784,'01_Swimmers'!$A$5:$A$23,0)))/'00_Control'!$B$10,"")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IFERROR((G1785-INDEX('01_Swimmers'!$E$5:$E$23,MATCH(B1785,'01_Swimmers'!$A$5:$A$23,0)))/'00_Control'!$B$10,"")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IFERROR((G1786-INDEX('01_Swimmers'!$E$5:$E$23,MATCH(B1786,'01_Swimmers'!$A$5:$A$23,0)))/'00_Control'!$B$10,"")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IFERROR((G1787-INDEX('01_Swimmers'!$E$5:$E$23,MATCH(B1787,'01_Swimmers'!$A$5:$A$23,0)))/'00_Control'!$B$10,"")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IFERROR((G1788-INDEX('01_Swimmers'!$E$5:$E$23,MATCH(B1788,'01_Swimmers'!$A$5:$A$23,0)))/'00_Control'!$B$10,"")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IFERROR((G1789-INDEX('01_Swimmers'!$E$5:$E$23,MATCH(B1789,'01_Swimmers'!$A$5:$A$23,0)))/'00_Control'!$B$10,"")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IFERROR((G1790-INDEX('01_Swimmers'!$E$5:$E$23,MATCH(B1790,'01_Swimmers'!$A$5:$A$23,0)))/'00_Control'!$B$10,"")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IFERROR((G1791-INDEX('01_Swimmers'!$E$5:$E$23,MATCH(B1791,'01_Swimmers'!$A$5:$A$23,0)))/'00_Control'!$B$10,"")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IFERROR((G1792-INDEX('01_Swimmers'!$E$5:$E$23,MATCH(B1792,'01_Swimmers'!$A$5:$A$23,0)))/'00_Control'!$B$10,"")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IFERROR((G1793-INDEX('01_Swimmers'!$E$5:$E$23,MATCH(B1793,'01_Swimmers'!$A$5:$A$23,0)))/'00_Control'!$B$10,"")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IFERROR((G1794-INDEX('01_Swimmers'!$E$5:$E$23,MATCH(B1794,'01_Swimmers'!$A$5:$A$23,0)))/'00_Control'!$B$10,"")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IFERROR((G1795-INDEX('01_Swimmers'!$E$5:$E$23,MATCH(B1795,'01_Swimmers'!$A$5:$A$23,0)))/'00_Control'!$B$10,"")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IFERROR((G1796-INDEX('01_Swimmers'!$E$5:$E$23,MATCH(B1796,'01_Swimmers'!$A$5:$A$23,0)))/'00_Control'!$B$10,"")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IFERROR((G1797-INDEX('01_Swimmers'!$E$5:$E$23,MATCH(B1797,'01_Swimmers'!$A$5:$A$23,0)))/'00_Control'!$B$10,"")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IFERROR((G1798-INDEX('01_Swimmers'!$E$5:$E$23,MATCH(B1798,'01_Swimmers'!$A$5:$A$23,0)))/'00_Control'!$B$10,"")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IFERROR((G1799-INDEX('01_Swimmers'!$E$5:$E$23,MATCH(B1799,'01_Swimmers'!$A$5:$A$23,0)))/'00_Control'!$B$10,"")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IFERROR((G1800-INDEX('01_Swimmers'!$E$5:$E$23,MATCH(B1800,'01_Swimmers'!$A$5:$A$23,0)))/'00_Control'!$B$10,"")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IFERROR((G1801-INDEX('01_Swimmers'!$E$5:$E$23,MATCH(B1801,'01_Swimmers'!$A$5:$A$23,0)))/'00_Control'!$B$10,"")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IFERROR((G1802-INDEX('01_Swimmers'!$E$5:$E$23,MATCH(B1802,'01_Swimmers'!$A$5:$A$23,0)))/'00_Control'!$B$10,"")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IFERROR((G1803-INDEX('01_Swimmers'!$E$5:$E$23,MATCH(B1803,'01_Swimmers'!$A$5:$A$23,0)))/'00_Control'!$B$10,"")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IFERROR((G1804-INDEX('01_Swimmers'!$E$5:$E$23,MATCH(B1804,'01_Swimmers'!$A$5:$A$23,0)))/'00_Control'!$B$10,"")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IFERROR((G1805-INDEX('01_Swimmers'!$E$5:$E$23,MATCH(B1805,'01_Swimmers'!$A$5:$A$23,0)))/'00_Control'!$B$10,"")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IFERROR((G1806-INDEX('01_Swimmers'!$E$5:$E$23,MATCH(B1806,'01_Swimmers'!$A$5:$A$23,0)))/'00_Control'!$B$10,"")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IFERROR((G1807-INDEX('01_Swimmers'!$E$5:$E$23,MATCH(B1807,'01_Swimmers'!$A$5:$A$23,0)))/'00_Control'!$B$10,"")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IFERROR((G1808-INDEX('01_Swimmers'!$E$5:$E$23,MATCH(B1808,'01_Swimmers'!$A$5:$A$23,0)))/'00_Control'!$B$10,"")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IFERROR((G1809-INDEX('01_Swimmers'!$E$5:$E$23,MATCH(B1809,'01_Swimmers'!$A$5:$A$23,0)))/'00_Control'!$B$10,"")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IFERROR((G1810-INDEX('01_Swimmers'!$E$5:$E$23,MATCH(B1810,'01_Swimmers'!$A$5:$A$23,0)))/'00_Control'!$B$10,"")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IFERROR((G1811-INDEX('01_Swimmers'!$E$5:$E$23,MATCH(B1811,'01_Swimmers'!$A$5:$A$23,0)))/'00_Control'!$B$10,"")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IFERROR((G1812-INDEX('01_Swimmers'!$E$5:$E$23,MATCH(B1812,'01_Swimmers'!$A$5:$A$23,0)))/'00_Control'!$B$10,"")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IFERROR((G1813-INDEX('01_Swimmers'!$E$5:$E$23,MATCH(B1813,'01_Swimmers'!$A$5:$A$23,0)))/'00_Control'!$B$10,"")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IFERROR((G1814-INDEX('01_Swimmers'!$E$5:$E$23,MATCH(B1814,'01_Swimmers'!$A$5:$A$23,0)))/'00_Control'!$B$10,"")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IFERROR((G1815-INDEX('01_Swimmers'!$E$5:$E$23,MATCH(B1815,'01_Swimmers'!$A$5:$A$23,0)))/'00_Control'!$B$10,"")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IFERROR((G1816-INDEX('01_Swimmers'!$E$5:$E$23,MATCH(B1816,'01_Swimmers'!$A$5:$A$23,0)))/'00_Control'!$B$10,"")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IFERROR((G1817-INDEX('01_Swimmers'!$E$5:$E$23,MATCH(B1817,'01_Swimmers'!$A$5:$A$23,0)))/'00_Control'!$B$10,"")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IFERROR((G1818-INDEX('01_Swimmers'!$E$5:$E$23,MATCH(B1818,'01_Swimmers'!$A$5:$A$23,0)))/'00_Control'!$B$10,"")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IFERROR((G1819-INDEX('01_Swimmers'!$E$5:$E$23,MATCH(B1819,'01_Swimmers'!$A$5:$A$23,0)))/'00_Control'!$B$10,"")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IFERROR((G1820-INDEX('01_Swimmers'!$E$5:$E$23,MATCH(B1820,'01_Swimmers'!$A$5:$A$23,0)))/'00_Control'!$B$10,"")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IFERROR((G1821-INDEX('01_Swimmers'!$E$5:$E$23,MATCH(B1821,'01_Swimmers'!$A$5:$A$23,0)))/'00_Control'!$B$10,"")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IFERROR((G1822-INDEX('01_Swimmers'!$E$5:$E$23,MATCH(B1822,'01_Swimmers'!$A$5:$A$23,0)))/'00_Control'!$B$10,"")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IFERROR((G1823-INDEX('01_Swimmers'!$E$5:$E$23,MATCH(B1823,'01_Swimmers'!$A$5:$A$23,0)))/'00_Control'!$B$10,"")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IFERROR((G1824-INDEX('01_Swimmers'!$E$5:$E$23,MATCH(B1824,'01_Swimmers'!$A$5:$A$23,0)))/'00_Control'!$B$10,"")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IFERROR((G1825-INDEX('01_Swimmers'!$E$5:$E$23,MATCH(B1825,'01_Swimmers'!$A$5:$A$23,0)))/'00_Control'!$B$10,"")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IFERROR((G1826-INDEX('01_Swimmers'!$E$5:$E$23,MATCH(B1826,'01_Swimmers'!$A$5:$A$23,0)))/'00_Control'!$B$10,"")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IFERROR((G1827-INDEX('01_Swimmers'!$E$5:$E$23,MATCH(B1827,'01_Swimmers'!$A$5:$A$23,0)))/'00_Control'!$B$10,"")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IFERROR((G1828-INDEX('01_Swimmers'!$E$5:$E$23,MATCH(B1828,'01_Swimmers'!$A$5:$A$23,0)))/'00_Control'!$B$10,"")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IFERROR((G1829-INDEX('01_Swimmers'!$E$5:$E$23,MATCH(B1829,'01_Swimmers'!$A$5:$A$23,0)))/'00_Control'!$B$10,"")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IFERROR((G1830-INDEX('01_Swimmers'!$E$5:$E$23,MATCH(B1830,'01_Swimmers'!$A$5:$A$23,0)))/'00_Control'!$B$10,"")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IFERROR((G1831-INDEX('01_Swimmers'!$E$5:$E$23,MATCH(B1831,'01_Swimmers'!$A$5:$A$23,0)))/'00_Control'!$B$10,"")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IFERROR((G1832-INDEX('01_Swimmers'!$E$5:$E$23,MATCH(B1832,'01_Swimmers'!$A$5:$A$23,0)))/'00_Control'!$B$10,"")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IFERROR((G1833-INDEX('01_Swimmers'!$E$5:$E$23,MATCH(B1833,'01_Swimmers'!$A$5:$A$23,0)))/'00_Control'!$B$10,"")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IFERROR((G1834-INDEX('01_Swimmers'!$E$5:$E$23,MATCH(B1834,'01_Swimmers'!$A$5:$A$23,0)))/'00_Control'!$B$10,"")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IFERROR((G1835-INDEX('01_Swimmers'!$E$5:$E$23,MATCH(B1835,'01_Swimmers'!$A$5:$A$23,0)))/'00_Control'!$B$10,"")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IFERROR((G1836-INDEX('01_Swimmers'!$E$5:$E$23,MATCH(B1836,'01_Swimmers'!$A$5:$A$23,0)))/'00_Control'!$B$10,"")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IFERROR((G1837-INDEX('01_Swimmers'!$E$5:$E$23,MATCH(B1837,'01_Swimmers'!$A$5:$A$23,0)))/'00_Control'!$B$10,"")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IFERROR((G1838-INDEX('01_Swimmers'!$E$5:$E$23,MATCH(B1838,'01_Swimmers'!$A$5:$A$23,0)))/'00_Control'!$B$10,"")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IFERROR((G1839-INDEX('01_Swimmers'!$E$5:$E$23,MATCH(B1839,'01_Swimmers'!$A$5:$A$23,0)))/'00_Control'!$B$10,"")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IFERROR((G1840-INDEX('01_Swimmers'!$E$5:$E$23,MATCH(B1840,'01_Swimmers'!$A$5:$A$23,0)))/'00_Control'!$B$10,"")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IFERROR((G1841-INDEX('01_Swimmers'!$E$5:$E$23,MATCH(B1841,'01_Swimmers'!$A$5:$A$23,0)))/'00_Control'!$B$10,"")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IFERROR((G1842-INDEX('01_Swimmers'!$E$5:$E$23,MATCH(B1842,'01_Swimmers'!$A$5:$A$23,0)))/'00_Control'!$B$10,"")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IFERROR((G1843-INDEX('01_Swimmers'!$E$5:$E$23,MATCH(B1843,'01_Swimmers'!$A$5:$A$23,0)))/'00_Control'!$B$10,"")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IFERROR((G1844-INDEX('01_Swimmers'!$E$5:$E$23,MATCH(B1844,'01_Swimmers'!$A$5:$A$23,0)))/'00_Control'!$B$10,"")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IFERROR((G1845-INDEX('01_Swimmers'!$E$5:$E$23,MATCH(B1845,'01_Swimmers'!$A$5:$A$23,0)))/'00_Control'!$B$10,"")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IFERROR((G1846-INDEX('01_Swimmers'!$E$5:$E$23,MATCH(B1846,'01_Swimmers'!$A$5:$A$23,0)))/'00_Control'!$B$10,"")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IFERROR((G1847-INDEX('01_Swimmers'!$E$5:$E$23,MATCH(B1847,'01_Swimmers'!$A$5:$A$23,0)))/'00_Control'!$B$10,"")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IFERROR((G1848-INDEX('01_Swimmers'!$E$5:$E$23,MATCH(B1848,'01_Swimmers'!$A$5:$A$23,0)))/'00_Control'!$B$10,"")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IFERROR((G1849-INDEX('01_Swimmers'!$E$5:$E$23,MATCH(B1849,'01_Swimmers'!$A$5:$A$23,0)))/'00_Control'!$B$10,"")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IFERROR((G1850-INDEX('01_Swimmers'!$E$5:$E$23,MATCH(B1850,'01_Swimmers'!$A$5:$A$23,0)))/'00_Control'!$B$10,"")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IFERROR((G1851-INDEX('01_Swimmers'!$E$5:$E$23,MATCH(B1851,'01_Swimmers'!$A$5:$A$23,0)))/'00_Control'!$B$10,"")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IFERROR((G1852-INDEX('01_Swimmers'!$E$5:$E$23,MATCH(B1852,'01_Swimmers'!$A$5:$A$23,0)))/'00_Control'!$B$10,"")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IFERROR((G1853-INDEX('01_Swimmers'!$E$5:$E$23,MATCH(B1853,'01_Swimmers'!$A$5:$A$23,0)))/'00_Control'!$B$10,"")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IFERROR((G1854-INDEX('01_Swimmers'!$E$5:$E$23,MATCH(B1854,'01_Swimmers'!$A$5:$A$23,0)))/'00_Control'!$B$10,"")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IFERROR((G1855-INDEX('01_Swimmers'!$E$5:$E$23,MATCH(B1855,'01_Swimmers'!$A$5:$A$23,0)))/'00_Control'!$B$10,"")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IFERROR((G1856-INDEX('01_Swimmers'!$E$5:$E$23,MATCH(B1856,'01_Swimmers'!$A$5:$A$23,0)))/'00_Control'!$B$10,"")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IFERROR((G1857-INDEX('01_Swimmers'!$E$5:$E$23,MATCH(B1857,'01_Swimmers'!$A$5:$A$23,0)))/'00_Control'!$B$10,"")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IFERROR((G1858-INDEX('01_Swimmers'!$E$5:$E$23,MATCH(B1858,'01_Swimmers'!$A$5:$A$23,0)))/'00_Control'!$B$10,"")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IFERROR((G1859-INDEX('01_Swimmers'!$E$5:$E$23,MATCH(B1859,'01_Swimmers'!$A$5:$A$23,0)))/'00_Control'!$B$10,"")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IFERROR((G1860-INDEX('01_Swimmers'!$E$5:$E$23,MATCH(B1860,'01_Swimmers'!$A$5:$A$23,0)))/'00_Control'!$B$10,"")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IFERROR((G1861-INDEX('01_Swimmers'!$E$5:$E$23,MATCH(B1861,'01_Swimmers'!$A$5:$A$23,0)))/'00_Control'!$B$10,"")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IFERROR((G1862-INDEX('01_Swimmers'!$E$5:$E$23,MATCH(B1862,'01_Swimmers'!$A$5:$A$23,0)))/'00_Control'!$B$10,"")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IFERROR((G1863-INDEX('01_Swimmers'!$E$5:$E$23,MATCH(B1863,'01_Swimmers'!$A$5:$A$23,0)))/'00_Control'!$B$10,"")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IFERROR((G1864-INDEX('01_Swimmers'!$E$5:$E$23,MATCH(B1864,'01_Swimmers'!$A$5:$A$23,0)))/'00_Control'!$B$10,"")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IFERROR((G1865-INDEX('01_Swimmers'!$E$5:$E$23,MATCH(B1865,'01_Swimmers'!$A$5:$A$23,0)))/'00_Control'!$B$10,"")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IFERROR((G1866-INDEX('01_Swimmers'!$E$5:$E$23,MATCH(B1866,'01_Swimmers'!$A$5:$A$23,0)))/'00_Control'!$B$10,"")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IFERROR((G1867-INDEX('01_Swimmers'!$E$5:$E$23,MATCH(B1867,'01_Swimmers'!$A$5:$A$23,0)))/'00_Control'!$B$10,"")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IFERROR((G1868-INDEX('01_Swimmers'!$E$5:$E$23,MATCH(B1868,'01_Swimmers'!$A$5:$A$23,0)))/'00_Control'!$B$10,"")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IFERROR((G1869-INDEX('01_Swimmers'!$E$5:$E$23,MATCH(B1869,'01_Swimmers'!$A$5:$A$23,0)))/'00_Control'!$B$10,"")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IFERROR((G1870-INDEX('01_Swimmers'!$E$5:$E$23,MATCH(B1870,'01_Swimmers'!$A$5:$A$23,0)))/'00_Control'!$B$10,"")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IFERROR((G1871-INDEX('01_Swimmers'!$E$5:$E$23,MATCH(B1871,'01_Swimmers'!$A$5:$A$23,0)))/'00_Control'!$B$10,"")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IFERROR((G1872-INDEX('01_Swimmers'!$E$5:$E$23,MATCH(B1872,'01_Swimmers'!$A$5:$A$23,0)))/'00_Control'!$B$10,"")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IFERROR((G1873-INDEX('01_Swimmers'!$E$5:$E$23,MATCH(B1873,'01_Swimmers'!$A$5:$A$23,0)))/'00_Control'!$B$10,"")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IFERROR((G1874-INDEX('01_Swimmers'!$E$5:$E$23,MATCH(B1874,'01_Swimmers'!$A$5:$A$23,0)))/'00_Control'!$B$10,"")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IFERROR((G1875-INDEX('01_Swimmers'!$E$5:$E$23,MATCH(B1875,'01_Swimmers'!$A$5:$A$23,0)))/'00_Control'!$B$10,"")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IFERROR((G1876-INDEX('01_Swimmers'!$E$5:$E$23,MATCH(B1876,'01_Swimmers'!$A$5:$A$23,0)))/'00_Control'!$B$10,"")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IFERROR((G1877-INDEX('01_Swimmers'!$E$5:$E$23,MATCH(B1877,'01_Swimmers'!$A$5:$A$23,0)))/'00_Control'!$B$10,"")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IFERROR((G1878-INDEX('01_Swimmers'!$E$5:$E$23,MATCH(B1878,'01_Swimmers'!$A$5:$A$23,0)))/'00_Control'!$B$10,"")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IFERROR((G1879-INDEX('01_Swimmers'!$E$5:$E$23,MATCH(B1879,'01_Swimmers'!$A$5:$A$23,0)))/'00_Control'!$B$10,"")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IFERROR((G1880-INDEX('01_Swimmers'!$E$5:$E$23,MATCH(B1880,'01_Swimmers'!$A$5:$A$23,0)))/'00_Control'!$B$10,"")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IFERROR((G1881-INDEX('01_Swimmers'!$E$5:$E$23,MATCH(B1881,'01_Swimmers'!$A$5:$A$23,0)))/'00_Control'!$B$10,"")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IFERROR((G1882-INDEX('01_Swimmers'!$E$5:$E$23,MATCH(B1882,'01_Swimmers'!$A$5:$A$23,0)))/'00_Control'!$B$10,"")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IFERROR((G1883-INDEX('01_Swimmers'!$E$5:$E$23,MATCH(B1883,'01_Swimmers'!$A$5:$A$23,0)))/'00_Control'!$B$10,"")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IFERROR((G1884-INDEX('01_Swimmers'!$E$5:$E$23,MATCH(B1884,'01_Swimmers'!$A$5:$A$23,0)))/'00_Control'!$B$10,"")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IFERROR((G1885-INDEX('01_Swimmers'!$E$5:$E$23,MATCH(B1885,'01_Swimmers'!$A$5:$A$23,0)))/'00_Control'!$B$10,"")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IFERROR((G1886-INDEX('01_Swimmers'!$E$5:$E$23,MATCH(B1886,'01_Swimmers'!$A$5:$A$23,0)))/'00_Control'!$B$10,"")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IFERROR((G1887-INDEX('01_Swimmers'!$E$5:$E$23,MATCH(B1887,'01_Swimmers'!$A$5:$A$23,0)))/'00_Control'!$B$10,"")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IFERROR((G1888-INDEX('01_Swimmers'!$E$5:$E$23,MATCH(B1888,'01_Swimmers'!$A$5:$A$23,0)))/'00_Control'!$B$10,"")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IFERROR((G1889-INDEX('01_Swimmers'!$E$5:$E$23,MATCH(B1889,'01_Swimmers'!$A$5:$A$23,0)))/'00_Control'!$B$10,"")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IFERROR((G1890-INDEX('01_Swimmers'!$E$5:$E$23,MATCH(B1890,'01_Swimmers'!$A$5:$A$23,0)))/'00_Control'!$B$10,"")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IFERROR((G1891-INDEX('01_Swimmers'!$E$5:$E$23,MATCH(B1891,'01_Swimmers'!$A$5:$A$23,0)))/'00_Control'!$B$10,"")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IFERROR((G1892-INDEX('01_Swimmers'!$E$5:$E$23,MATCH(B1892,'01_Swimmers'!$A$5:$A$23,0)))/'00_Control'!$B$10,"")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IFERROR((G1893-INDEX('01_Swimmers'!$E$5:$E$23,MATCH(B1893,'01_Swimmers'!$A$5:$A$23,0)))/'00_Control'!$B$10,"")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IFERROR((G1894-INDEX('01_Swimmers'!$E$5:$E$23,MATCH(B1894,'01_Swimmers'!$A$5:$A$23,0)))/'00_Control'!$B$10,"")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IFERROR((G1895-INDEX('01_Swimmers'!$E$5:$E$23,MATCH(B1895,'01_Swimmers'!$A$5:$A$23,0)))/'00_Control'!$B$10,"")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IFERROR((G1896-INDEX('01_Swimmers'!$E$5:$E$23,MATCH(B1896,'01_Swimmers'!$A$5:$A$23,0)))/'00_Control'!$B$10,"")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IFERROR((G1897-INDEX('01_Swimmers'!$E$5:$E$23,MATCH(B1897,'01_Swimmers'!$A$5:$A$23,0)))/'00_Control'!$B$10,"")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IFERROR((G1898-INDEX('01_Swimmers'!$E$5:$E$23,MATCH(B1898,'01_Swimmers'!$A$5:$A$23,0)))/'00_Control'!$B$10,"")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IFERROR((G1899-INDEX('01_Swimmers'!$E$5:$E$23,MATCH(B1899,'01_Swimmers'!$A$5:$A$23,0)))/'00_Control'!$B$10,"")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IFERROR((G1900-INDEX('01_Swimmers'!$E$5:$E$23,MATCH(B1900,'01_Swimmers'!$A$5:$A$23,0)))/'00_Control'!$B$10,"")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IFERROR((G1901-INDEX('01_Swimmers'!$E$5:$E$23,MATCH(B1901,'01_Swimmers'!$A$5:$A$23,0)))/'00_Control'!$B$10,"")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IFERROR((G1902-INDEX('01_Swimmers'!$E$5:$E$23,MATCH(B1902,'01_Swimmers'!$A$5:$A$23,0)))/'00_Control'!$B$10,"")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IFERROR((G1903-INDEX('01_Swimmers'!$E$5:$E$23,MATCH(B1903,'01_Swimmers'!$A$5:$A$23,0)))/'00_Control'!$B$10,"")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IFERROR((G1904-INDEX('01_Swimmers'!$E$5:$E$23,MATCH(B1904,'01_Swimmers'!$A$5:$A$23,0)))/'00_Control'!$B$10,"")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IFERROR((G1905-INDEX('01_Swimmers'!$E$5:$E$23,MATCH(B1905,'01_Swimmers'!$A$5:$A$23,0)))/'00_Control'!$B$10,"")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IFERROR((G1906-INDEX('01_Swimmers'!$E$5:$E$23,MATCH(B1906,'01_Swimmers'!$A$5:$A$23,0)))/'00_Control'!$B$10,"")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IFERROR((G1907-INDEX('01_Swimmers'!$E$5:$E$23,MATCH(B1907,'01_Swimmers'!$A$5:$A$23,0)))/'00_Control'!$B$10,"")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IFERROR((G1908-INDEX('01_Swimmers'!$E$5:$E$23,MATCH(B1908,'01_Swimmers'!$A$5:$A$23,0)))/'00_Control'!$B$10,"")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IFERROR((G1909-INDEX('01_Swimmers'!$E$5:$E$23,MATCH(B1909,'01_Swimmers'!$A$5:$A$23,0)))/'00_Control'!$B$10,"")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IFERROR((G1910-INDEX('01_Swimmers'!$E$5:$E$23,MATCH(B1910,'01_Swimmers'!$A$5:$A$23,0)))/'00_Control'!$B$10,"")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IFERROR((G1911-INDEX('01_Swimmers'!$E$5:$E$23,MATCH(B1911,'01_Swimmers'!$A$5:$A$23,0)))/'00_Control'!$B$10,"")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IFERROR((G1912-INDEX('01_Swimmers'!$E$5:$E$23,MATCH(B1912,'01_Swimmers'!$A$5:$A$23,0)))/'00_Control'!$B$10,"")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IFERROR((G1913-INDEX('01_Swimmers'!$E$5:$E$23,MATCH(B1913,'01_Swimmers'!$A$5:$A$23,0)))/'00_Control'!$B$10,"")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IFERROR((G1914-INDEX('01_Swimmers'!$E$5:$E$23,MATCH(B1914,'01_Swimmers'!$A$5:$A$23,0)))/'00_Control'!$B$10,"")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IFERROR((G1915-INDEX('01_Swimmers'!$E$5:$E$23,MATCH(B1915,'01_Swimmers'!$A$5:$A$23,0)))/'00_Control'!$B$10,"")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IFERROR((G1916-INDEX('01_Swimmers'!$E$5:$E$23,MATCH(B1916,'01_Swimmers'!$A$5:$A$23,0)))/'00_Control'!$B$10,"")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IFERROR((G1917-INDEX('01_Swimmers'!$E$5:$E$23,MATCH(B1917,'01_Swimmers'!$A$5:$A$23,0)))/'00_Control'!$B$10,"")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IFERROR((G1918-INDEX('01_Swimmers'!$E$5:$E$23,MATCH(B1918,'01_Swimmers'!$A$5:$A$23,0)))/'00_Control'!$B$10,"")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IFERROR((G1919-INDEX('01_Swimmers'!$E$5:$E$23,MATCH(B1919,'01_Swimmers'!$A$5:$A$23,0)))/'00_Control'!$B$10,"")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IFERROR((G1920-INDEX('01_Swimmers'!$E$5:$E$23,MATCH(B1920,'01_Swimmers'!$A$5:$A$23,0)))/'00_Control'!$B$10,"")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IFERROR((G1921-INDEX('01_Swimmers'!$E$5:$E$23,MATCH(B1921,'01_Swimmers'!$A$5:$A$23,0)))/'00_Control'!$B$10,"")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IFERROR((G1922-INDEX('01_Swimmers'!$E$5:$E$23,MATCH(B1922,'01_Swimmers'!$A$5:$A$23,0)))/'00_Control'!$B$10,"")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IFERROR((G1923-INDEX('01_Swimmers'!$E$5:$E$23,MATCH(B1923,'01_Swimmers'!$A$5:$A$23,0)))/'00_Control'!$B$10,"")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IFERROR((G1924-INDEX('01_Swimmers'!$E$5:$E$23,MATCH(B1924,'01_Swimmers'!$A$5:$A$23,0)))/'00_Control'!$B$10,"")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IFERROR((G1925-INDEX('01_Swimmers'!$E$5:$E$23,MATCH(B1925,'01_Swimmers'!$A$5:$A$23,0)))/'00_Control'!$B$10,"")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IFERROR((G1926-INDEX('01_Swimmers'!$E$5:$E$23,MATCH(B1926,'01_Swimmers'!$A$5:$A$23,0)))/'00_Control'!$B$10,"")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IFERROR((G1927-INDEX('01_Swimmers'!$E$5:$E$23,MATCH(B1927,'01_Swimmers'!$A$5:$A$23,0)))/'00_Control'!$B$10,"")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IFERROR((G1928-INDEX('01_Swimmers'!$E$5:$E$23,MATCH(B1928,'01_Swimmers'!$A$5:$A$23,0)))/'00_Control'!$B$10,"")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IFERROR((G1929-INDEX('01_Swimmers'!$E$5:$E$23,MATCH(B1929,'01_Swimmers'!$A$5:$A$23,0)))/'00_Control'!$B$10,"")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IFERROR((G1930-INDEX('01_Swimmers'!$E$5:$E$23,MATCH(B1930,'01_Swimmers'!$A$5:$A$23,0)))/'00_Control'!$B$10,"")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IFERROR((G1931-INDEX('01_Swimmers'!$E$5:$E$23,MATCH(B1931,'01_Swimmers'!$A$5:$A$23,0)))/'00_Control'!$B$10,"")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IFERROR((G1932-INDEX('01_Swimmers'!$E$5:$E$23,MATCH(B1932,'01_Swimmers'!$A$5:$A$23,0)))/'00_Control'!$B$10,"")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IFERROR((G1933-INDEX('01_Swimmers'!$E$5:$E$23,MATCH(B1933,'01_Swimmers'!$A$5:$A$23,0)))/'00_Control'!$B$10,"")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IFERROR((G1934-INDEX('01_Swimmers'!$E$5:$E$23,MATCH(B1934,'01_Swimmers'!$A$5:$A$23,0)))/'00_Control'!$B$10,"")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IFERROR((G1935-INDEX('01_Swimmers'!$E$5:$E$23,MATCH(B1935,'01_Swimmers'!$A$5:$A$23,0)))/'00_Control'!$B$10,"")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IFERROR((G1936-INDEX('01_Swimmers'!$E$5:$E$23,MATCH(B1936,'01_Swimmers'!$A$5:$A$23,0)))/'00_Control'!$B$10,"")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IFERROR((G1937-INDEX('01_Swimmers'!$E$5:$E$23,MATCH(B1937,'01_Swimmers'!$A$5:$A$23,0)))/'00_Control'!$B$10,"")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IFERROR((G1938-INDEX('01_Swimmers'!$E$5:$E$23,MATCH(B1938,'01_Swimmers'!$A$5:$A$23,0)))/'00_Control'!$B$10,"")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IFERROR((G1939-INDEX('01_Swimmers'!$E$5:$E$23,MATCH(B1939,'01_Swimmers'!$A$5:$A$23,0)))/'00_Control'!$B$10,"")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IFERROR((G1940-INDEX('01_Swimmers'!$E$5:$E$23,MATCH(B1940,'01_Swimmers'!$A$5:$A$23,0)))/'00_Control'!$B$10,"")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IFERROR((G1941-INDEX('01_Swimmers'!$E$5:$E$23,MATCH(B1941,'01_Swimmers'!$A$5:$A$23,0)))/'00_Control'!$B$10,"")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IFERROR((G1942-INDEX('01_Swimmers'!$E$5:$E$23,MATCH(B1942,'01_Swimmers'!$A$5:$A$23,0)))/'00_Control'!$B$10,"")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IFERROR((G1943-INDEX('01_Swimmers'!$E$5:$E$23,MATCH(B1943,'01_Swimmers'!$A$5:$A$23,0)))/'00_Control'!$B$10,"")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IFERROR((G1944-INDEX('01_Swimmers'!$E$5:$E$23,MATCH(B1944,'01_Swimmers'!$A$5:$A$23,0)))/'00_Control'!$B$10,"")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IFERROR((G1945-INDEX('01_Swimmers'!$E$5:$E$23,MATCH(B1945,'01_Swimmers'!$A$5:$A$23,0)))/'00_Control'!$B$10,"")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IFERROR((G1946-INDEX('01_Swimmers'!$E$5:$E$23,MATCH(B1946,'01_Swimmers'!$A$5:$A$23,0)))/'00_Control'!$B$10,"")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IFERROR((G1947-INDEX('01_Swimmers'!$E$5:$E$23,MATCH(B1947,'01_Swimmers'!$A$5:$A$23,0)))/'00_Control'!$B$10,"")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IFERROR((G1948-INDEX('01_Swimmers'!$E$5:$E$23,MATCH(B1948,'01_Swimmers'!$A$5:$A$23,0)))/'00_Control'!$B$10,"")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IFERROR((G1949-INDEX('01_Swimmers'!$E$5:$E$23,MATCH(B1949,'01_Swimmers'!$A$5:$A$23,0)))/'00_Control'!$B$10,"")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IFERROR((G1950-INDEX('01_Swimmers'!$E$5:$E$23,MATCH(B1950,'01_Swimmers'!$A$5:$A$23,0)))/'00_Control'!$B$10,"")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IFERROR((G1951-INDEX('01_Swimmers'!$E$5:$E$23,MATCH(B1951,'01_Swimmers'!$A$5:$A$23,0)))/'00_Control'!$B$10,"")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IFERROR((G1952-INDEX('01_Swimmers'!$E$5:$E$23,MATCH(B1952,'01_Swimmers'!$A$5:$A$23,0)))/'00_Control'!$B$10,"")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IFERROR((G1953-INDEX('01_Swimmers'!$E$5:$E$23,MATCH(B1953,'01_Swimmers'!$A$5:$A$23,0)))/'00_Control'!$B$10,"")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IFERROR((G1954-INDEX('01_Swimmers'!$E$5:$E$23,MATCH(B1954,'01_Swimmers'!$A$5:$A$23,0)))/'00_Control'!$B$10,"")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IFERROR((G1955-INDEX('01_Swimmers'!$E$5:$E$23,MATCH(B1955,'01_Swimmers'!$A$5:$A$23,0)))/'00_Control'!$B$10,"")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IFERROR((G1956-INDEX('01_Swimmers'!$E$5:$E$23,MATCH(B1956,'01_Swimmers'!$A$5:$A$23,0)))/'00_Control'!$B$10,"")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IFERROR((G1957-INDEX('01_Swimmers'!$E$5:$E$23,MATCH(B1957,'01_Swimmers'!$A$5:$A$23,0)))/'00_Control'!$B$10,"")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IFERROR((G1958-INDEX('01_Swimmers'!$E$5:$E$23,MATCH(B1958,'01_Swimmers'!$A$5:$A$23,0)))/'00_Control'!$B$10,"")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IFERROR((G1959-INDEX('01_Swimmers'!$E$5:$E$23,MATCH(B1959,'01_Swimmers'!$A$5:$A$23,0)))/'00_Control'!$B$10,"")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IFERROR((G1960-INDEX('01_Swimmers'!$E$5:$E$23,MATCH(B1960,'01_Swimmers'!$A$5:$A$23,0)))/'00_Control'!$B$10,"")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IFERROR((G1961-INDEX('01_Swimmers'!$E$5:$E$23,MATCH(B1961,'01_Swimmers'!$A$5:$A$23,0)))/'00_Control'!$B$10,"")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IFERROR((G1962-INDEX('01_Swimmers'!$E$5:$E$23,MATCH(B1962,'01_Swimmers'!$A$5:$A$23,0)))/'00_Control'!$B$10,"")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IFERROR((G1963-INDEX('01_Swimmers'!$E$5:$E$23,MATCH(B1963,'01_Swimmers'!$A$5:$A$23,0)))/'00_Control'!$B$10,"")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IFERROR((G1964-INDEX('01_Swimmers'!$E$5:$E$23,MATCH(B1964,'01_Swimmers'!$A$5:$A$23,0)))/'00_Control'!$B$10,"")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IFERROR((G1965-INDEX('01_Swimmers'!$E$5:$E$23,MATCH(B1965,'01_Swimmers'!$A$5:$A$23,0)))/'00_Control'!$B$10,"")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IFERROR((G1966-INDEX('01_Swimmers'!$E$5:$E$23,MATCH(B1966,'01_Swimmers'!$A$5:$A$23,0)))/'00_Control'!$B$10,"")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IFERROR((G1967-INDEX('01_Swimmers'!$E$5:$E$23,MATCH(B1967,'01_Swimmers'!$A$5:$A$23,0)))/'00_Control'!$B$10,"")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IFERROR((G1968-INDEX('01_Swimmers'!$E$5:$E$23,MATCH(B1968,'01_Swimmers'!$A$5:$A$23,0)))/'00_Control'!$B$10,"")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IFERROR((G1969-INDEX('01_Swimmers'!$E$5:$E$23,MATCH(B1969,'01_Swimmers'!$A$5:$A$23,0)))/'00_Control'!$B$10,"")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IFERROR((G1970-INDEX('01_Swimmers'!$E$5:$E$23,MATCH(B1970,'01_Swimmers'!$A$5:$A$23,0)))/'00_Control'!$B$10,"")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IFERROR((G1971-INDEX('01_Swimmers'!$E$5:$E$23,MATCH(B1971,'01_Swimmers'!$A$5:$A$23,0)))/'00_Control'!$B$10,"")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IFERROR((G1972-INDEX('01_Swimmers'!$E$5:$E$23,MATCH(B1972,'01_Swimmers'!$A$5:$A$23,0)))/'00_Control'!$B$10,"")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IFERROR((G1973-INDEX('01_Swimmers'!$E$5:$E$23,MATCH(B1973,'01_Swimmers'!$A$5:$A$23,0)))/'00_Control'!$B$10,"")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IFERROR((G1974-INDEX('01_Swimmers'!$E$5:$E$23,MATCH(B1974,'01_Swimmers'!$A$5:$A$23,0)))/'00_Control'!$B$10,"")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IFERROR((G1975-INDEX('01_Swimmers'!$E$5:$E$23,MATCH(B1975,'01_Swimmers'!$A$5:$A$23,0)))/'00_Control'!$B$10,"")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IFERROR((G1976-INDEX('01_Swimmers'!$E$5:$E$23,MATCH(B1976,'01_Swimmers'!$A$5:$A$23,0)))/'00_Control'!$B$10,"")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IFERROR((G1977-INDEX('01_Swimmers'!$E$5:$E$23,MATCH(B1977,'01_Swimmers'!$A$5:$A$23,0)))/'00_Control'!$B$10,"")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IFERROR((G1978-INDEX('01_Swimmers'!$E$5:$E$23,MATCH(B1978,'01_Swimmers'!$A$5:$A$23,0)))/'00_Control'!$B$10,"")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IFERROR((G1979-INDEX('01_Swimmers'!$E$5:$E$23,MATCH(B1979,'01_Swimmers'!$A$5:$A$23,0)))/'00_Control'!$B$10,"")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IFERROR((G1980-INDEX('01_Swimmers'!$E$5:$E$23,MATCH(B1980,'01_Swimmers'!$A$5:$A$23,0)))/'00_Control'!$B$10,"")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IFERROR((G1981-INDEX('01_Swimmers'!$E$5:$E$23,MATCH(B1981,'01_Swimmers'!$A$5:$A$23,0)))/'00_Control'!$B$10,"")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IFERROR((G1982-INDEX('01_Swimmers'!$E$5:$E$23,MATCH(B1982,'01_Swimmers'!$A$5:$A$23,0)))/'00_Control'!$B$10,"")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IFERROR((G1983-INDEX('01_Swimmers'!$E$5:$E$23,MATCH(B1983,'01_Swimmers'!$A$5:$A$23,0)))/'00_Control'!$B$10,"")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IFERROR((G1984-INDEX('01_Swimmers'!$E$5:$E$23,MATCH(B1984,'01_Swimmers'!$A$5:$A$23,0)))/'00_Control'!$B$10,"")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IFERROR((G1985-INDEX('01_Swimmers'!$E$5:$E$23,MATCH(B1985,'01_Swimmers'!$A$5:$A$23,0)))/'00_Control'!$B$10,"")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IFERROR((G1986-INDEX('01_Swimmers'!$E$5:$E$23,MATCH(B1986,'01_Swimmers'!$A$5:$A$23,0)))/'00_Control'!$B$10,"")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IFERROR((G1987-INDEX('01_Swimmers'!$E$5:$E$23,MATCH(B1987,'01_Swimmers'!$A$5:$A$23,0)))/'00_Control'!$B$10,"")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IFERROR((G1988-INDEX('01_Swimmers'!$E$5:$E$23,MATCH(B1988,'01_Swimmers'!$A$5:$A$23,0)))/'00_Control'!$B$10,"")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IFERROR((G1989-INDEX('01_Swimmers'!$E$5:$E$23,MATCH(B1989,'01_Swimmers'!$A$5:$A$23,0)))/'00_Control'!$B$10,"")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IFERROR((G1990-INDEX('01_Swimmers'!$E$5:$E$23,MATCH(B1990,'01_Swimmers'!$A$5:$A$23,0)))/'00_Control'!$B$10,"")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IFERROR((G1991-INDEX('01_Swimmers'!$E$5:$E$23,MATCH(B1991,'01_Swimmers'!$A$5:$A$23,0)))/'00_Control'!$B$10,"")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IFERROR((G1992-INDEX('01_Swimmers'!$E$5:$E$23,MATCH(B1992,'01_Swimmers'!$A$5:$A$23,0)))/'00_Control'!$B$10,"")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IFERROR((G1993-INDEX('01_Swimmers'!$E$5:$E$23,MATCH(B1993,'01_Swimmers'!$A$5:$A$23,0)))/'00_Control'!$B$10,"")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IFERROR((G1994-INDEX('01_Swimmers'!$E$5:$E$23,MATCH(B1994,'01_Swimmers'!$A$5:$A$23,0)))/'00_Control'!$B$10,"")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IFERROR((G1995-INDEX('01_Swimmers'!$E$5:$E$23,MATCH(B1995,'01_Swimmers'!$A$5:$A$23,0)))/'00_Control'!$B$10,"")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IFERROR((G1996-INDEX('01_Swimmers'!$E$5:$E$23,MATCH(B1996,'01_Swimmers'!$A$5:$A$23,0)))/'00_Control'!$B$10,"")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IFERROR((G1997-INDEX('01_Swimmers'!$E$5:$E$23,MATCH(B1997,'01_Swimmers'!$A$5:$A$23,0)))/'00_Control'!$B$10,"")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IFERROR((G1998-INDEX('01_Swimmers'!$E$5:$E$23,MATCH(B1998,'01_Swimmers'!$A$5:$A$23,0)))/'00_Control'!$B$10,"")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IFERROR((G1999-INDEX('01_Swimmers'!$E$5:$E$23,MATCH(B1999,'01_Swimmers'!$A$5:$A$23,0)))/'00_Control'!$B$10,"")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IFERROR((G2000-INDEX('01_Swimmers'!$E$5:$E$23,MATCH(B2000,'01_Swimmers'!$A$5:$A$23,0)))/'00_Control'!$B$10,"")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IFERROR((G2001-INDEX('01_Swimmers'!$E$5:$E$23,MATCH(B2001,'01_Swimmers'!$A$5:$A$23,0)))/'00_Control'!$B$10,"")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IFERROR((G2002-INDEX('01_Swimmers'!$E$5:$E$23,MATCH(B2002,'01_Swimmers'!$A$5:$A$23,0)))/'00_Control'!$B$10,"")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IFERROR((G2003-INDEX('01_Swimmers'!$E$5:$E$23,MATCH(B2003,'01_Swimmers'!$A$5:$A$23,0)))/'00_Control'!$B$10,"")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IFERROR((G2004-INDEX('01_Swimmers'!$E$5:$E$23,MATCH(B2004,'01_Swimmers'!$A$5:$A$23,0)))/'00_Control'!$B$10,"")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IFERROR((G2005-INDEX('01_Swimmers'!$E$5:$E$23,MATCH(B2005,'01_Swimmers'!$A$5:$A$23,0)))/'00_Control'!$B$10,"")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IFERROR((G2006-INDEX('01_Swimmers'!$E$5:$E$23,MATCH(B2006,'01_Swimmers'!$A$5:$A$23,0)))/'00_Control'!$B$10,"")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IFERROR((G2007-INDEX('01_Swimmers'!$E$5:$E$23,MATCH(B2007,'01_Swimmers'!$A$5:$A$23,0)))/'00_Control'!$B$10,"")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IFERROR((G2008-INDEX('01_Swimmers'!$E$5:$E$23,MATCH(B2008,'01_Swimmers'!$A$5:$A$23,0)))/'00_Control'!$B$10,"")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IFERROR((G2009-INDEX('01_Swimmers'!$E$5:$E$23,MATCH(B2009,'01_Swimmers'!$A$5:$A$23,0)))/'00_Control'!$B$10,"")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IFERROR((G2010-INDEX('01_Swimmers'!$E$5:$E$23,MATCH(B2010,'01_Swimmers'!$A$5:$A$23,0)))/'00_Control'!$B$10,"")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IFERROR((G2011-INDEX('01_Swimmers'!$E$5:$E$23,MATCH(B2011,'01_Swimmers'!$A$5:$A$23,0)))/'00_Control'!$B$10,"")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IFERROR((G2012-INDEX('01_Swimmers'!$E$5:$E$23,MATCH(B2012,'01_Swimmers'!$A$5:$A$23,0)))/'00_Control'!$B$10,"")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IFERROR((G2013-INDEX('01_Swimmers'!$E$5:$E$23,MATCH(B2013,'01_Swimmers'!$A$5:$A$23,0)))/'00_Control'!$B$10,"")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IFERROR((G2014-INDEX('01_Swimmers'!$E$5:$E$23,MATCH(B2014,'01_Swimmers'!$A$5:$A$23,0)))/'00_Control'!$B$10,"")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IFERROR((G2015-INDEX('01_Swimmers'!$E$5:$E$23,MATCH(B2015,'01_Swimmers'!$A$5:$A$23,0)))/'00_Control'!$B$10,"")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IFERROR((G2016-INDEX('01_Swimmers'!$E$5:$E$23,MATCH(B2016,'01_Swimmers'!$A$5:$A$23,0)))/'00_Control'!$B$10,"")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IFERROR((G2017-INDEX('01_Swimmers'!$E$5:$E$23,MATCH(B2017,'01_Swimmers'!$A$5:$A$23,0)))/'00_Control'!$B$10,"")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IFERROR((G2018-INDEX('01_Swimmers'!$E$5:$E$23,MATCH(B2018,'01_Swimmers'!$A$5:$A$23,0)))/'00_Control'!$B$10,"")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IFERROR((G2019-INDEX('01_Swimmers'!$E$5:$E$23,MATCH(B2019,'01_Swimmers'!$A$5:$A$23,0)))/'00_Control'!$B$10,"")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IFERROR((G2020-INDEX('01_Swimmers'!$E$5:$E$23,MATCH(B2020,'01_Swimmers'!$A$5:$A$23,0)))/'00_Control'!$B$10,"")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IFERROR((G2021-INDEX('01_Swimmers'!$E$5:$E$23,MATCH(B2021,'01_Swimmers'!$A$5:$A$23,0)))/'00_Control'!$B$10,"")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IFERROR((G2022-INDEX('01_Swimmers'!$E$5:$E$23,MATCH(B2022,'01_Swimmers'!$A$5:$A$23,0)))/'00_Control'!$B$10,"")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IFERROR((G2023-INDEX('01_Swimmers'!$E$5:$E$23,MATCH(B2023,'01_Swimmers'!$A$5:$A$23,0)))/'00_Control'!$B$10,"")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IFERROR((G2024-INDEX('01_Swimmers'!$E$5:$E$23,MATCH(B2024,'01_Swimmers'!$A$5:$A$23,0)))/'00_Control'!$B$10,"")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IFERROR((G2025-INDEX('01_Swimmers'!$E$5:$E$23,MATCH(B2025,'01_Swimmers'!$A$5:$A$23,0)))/'00_Control'!$B$10,"")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IFERROR((G2026-INDEX('01_Swimmers'!$E$5:$E$23,MATCH(B2026,'01_Swimmers'!$A$5:$A$23,0)))/'00_Control'!$B$10,"")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IFERROR((G2027-INDEX('01_Swimmers'!$E$5:$E$23,MATCH(B2027,'01_Swimmers'!$A$5:$A$23,0)))/'00_Control'!$B$10,"")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IFERROR((G2028-INDEX('01_Swimmers'!$E$5:$E$23,MATCH(B2028,'01_Swimmers'!$A$5:$A$23,0)))/'00_Control'!$B$10,"")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IFERROR((G2029-INDEX('01_Swimmers'!$E$5:$E$23,MATCH(B2029,'01_Swimmers'!$A$5:$A$23,0)))/'00_Control'!$B$10,"")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IFERROR((G2030-INDEX('01_Swimmers'!$E$5:$E$23,MATCH(B2030,'01_Swimmers'!$A$5:$A$23,0)))/'00_Control'!$B$10,"")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IFERROR((G2031-INDEX('01_Swimmers'!$E$5:$E$23,MATCH(B2031,'01_Swimmers'!$A$5:$A$23,0)))/'00_Control'!$B$10,"")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IFERROR((G2032-INDEX('01_Swimmers'!$E$5:$E$23,MATCH(B2032,'01_Swimmers'!$A$5:$A$23,0)))/'00_Control'!$B$10,"")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IFERROR((G2033-INDEX('01_Swimmers'!$E$5:$E$23,MATCH(B2033,'01_Swimmers'!$A$5:$A$23,0)))/'00_Control'!$B$10,"")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IFERROR((G2034-INDEX('01_Swimmers'!$E$5:$E$23,MATCH(B2034,'01_Swimmers'!$A$5:$A$23,0)))/'00_Control'!$B$10,"")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IFERROR((G2035-INDEX('01_Swimmers'!$E$5:$E$23,MATCH(B2035,'01_Swimmers'!$A$5:$A$23,0)))/'00_Control'!$B$10,"")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IFERROR((G2036-INDEX('01_Swimmers'!$E$5:$E$23,MATCH(B2036,'01_Swimmers'!$A$5:$A$23,0)))/'00_Control'!$B$10,"")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IFERROR((G2037-INDEX('01_Swimmers'!$E$5:$E$23,MATCH(B2037,'01_Swimmers'!$A$5:$A$23,0)))/'00_Control'!$B$10,"")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IFERROR((G2038-INDEX('01_Swimmers'!$E$5:$E$23,MATCH(B2038,'01_Swimmers'!$A$5:$A$23,0)))/'00_Control'!$B$10,"")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IFERROR((G2039-INDEX('01_Swimmers'!$E$5:$E$23,MATCH(B2039,'01_Swimmers'!$A$5:$A$23,0)))/'00_Control'!$B$10,"")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IFERROR((G2040-INDEX('01_Swimmers'!$E$5:$E$23,MATCH(B2040,'01_Swimmers'!$A$5:$A$23,0)))/'00_Control'!$B$10,"")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IFERROR((G2041-INDEX('01_Swimmers'!$E$5:$E$23,MATCH(B2041,'01_Swimmers'!$A$5:$A$23,0)))/'00_Control'!$B$10,"")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IFERROR((G2042-INDEX('01_Swimmers'!$E$5:$E$23,MATCH(B2042,'01_Swimmers'!$A$5:$A$23,0)))/'00_Control'!$B$10,"")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IFERROR((G2043-INDEX('01_Swimmers'!$E$5:$E$23,MATCH(B2043,'01_Swimmers'!$A$5:$A$23,0)))/'00_Control'!$B$10,"")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IFERROR((G2044-INDEX('01_Swimmers'!$E$5:$E$23,MATCH(B2044,'01_Swimmers'!$A$5:$A$23,0)))/'00_Control'!$B$10,"")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IFERROR((G2045-INDEX('01_Swimmers'!$E$5:$E$23,MATCH(B2045,'01_Swimmers'!$A$5:$A$23,0)))/'00_Control'!$B$10,"")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IFERROR((G2046-INDEX('01_Swimmers'!$E$5:$E$23,MATCH(B2046,'01_Swimmers'!$A$5:$A$23,0)))/'00_Control'!$B$10,"")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IFERROR((G2047-INDEX('01_Swimmers'!$E$5:$E$23,MATCH(B2047,'01_Swimmers'!$A$5:$A$23,0)))/'00_Control'!$B$10,"")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IFERROR((G2048-INDEX('01_Swimmers'!$E$5:$E$23,MATCH(B2048,'01_Swimmers'!$A$5:$A$23,0)))/'00_Control'!$B$10,"")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IFERROR((G2049-INDEX('01_Swimmers'!$E$5:$E$23,MATCH(B2049,'01_Swimmers'!$A$5:$A$23,0)))/'00_Control'!$B$10,"")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IFERROR((G2050-INDEX('01_Swimmers'!$E$5:$E$23,MATCH(B2050,'01_Swimmers'!$A$5:$A$23,0)))/'00_Control'!$B$10,"")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IFERROR((G2051-INDEX('01_Swimmers'!$E$5:$E$23,MATCH(B2051,'01_Swimmers'!$A$5:$A$23,0)))/'00_Control'!$B$10,"")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IFERROR((G2052-INDEX('01_Swimmers'!$E$5:$E$23,MATCH(B2052,'01_Swimmers'!$A$5:$A$23,0)))/'00_Control'!$B$10,"")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IFERROR((G2053-INDEX('01_Swimmers'!$E$5:$E$23,MATCH(B2053,'01_Swimmers'!$A$5:$A$23,0)))/'00_Control'!$B$10,"")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IFERROR((G2054-INDEX('01_Swimmers'!$E$5:$E$23,MATCH(B2054,'01_Swimmers'!$A$5:$A$23,0)))/'00_Control'!$B$10,"")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IFERROR((G2055-INDEX('01_Swimmers'!$E$5:$E$23,MATCH(B2055,'01_Swimmers'!$A$5:$A$23,0)))/'00_Control'!$B$10,"")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IFERROR((G2056-INDEX('01_Swimmers'!$E$5:$E$23,MATCH(B2056,'01_Swimmers'!$A$5:$A$23,0)))/'00_Control'!$B$10,"")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IFERROR((G2057-INDEX('01_Swimmers'!$E$5:$E$23,MATCH(B2057,'01_Swimmers'!$A$5:$A$23,0)))/'00_Control'!$B$10,"")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IFERROR((G2058-INDEX('01_Swimmers'!$E$5:$E$23,MATCH(B2058,'01_Swimmers'!$A$5:$A$23,0)))/'00_Control'!$B$10,"")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IFERROR((G2059-INDEX('01_Swimmers'!$E$5:$E$23,MATCH(B2059,'01_Swimmers'!$A$5:$A$23,0)))/'00_Control'!$B$10,"")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IFERROR((G2060-INDEX('01_Swimmers'!$E$5:$E$23,MATCH(B2060,'01_Swimmers'!$A$5:$A$23,0)))/'00_Control'!$B$10,"")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IFERROR((G2061-INDEX('01_Swimmers'!$E$5:$E$23,MATCH(B2061,'01_Swimmers'!$A$5:$A$23,0)))/'00_Control'!$B$10,"")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IFERROR((G2062-INDEX('01_Swimmers'!$E$5:$E$23,MATCH(B2062,'01_Swimmers'!$A$5:$A$23,0)))/'00_Control'!$B$10,"")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IFERROR((G2063-INDEX('01_Swimmers'!$E$5:$E$23,MATCH(B2063,'01_Swimmers'!$A$5:$A$23,0)))/'00_Control'!$B$10,"")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IFERROR((G2064-INDEX('01_Swimmers'!$E$5:$E$23,MATCH(B2064,'01_Swimmers'!$A$5:$A$23,0)))/'00_Control'!$B$10,"")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IFERROR((G2065-INDEX('01_Swimmers'!$E$5:$E$23,MATCH(B2065,'01_Swimmers'!$A$5:$A$23,0)))/'00_Control'!$B$10,"")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IFERROR((G2066-INDEX('01_Swimmers'!$E$5:$E$23,MATCH(B2066,'01_Swimmers'!$A$5:$A$23,0)))/'00_Control'!$B$10,"")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IFERROR((G2067-INDEX('01_Swimmers'!$E$5:$E$23,MATCH(B2067,'01_Swimmers'!$A$5:$A$23,0)))/'00_Control'!$B$10,"")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IFERROR((G2068-INDEX('01_Swimmers'!$E$5:$E$23,MATCH(B2068,'01_Swimmers'!$A$5:$A$23,0)))/'00_Control'!$B$10,"")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IFERROR((G2069-INDEX('01_Swimmers'!$E$5:$E$23,MATCH(B2069,'01_Swimmers'!$A$5:$A$23,0)))/'00_Control'!$B$10,"")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IFERROR((G2070-INDEX('01_Swimmers'!$E$5:$E$23,MATCH(B2070,'01_Swimmers'!$A$5:$A$23,0)))/'00_Control'!$B$10,"")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IFERROR((G2071-INDEX('01_Swimmers'!$E$5:$E$23,MATCH(B2071,'01_Swimmers'!$A$5:$A$23,0)))/'00_Control'!$B$10,"")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IFERROR((G2072-INDEX('01_Swimmers'!$E$5:$E$23,MATCH(B2072,'01_Swimmers'!$A$5:$A$23,0)))/'00_Control'!$B$10,"")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IFERROR((G2073-INDEX('01_Swimmers'!$E$5:$E$23,MATCH(B2073,'01_Swimmers'!$A$5:$A$23,0)))/'00_Control'!$B$10,"")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IFERROR((G2074-INDEX('01_Swimmers'!$E$5:$E$23,MATCH(B2074,'01_Swimmers'!$A$5:$A$23,0)))/'00_Control'!$B$10,"")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IFERROR((G2075-INDEX('01_Swimmers'!$E$5:$E$23,MATCH(B2075,'01_Swimmers'!$A$5:$A$23,0)))/'00_Control'!$B$10,"")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IFERROR((G2076-INDEX('01_Swimmers'!$E$5:$E$23,MATCH(B2076,'01_Swimmers'!$A$5:$A$23,0)))/'00_Control'!$B$10,"")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IFERROR((G2077-INDEX('01_Swimmers'!$E$5:$E$23,MATCH(B2077,'01_Swimmers'!$A$5:$A$23,0)))/'00_Control'!$B$10,"")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IFERROR((G2078-INDEX('01_Swimmers'!$E$5:$E$23,MATCH(B2078,'01_Swimmers'!$A$5:$A$23,0)))/'00_Control'!$B$10,"")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IFERROR((G2079-INDEX('01_Swimmers'!$E$5:$E$23,MATCH(B2079,'01_Swimmers'!$A$5:$A$23,0)))/'00_Control'!$B$10,"")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IFERROR((G2080-INDEX('01_Swimmers'!$E$5:$E$23,MATCH(B2080,'01_Swimmers'!$A$5:$A$23,0)))/'00_Control'!$B$10,"")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IFERROR((G2081-INDEX('01_Swimmers'!$E$5:$E$23,MATCH(B2081,'01_Swimmers'!$A$5:$A$23,0)))/'00_Control'!$B$10,"")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IFERROR((G2082-INDEX('01_Swimmers'!$E$5:$E$23,MATCH(B2082,'01_Swimmers'!$A$5:$A$23,0)))/'00_Control'!$B$10,"")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IFERROR((G2083-INDEX('01_Swimmers'!$E$5:$E$23,MATCH(B2083,'01_Swimmers'!$A$5:$A$23,0)))/'00_Control'!$B$10,"")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IFERROR((G2084-INDEX('01_Swimmers'!$E$5:$E$23,MATCH(B2084,'01_Swimmers'!$A$5:$A$23,0)))/'00_Control'!$B$10,"")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IFERROR((G2085-INDEX('01_Swimmers'!$E$5:$E$23,MATCH(B2085,'01_Swimmers'!$A$5:$A$23,0)))/'00_Control'!$B$10,"")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IFERROR((G2086-INDEX('01_Swimmers'!$E$5:$E$23,MATCH(B2086,'01_Swimmers'!$A$5:$A$23,0)))/'00_Control'!$B$10,"")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IFERROR((G2087-INDEX('01_Swimmers'!$E$5:$E$23,MATCH(B2087,'01_Swimmers'!$A$5:$A$23,0)))/'00_Control'!$B$10,"")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IFERROR((G2088-INDEX('01_Swimmers'!$E$5:$E$23,MATCH(B2088,'01_Swimmers'!$A$5:$A$23,0)))/'00_Control'!$B$10,"")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IFERROR((G2089-INDEX('01_Swimmers'!$E$5:$E$23,MATCH(B2089,'01_Swimmers'!$A$5:$A$23,0)))/'00_Control'!$B$10,"")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IFERROR((G2090-INDEX('01_Swimmers'!$E$5:$E$23,MATCH(B2090,'01_Swimmers'!$A$5:$A$23,0)))/'00_Control'!$B$10,"")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IFERROR((G2091-INDEX('01_Swimmers'!$E$5:$E$23,MATCH(B2091,'01_Swimmers'!$A$5:$A$23,0)))/'00_Control'!$B$10,"")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IFERROR((G2092-INDEX('01_Swimmers'!$E$5:$E$23,MATCH(B2092,'01_Swimmers'!$A$5:$A$23,0)))/'00_Control'!$B$10,"")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IFERROR((G2093-INDEX('01_Swimmers'!$E$5:$E$23,MATCH(B2093,'01_Swimmers'!$A$5:$A$23,0)))/'00_Control'!$B$10,"")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IFERROR((G2094-INDEX('01_Swimmers'!$E$5:$E$23,MATCH(B2094,'01_Swimmers'!$A$5:$A$23,0)))/'00_Control'!$B$10,"")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IFERROR((G2095-INDEX('01_Swimmers'!$E$5:$E$23,MATCH(B2095,'01_Swimmers'!$A$5:$A$23,0)))/'00_Control'!$B$10,"")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IFERROR((G2096-INDEX('01_Swimmers'!$E$5:$E$23,MATCH(B2096,'01_Swimmers'!$A$5:$A$23,0)))/'00_Control'!$B$10,"")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IFERROR((G2097-INDEX('01_Swimmers'!$E$5:$E$23,MATCH(B2097,'01_Swimmers'!$A$5:$A$23,0)))/'00_Control'!$B$10,"")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IFERROR((G2098-INDEX('01_Swimmers'!$E$5:$E$23,MATCH(B2098,'01_Swimmers'!$A$5:$A$23,0)))/'00_Control'!$B$10,"")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IFERROR((G2099-INDEX('01_Swimmers'!$E$5:$E$23,MATCH(B2099,'01_Swimmers'!$A$5:$A$23,0)))/'00_Control'!$B$10,"")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IFERROR((G2100-INDEX('01_Swimmers'!$E$5:$E$23,MATCH(B2100,'01_Swimmers'!$A$5:$A$23,0)))/'00_Control'!$B$10,"")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IFERROR((G2101-INDEX('01_Swimmers'!$E$5:$E$23,MATCH(B2101,'01_Swimmers'!$A$5:$A$23,0)))/'00_Control'!$B$10,"")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IFERROR((G2102-INDEX('01_Swimmers'!$E$5:$E$23,MATCH(B2102,'01_Swimmers'!$A$5:$A$23,0)))/'00_Control'!$B$10,"")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IFERROR((G2103-INDEX('01_Swimmers'!$E$5:$E$23,MATCH(B2103,'01_Swimmers'!$A$5:$A$23,0)))/'00_Control'!$B$10,"")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IFERROR((G2104-INDEX('01_Swimmers'!$E$5:$E$23,MATCH(B2104,'01_Swimmers'!$A$5:$A$23,0)))/'00_Control'!$B$10,"")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IFERROR((G2105-INDEX('01_Swimmers'!$E$5:$E$23,MATCH(B2105,'01_Swimmers'!$A$5:$A$23,0)))/'00_Control'!$B$10,"")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IFERROR((G2106-INDEX('01_Swimmers'!$E$5:$E$23,MATCH(B2106,'01_Swimmers'!$A$5:$A$23,0)))/'00_Control'!$B$10,"")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IFERROR((G2107-INDEX('01_Swimmers'!$E$5:$E$23,MATCH(B2107,'01_Swimmers'!$A$5:$A$23,0)))/'00_Control'!$B$10,"")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IFERROR((G2108-INDEX('01_Swimmers'!$E$5:$E$23,MATCH(B2108,'01_Swimmers'!$A$5:$A$23,0)))/'00_Control'!$B$10,"")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IFERROR((G2109-INDEX('01_Swimmers'!$E$5:$E$23,MATCH(B2109,'01_Swimmers'!$A$5:$A$23,0)))/'00_Control'!$B$10,"")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IFERROR((G2110-INDEX('01_Swimmers'!$E$5:$E$23,MATCH(B2110,'01_Swimmers'!$A$5:$A$23,0)))/'00_Control'!$B$10,"")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IFERROR((G2111-INDEX('01_Swimmers'!$E$5:$E$23,MATCH(B2111,'01_Swimmers'!$A$5:$A$23,0)))/'00_Control'!$B$10,"")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IFERROR((G2112-INDEX('01_Swimmers'!$E$5:$E$23,MATCH(B2112,'01_Swimmers'!$A$5:$A$23,0)))/'00_Control'!$B$10,"")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IFERROR((G2113-INDEX('01_Swimmers'!$E$5:$E$23,MATCH(B2113,'01_Swimmers'!$A$5:$A$23,0)))/'00_Control'!$B$10,"")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IFERROR((G2114-INDEX('01_Swimmers'!$E$5:$E$23,MATCH(B2114,'01_Swimmers'!$A$5:$A$23,0)))/'00_Control'!$B$10,"")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IFERROR((G2115-INDEX('01_Swimmers'!$E$5:$E$23,MATCH(B2115,'01_Swimmers'!$A$5:$A$23,0)))/'00_Control'!$B$10,"")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IFERROR((G2116-INDEX('01_Swimmers'!$E$5:$E$23,MATCH(B2116,'01_Swimmers'!$A$5:$A$23,0)))/'00_Control'!$B$10,"")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IFERROR((G2117-INDEX('01_Swimmers'!$E$5:$E$23,MATCH(B2117,'01_Swimmers'!$A$5:$A$23,0)))/'00_Control'!$B$10,"")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IFERROR((G2118-INDEX('01_Swimmers'!$E$5:$E$23,MATCH(B2118,'01_Swimmers'!$A$5:$A$23,0)))/'00_Control'!$B$10,"")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IFERROR((G2119-INDEX('01_Swimmers'!$E$5:$E$23,MATCH(B2119,'01_Swimmers'!$A$5:$A$23,0)))/'00_Control'!$B$10,"")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IFERROR((G2120-INDEX('01_Swimmers'!$E$5:$E$23,MATCH(B2120,'01_Swimmers'!$A$5:$A$23,0)))/'00_Control'!$B$10,"")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IFERROR((G2121-INDEX('01_Swimmers'!$E$5:$E$23,MATCH(B2121,'01_Swimmers'!$A$5:$A$23,0)))/'00_Control'!$B$10,"")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IFERROR((G2122-INDEX('01_Swimmers'!$E$5:$E$23,MATCH(B2122,'01_Swimmers'!$A$5:$A$23,0)))/'00_Control'!$B$10,"")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IFERROR((G2123-INDEX('01_Swimmers'!$E$5:$E$23,MATCH(B2123,'01_Swimmers'!$A$5:$A$23,0)))/'00_Control'!$B$10,"")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IFERROR((G2124-INDEX('01_Swimmers'!$E$5:$E$23,MATCH(B2124,'01_Swimmers'!$A$5:$A$23,0)))/'00_Control'!$B$10,"")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IFERROR((G2125-INDEX('01_Swimmers'!$E$5:$E$23,MATCH(B2125,'01_Swimmers'!$A$5:$A$23,0)))/'00_Control'!$B$10,"")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IFERROR((G2126-INDEX('01_Swimmers'!$E$5:$E$23,MATCH(B2126,'01_Swimmers'!$A$5:$A$23,0)))/'00_Control'!$B$10,"")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IFERROR((G2127-INDEX('01_Swimmers'!$E$5:$E$23,MATCH(B2127,'01_Swimmers'!$A$5:$A$23,0)))/'00_Control'!$B$10,"")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IFERROR((G2128-INDEX('01_Swimmers'!$E$5:$E$23,MATCH(B2128,'01_Swimmers'!$A$5:$A$23,0)))/'00_Control'!$B$10,"")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IFERROR((G2129-INDEX('01_Swimmers'!$E$5:$E$23,MATCH(B2129,'01_Swimmers'!$A$5:$A$23,0)))/'00_Control'!$B$10,"")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IFERROR((G2130-INDEX('01_Swimmers'!$E$5:$E$23,MATCH(B2130,'01_Swimmers'!$A$5:$A$23,0)))/'00_Control'!$B$10,"")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IFERROR((G2131-INDEX('01_Swimmers'!$E$5:$E$23,MATCH(B2131,'01_Swimmers'!$A$5:$A$23,0)))/'00_Control'!$B$10,"")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IFERROR((G2132-INDEX('01_Swimmers'!$E$5:$E$23,MATCH(B2132,'01_Swimmers'!$A$5:$A$23,0)))/'00_Control'!$B$10,"")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IFERROR((G2133-INDEX('01_Swimmers'!$E$5:$E$23,MATCH(B2133,'01_Swimmers'!$A$5:$A$23,0)))/'00_Control'!$B$10,"")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IFERROR((G2134-INDEX('01_Swimmers'!$E$5:$E$23,MATCH(B2134,'01_Swimmers'!$A$5:$A$23,0)))/'00_Control'!$B$10,"")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IFERROR((G2135-INDEX('01_Swimmers'!$E$5:$E$23,MATCH(B2135,'01_Swimmers'!$A$5:$A$23,0)))/'00_Control'!$B$10,"")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IFERROR((G2136-INDEX('01_Swimmers'!$E$5:$E$23,MATCH(B2136,'01_Swimmers'!$A$5:$A$23,0)))/'00_Control'!$B$10,"")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IFERROR((G2137-INDEX('01_Swimmers'!$E$5:$E$23,MATCH(B2137,'01_Swimmers'!$A$5:$A$23,0)))/'00_Control'!$B$10,"")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IFERROR((G2138-INDEX('01_Swimmers'!$E$5:$E$23,MATCH(B2138,'01_Swimmers'!$A$5:$A$23,0)))/'00_Control'!$B$10,"")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IFERROR((G2139-INDEX('01_Swimmers'!$E$5:$E$23,MATCH(B2139,'01_Swimmers'!$A$5:$A$23,0)))/'00_Control'!$B$10,"")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IFERROR((G2140-INDEX('01_Swimmers'!$E$5:$E$23,MATCH(B2140,'01_Swimmers'!$A$5:$A$23,0)))/'00_Control'!$B$10,"")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IFERROR((G2141-INDEX('01_Swimmers'!$E$5:$E$23,MATCH(B2141,'01_Swimmers'!$A$5:$A$23,0)))/'00_Control'!$B$10,"")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IFERROR((G2142-INDEX('01_Swimmers'!$E$5:$E$23,MATCH(B2142,'01_Swimmers'!$A$5:$A$23,0)))/'00_Control'!$B$10,"")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IFERROR((G2143-INDEX('01_Swimmers'!$E$5:$E$23,MATCH(B2143,'01_Swimmers'!$A$5:$A$23,0)))/'00_Control'!$B$10,"")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IFERROR((G2144-INDEX('01_Swimmers'!$E$5:$E$23,MATCH(B2144,'01_Swimmers'!$A$5:$A$23,0)))/'00_Control'!$B$10,"")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IFERROR((G2145-INDEX('01_Swimmers'!$E$5:$E$23,MATCH(B2145,'01_Swimmers'!$A$5:$A$23,0)))/'00_Control'!$B$10,"")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IFERROR((G2146-INDEX('01_Swimmers'!$E$5:$E$23,MATCH(B2146,'01_Swimmers'!$A$5:$A$23,0)))/'00_Control'!$B$10,"")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IFERROR((G2147-INDEX('01_Swimmers'!$E$5:$E$23,MATCH(B2147,'01_Swimmers'!$A$5:$A$23,0)))/'00_Control'!$B$10,"")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IFERROR((G2148-INDEX('01_Swimmers'!$E$5:$E$23,MATCH(B2148,'01_Swimmers'!$A$5:$A$23,0)))/'00_Control'!$B$10,"")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IFERROR((G2149-INDEX('01_Swimmers'!$E$5:$E$23,MATCH(B2149,'01_Swimmers'!$A$5:$A$23,0)))/'00_Control'!$B$10,"")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IFERROR((G2150-INDEX('01_Swimmers'!$E$5:$E$23,MATCH(B2150,'01_Swimmers'!$A$5:$A$23,0)))/'00_Control'!$B$10,"")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IFERROR((G2151-INDEX('01_Swimmers'!$E$5:$E$23,MATCH(B2151,'01_Swimmers'!$A$5:$A$23,0)))/'00_Control'!$B$10,"")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IFERROR((G2152-INDEX('01_Swimmers'!$E$5:$E$23,MATCH(B2152,'01_Swimmers'!$A$5:$A$23,0)))/'00_Control'!$B$10,"")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IFERROR((G2153-INDEX('01_Swimmers'!$E$5:$E$23,MATCH(B2153,'01_Swimmers'!$A$5:$A$23,0)))/'00_Control'!$B$10,"")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IFERROR((G2154-INDEX('01_Swimmers'!$E$5:$E$23,MATCH(B2154,'01_Swimmers'!$A$5:$A$23,0)))/'00_Control'!$B$10,"")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IFERROR((G2155-INDEX('01_Swimmers'!$E$5:$E$23,MATCH(B2155,'01_Swimmers'!$A$5:$A$23,0)))/'00_Control'!$B$10,"")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IFERROR((G2156-INDEX('01_Swimmers'!$E$5:$E$23,MATCH(B2156,'01_Swimmers'!$A$5:$A$23,0)))/'00_Control'!$B$10,"")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IFERROR((G2157-INDEX('01_Swimmers'!$E$5:$E$23,MATCH(B2157,'01_Swimmers'!$A$5:$A$23,0)))/'00_Control'!$B$10,"")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IFERROR((G2158-INDEX('01_Swimmers'!$E$5:$E$23,MATCH(B2158,'01_Swimmers'!$A$5:$A$23,0)))/'00_Control'!$B$10,"")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IFERROR((G2159-INDEX('01_Swimmers'!$E$5:$E$23,MATCH(B2159,'01_Swimmers'!$A$5:$A$23,0)))/'00_Control'!$B$10,"")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IFERROR((G2160-INDEX('01_Swimmers'!$E$5:$E$23,MATCH(B2160,'01_Swimmers'!$A$5:$A$23,0)))/'00_Control'!$B$10,"")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IFERROR((G2161-INDEX('01_Swimmers'!$E$5:$E$23,MATCH(B2161,'01_Swimmers'!$A$5:$A$23,0)))/'00_Control'!$B$10,"")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IFERROR((G2162-INDEX('01_Swimmers'!$E$5:$E$23,MATCH(B2162,'01_Swimmers'!$A$5:$A$23,0)))/'00_Control'!$B$10,"")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IFERROR((G2163-INDEX('01_Swimmers'!$E$5:$E$23,MATCH(B2163,'01_Swimmers'!$A$5:$A$23,0)))/'00_Control'!$B$10,"")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IFERROR((G2164-INDEX('01_Swimmers'!$E$5:$E$23,MATCH(B2164,'01_Swimmers'!$A$5:$A$23,0)))/'00_Control'!$B$10,"")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IFERROR((G2165-INDEX('01_Swimmers'!$E$5:$E$23,MATCH(B2165,'01_Swimmers'!$A$5:$A$23,0)))/'00_Control'!$B$10,"")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IFERROR((G2166-INDEX('01_Swimmers'!$E$5:$E$23,MATCH(B2166,'01_Swimmers'!$A$5:$A$23,0)))/'00_Control'!$B$10,"")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IFERROR((G2167-INDEX('01_Swimmers'!$E$5:$E$23,MATCH(B2167,'01_Swimmers'!$A$5:$A$23,0)))/'00_Control'!$B$10,"")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IFERROR((G2168-INDEX('01_Swimmers'!$E$5:$E$23,MATCH(B2168,'01_Swimmers'!$A$5:$A$23,0)))/'00_Control'!$B$10,"")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IFERROR((G2169-INDEX('01_Swimmers'!$E$5:$E$23,MATCH(B2169,'01_Swimmers'!$A$5:$A$23,0)))/'00_Control'!$B$10,"")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IFERROR((G2170-INDEX('01_Swimmers'!$E$5:$E$23,MATCH(B2170,'01_Swimmers'!$A$5:$A$23,0)))/'00_Control'!$B$10,"")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IFERROR((G2171-INDEX('01_Swimmers'!$E$5:$E$23,MATCH(B2171,'01_Swimmers'!$A$5:$A$23,0)))/'00_Control'!$B$10,"")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IFERROR((G2172-INDEX('01_Swimmers'!$E$5:$E$23,MATCH(B2172,'01_Swimmers'!$A$5:$A$23,0)))/'00_Control'!$B$10,"")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IFERROR((G2173-INDEX('01_Swimmers'!$E$5:$E$23,MATCH(B2173,'01_Swimmers'!$A$5:$A$23,0)))/'00_Control'!$B$10,"")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IFERROR((G2174-INDEX('01_Swimmers'!$E$5:$E$23,MATCH(B2174,'01_Swimmers'!$A$5:$A$23,0)))/'00_Control'!$B$10,"")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IFERROR((G2175-INDEX('01_Swimmers'!$E$5:$E$23,MATCH(B2175,'01_Swimmers'!$A$5:$A$23,0)))/'00_Control'!$B$10,"")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IFERROR((G2176-INDEX('01_Swimmers'!$E$5:$E$23,MATCH(B2176,'01_Swimmers'!$A$5:$A$23,0)))/'00_Control'!$B$10,"")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IFERROR((G2177-INDEX('01_Swimmers'!$E$5:$E$23,MATCH(B2177,'01_Swimmers'!$A$5:$A$23,0)))/'00_Control'!$B$10,"")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IFERROR((G2178-INDEX('01_Swimmers'!$E$5:$E$23,MATCH(B2178,'01_Swimmers'!$A$5:$A$23,0)))/'00_Control'!$B$10,"")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IFERROR((G2179-INDEX('01_Swimmers'!$E$5:$E$23,MATCH(B2179,'01_Swimmers'!$A$5:$A$23,0)))/'00_Control'!$B$10,"")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IFERROR((G2180-INDEX('01_Swimmers'!$E$5:$E$23,MATCH(B2180,'01_Swimmers'!$A$5:$A$23,0)))/'00_Control'!$B$10,"")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IFERROR((G2181-INDEX('01_Swimmers'!$E$5:$E$23,MATCH(B2181,'01_Swimmers'!$A$5:$A$23,0)))/'00_Control'!$B$10,"")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IFERROR((G2182-INDEX('01_Swimmers'!$E$5:$E$23,MATCH(B2182,'01_Swimmers'!$A$5:$A$23,0)))/'00_Control'!$B$10,"")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IFERROR((G2183-INDEX('01_Swimmers'!$E$5:$E$23,MATCH(B2183,'01_Swimmers'!$A$5:$A$23,0)))/'00_Control'!$B$10,"")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IFERROR((G2184-INDEX('01_Swimmers'!$E$5:$E$23,MATCH(B2184,'01_Swimmers'!$A$5:$A$23,0)))/'00_Control'!$B$10,"")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IFERROR((G2185-INDEX('01_Swimmers'!$E$5:$E$23,MATCH(B2185,'01_Swimmers'!$A$5:$A$23,0)))/'00_Control'!$B$10,"")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IFERROR((G2186-INDEX('01_Swimmers'!$E$5:$E$23,MATCH(B2186,'01_Swimmers'!$A$5:$A$23,0)))/'00_Control'!$B$10,"")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IFERROR((G2187-INDEX('01_Swimmers'!$E$5:$E$23,MATCH(B2187,'01_Swimmers'!$A$5:$A$23,0)))/'00_Control'!$B$10,"")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IFERROR((G2188-INDEX('01_Swimmers'!$E$5:$E$23,MATCH(B2188,'01_Swimmers'!$A$5:$A$23,0)))/'00_Control'!$B$10,"")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IFERROR((G2189-INDEX('01_Swimmers'!$E$5:$E$23,MATCH(B2189,'01_Swimmers'!$A$5:$A$23,0)))/'00_Control'!$B$10,"")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IFERROR((G2190-INDEX('01_Swimmers'!$E$5:$E$23,MATCH(B2190,'01_Swimmers'!$A$5:$A$23,0)))/'00_Control'!$B$10,"")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IFERROR((G2191-INDEX('01_Swimmers'!$E$5:$E$23,MATCH(B2191,'01_Swimmers'!$A$5:$A$23,0)))/'00_Control'!$B$10,"")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IFERROR((G2192-INDEX('01_Swimmers'!$E$5:$E$23,MATCH(B2192,'01_Swimmers'!$A$5:$A$23,0)))/'00_Control'!$B$10,"")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IFERROR((G2193-INDEX('01_Swimmers'!$E$5:$E$23,MATCH(B2193,'01_Swimmers'!$A$5:$A$23,0)))/'00_Control'!$B$10,"")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IFERROR((G2194-INDEX('01_Swimmers'!$E$5:$E$23,MATCH(B2194,'01_Swimmers'!$A$5:$A$23,0)))/'00_Control'!$B$10,"")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IFERROR((G2195-INDEX('01_Swimmers'!$E$5:$E$23,MATCH(B2195,'01_Swimmers'!$A$5:$A$23,0)))/'00_Control'!$B$10,"")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IFERROR((G2196-INDEX('01_Swimmers'!$E$5:$E$23,MATCH(B2196,'01_Swimmers'!$A$5:$A$23,0)))/'00_Control'!$B$10,"")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IFERROR((G2197-INDEX('01_Swimmers'!$E$5:$E$23,MATCH(B2197,'01_Swimmers'!$A$5:$A$23,0)))/'00_Control'!$B$10,"")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IFERROR((G2198-INDEX('01_Swimmers'!$E$5:$E$23,MATCH(B2198,'01_Swimmers'!$A$5:$A$23,0)))/'00_Control'!$B$10,"")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IFERROR((G2199-INDEX('01_Swimmers'!$E$5:$E$23,MATCH(B2199,'01_Swimmers'!$A$5:$A$23,0)))/'00_Control'!$B$10,"")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IFERROR((G2200-INDEX('01_Swimmers'!$E$5:$E$23,MATCH(B2200,'01_Swimmers'!$A$5:$A$23,0)))/'00_Control'!$B$10,"")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IFERROR((G2201-INDEX('01_Swimmers'!$E$5:$E$23,MATCH(B2201,'01_Swimmers'!$A$5:$A$23,0)))/'00_Control'!$B$10,"")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IFERROR((G2202-INDEX('01_Swimmers'!$E$5:$E$23,MATCH(B2202,'01_Swimmers'!$A$5:$A$23,0)))/'00_Control'!$B$10,"")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IFERROR((G2203-INDEX('01_Swimmers'!$E$5:$E$23,MATCH(B2203,'01_Swimmers'!$A$5:$A$23,0)))/'00_Control'!$B$10,"")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IFERROR((G2204-INDEX('01_Swimmers'!$E$5:$E$23,MATCH(B2204,'01_Swimmers'!$A$5:$A$23,0)))/'00_Control'!$B$10,"")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IFERROR((G2205-INDEX('01_Swimmers'!$E$5:$E$23,MATCH(B2205,'01_Swimmers'!$A$5:$A$23,0)))/'00_Control'!$B$10,"")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IFERROR((G2206-INDEX('01_Swimmers'!$E$5:$E$23,MATCH(B2206,'01_Swimmers'!$A$5:$A$23,0)))/'00_Control'!$B$10,"")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IFERROR((G2207-INDEX('01_Swimmers'!$E$5:$E$23,MATCH(B2207,'01_Swimmers'!$A$5:$A$23,0)))/'00_Control'!$B$10,"")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IFERROR((G2208-INDEX('01_Swimmers'!$E$5:$E$23,MATCH(B2208,'01_Swimmers'!$A$5:$A$23,0)))/'00_Control'!$B$10,"")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IFERROR((G2209-INDEX('01_Swimmers'!$E$5:$E$23,MATCH(B2209,'01_Swimmers'!$A$5:$A$23,0)))/'00_Control'!$B$10,"")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IFERROR((G2210-INDEX('01_Swimmers'!$E$5:$E$23,MATCH(B2210,'01_Swimmers'!$A$5:$A$23,0)))/'00_Control'!$B$10,"")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IFERROR((G2211-INDEX('01_Swimmers'!$E$5:$E$23,MATCH(B2211,'01_Swimmers'!$A$5:$A$23,0)))/'00_Control'!$B$10,"")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IFERROR((G2212-INDEX('01_Swimmers'!$E$5:$E$23,MATCH(B2212,'01_Swimmers'!$A$5:$A$23,0)))/'00_Control'!$B$10,"")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IFERROR((G2213-INDEX('01_Swimmers'!$E$5:$E$23,MATCH(B2213,'01_Swimmers'!$A$5:$A$23,0)))/'00_Control'!$B$10,"")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IFERROR((G2214-INDEX('01_Swimmers'!$E$5:$E$23,MATCH(B2214,'01_Swimmers'!$A$5:$A$23,0)))/'00_Control'!$B$10,"")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IFERROR((G2215-INDEX('01_Swimmers'!$E$5:$E$23,MATCH(B2215,'01_Swimmers'!$A$5:$A$23,0)))/'00_Control'!$B$10,"")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IFERROR((G2216-INDEX('01_Swimmers'!$E$5:$E$23,MATCH(B2216,'01_Swimmers'!$A$5:$A$23,0)))/'00_Control'!$B$10,"")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IFERROR((G2217-INDEX('01_Swimmers'!$E$5:$E$23,MATCH(B2217,'01_Swimmers'!$A$5:$A$23,0)))/'00_Control'!$B$10,"")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IFERROR((G2218-INDEX('01_Swimmers'!$E$5:$E$23,MATCH(B2218,'01_Swimmers'!$A$5:$A$23,0)))/'00_Control'!$B$10,"")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IFERROR((G2219-INDEX('01_Swimmers'!$E$5:$E$23,MATCH(B2219,'01_Swimmers'!$A$5:$A$23,0)))/'00_Control'!$B$10,"")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IFERROR((G2220-INDEX('01_Swimmers'!$E$5:$E$23,MATCH(B2220,'01_Swimmers'!$A$5:$A$23,0)))/'00_Control'!$B$10,"")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IFERROR((G2221-INDEX('01_Swimmers'!$E$5:$E$23,MATCH(B2221,'01_Swimmers'!$A$5:$A$23,0)))/'00_Control'!$B$10,"")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IFERROR((G2222-INDEX('01_Swimmers'!$E$5:$E$23,MATCH(B2222,'01_Swimmers'!$A$5:$A$23,0)))/'00_Control'!$B$10,"")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IFERROR((G2223-INDEX('01_Swimmers'!$E$5:$E$23,MATCH(B2223,'01_Swimmers'!$A$5:$A$23,0)))/'00_Control'!$B$10,"")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IFERROR((G2224-INDEX('01_Swimmers'!$E$5:$E$23,MATCH(B2224,'01_Swimmers'!$A$5:$A$23,0)))/'00_Control'!$B$10,"")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IFERROR((G2225-INDEX('01_Swimmers'!$E$5:$E$23,MATCH(B2225,'01_Swimmers'!$A$5:$A$23,0)))/'00_Control'!$B$10,"")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IFERROR((G2226-INDEX('01_Swimmers'!$E$5:$E$23,MATCH(B2226,'01_Swimmers'!$A$5:$A$23,0)))/'00_Control'!$B$10,"")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IFERROR((G2227-INDEX('01_Swimmers'!$E$5:$E$23,MATCH(B2227,'01_Swimmers'!$A$5:$A$23,0)))/'00_Control'!$B$10,"")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IFERROR((G2228-INDEX('01_Swimmers'!$E$5:$E$23,MATCH(B2228,'01_Swimmers'!$A$5:$A$23,0)))/'00_Control'!$B$10,"")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IFERROR((G2229-INDEX('01_Swimmers'!$E$5:$E$23,MATCH(B2229,'01_Swimmers'!$A$5:$A$23,0)))/'00_Control'!$B$10,"")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IFERROR((G2230-INDEX('01_Swimmers'!$E$5:$E$23,MATCH(B2230,'01_Swimmers'!$A$5:$A$23,0)))/'00_Control'!$B$10,"")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IFERROR((G2231-INDEX('01_Swimmers'!$E$5:$E$23,MATCH(B2231,'01_Swimmers'!$A$5:$A$23,0)))/'00_Control'!$B$10,"")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IFERROR((G2232-INDEX('01_Swimmers'!$E$5:$E$23,MATCH(B2232,'01_Swimmers'!$A$5:$A$23,0)))/'00_Control'!$B$10,"")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IFERROR((G2233-INDEX('01_Swimmers'!$E$5:$E$23,MATCH(B2233,'01_Swimmers'!$A$5:$A$23,0)))/'00_Control'!$B$10,"")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IFERROR((G2234-INDEX('01_Swimmers'!$E$5:$E$23,MATCH(B2234,'01_Swimmers'!$A$5:$A$23,0)))/'00_Control'!$B$10,"")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IFERROR((G2235-INDEX('01_Swimmers'!$E$5:$E$23,MATCH(B2235,'01_Swimmers'!$A$5:$A$23,0)))/'00_Control'!$B$10,"")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IFERROR((G2236-INDEX('01_Swimmers'!$E$5:$E$23,MATCH(B2236,'01_Swimmers'!$A$5:$A$23,0)))/'00_Control'!$B$10,"")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IFERROR((G2237-INDEX('01_Swimmers'!$E$5:$E$23,MATCH(B2237,'01_Swimmers'!$A$5:$A$23,0)))/'00_Control'!$B$10,"")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IFERROR((G2238-INDEX('01_Swimmers'!$E$5:$E$23,MATCH(B2238,'01_Swimmers'!$A$5:$A$23,0)))/'00_Control'!$B$10,"")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IFERROR((G2239-INDEX('01_Swimmers'!$E$5:$E$23,MATCH(B2239,'01_Swimmers'!$A$5:$A$23,0)))/'00_Control'!$B$10,"")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IFERROR((G2240-INDEX('01_Swimmers'!$E$5:$E$23,MATCH(B2240,'01_Swimmers'!$A$5:$A$23,0)))/'00_Control'!$B$10,"")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IFERROR((G2241-INDEX('01_Swimmers'!$E$5:$E$23,MATCH(B2241,'01_Swimmers'!$A$5:$A$23,0)))/'00_Control'!$B$10,"")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IFERROR((G2242-INDEX('01_Swimmers'!$E$5:$E$23,MATCH(B2242,'01_Swimmers'!$A$5:$A$23,0)))/'00_Control'!$B$10,"")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IFERROR((G2243-INDEX('01_Swimmers'!$E$5:$E$23,MATCH(B2243,'01_Swimmers'!$A$5:$A$23,0)))/'00_Control'!$B$10,"")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IFERROR((G2244-INDEX('01_Swimmers'!$E$5:$E$23,MATCH(B2244,'01_Swimmers'!$A$5:$A$23,0)))/'00_Control'!$B$10,"")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IFERROR((G2245-INDEX('01_Swimmers'!$E$5:$E$23,MATCH(B2245,'01_Swimmers'!$A$5:$A$23,0)))/'00_Control'!$B$10,"")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IFERROR((G2246-INDEX('01_Swimmers'!$E$5:$E$23,MATCH(B2246,'01_Swimmers'!$A$5:$A$23,0)))/'00_Control'!$B$10,"")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IFERROR((G2247-INDEX('01_Swimmers'!$E$5:$E$23,MATCH(B2247,'01_Swimmers'!$A$5:$A$23,0)))/'00_Control'!$B$10,"")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IFERROR((G2248-INDEX('01_Swimmers'!$E$5:$E$23,MATCH(B2248,'01_Swimmers'!$A$5:$A$23,0)))/'00_Control'!$B$10,"")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IFERROR((G2249-INDEX('01_Swimmers'!$E$5:$E$23,MATCH(B2249,'01_Swimmers'!$A$5:$A$23,0)))/'00_Control'!$B$10,"")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IFERROR((G2250-INDEX('01_Swimmers'!$E$5:$E$23,MATCH(B2250,'01_Swimmers'!$A$5:$A$23,0)))/'00_Control'!$B$10,"")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IFERROR((G2251-INDEX('01_Swimmers'!$E$5:$E$23,MATCH(B2251,'01_Swimmers'!$A$5:$A$23,0)))/'00_Control'!$B$10,"")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IFERROR((G2252-INDEX('01_Swimmers'!$E$5:$E$23,MATCH(B2252,'01_Swimmers'!$A$5:$A$23,0)))/'00_Control'!$B$10,"")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IFERROR((G2253-INDEX('01_Swimmers'!$E$5:$E$23,MATCH(B2253,'01_Swimmers'!$A$5:$A$23,0)))/'00_Control'!$B$10,"")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IFERROR((G2254-INDEX('01_Swimmers'!$E$5:$E$23,MATCH(B2254,'01_Swimmers'!$A$5:$A$23,0)))/'00_Control'!$B$10,"")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IFERROR((G2255-INDEX('01_Swimmers'!$E$5:$E$23,MATCH(B2255,'01_Swimmers'!$A$5:$A$23,0)))/'00_Control'!$B$10,"")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IFERROR((G2256-INDEX('01_Swimmers'!$E$5:$E$23,MATCH(B2256,'01_Swimmers'!$A$5:$A$23,0)))/'00_Control'!$B$10,"")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IFERROR((G2257-INDEX('01_Swimmers'!$E$5:$E$23,MATCH(B2257,'01_Swimmers'!$A$5:$A$23,0)))/'00_Control'!$B$10,"")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IFERROR((G2258-INDEX('01_Swimmers'!$E$5:$E$23,MATCH(B2258,'01_Swimmers'!$A$5:$A$23,0)))/'00_Control'!$B$10,"")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IFERROR((G2259-INDEX('01_Swimmers'!$E$5:$E$23,MATCH(B2259,'01_Swimmers'!$A$5:$A$23,0)))/'00_Control'!$B$10,"")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IFERROR((G2260-INDEX('01_Swimmers'!$E$5:$E$23,MATCH(B2260,'01_Swimmers'!$A$5:$A$23,0)))/'00_Control'!$B$10,"")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IFERROR((G2261-INDEX('01_Swimmers'!$E$5:$E$23,MATCH(B2261,'01_Swimmers'!$A$5:$A$23,0)))/'00_Control'!$B$10,"")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IFERROR((G2262-INDEX('01_Swimmers'!$E$5:$E$23,MATCH(B2262,'01_Swimmers'!$A$5:$A$23,0)))/'00_Control'!$B$10,"")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IFERROR((G2263-INDEX('01_Swimmers'!$E$5:$E$23,MATCH(B2263,'01_Swimmers'!$A$5:$A$23,0)))/'00_Control'!$B$10,"")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IFERROR((G2264-INDEX('01_Swimmers'!$E$5:$E$23,MATCH(B2264,'01_Swimmers'!$A$5:$A$23,0)))/'00_Control'!$B$10,"")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IFERROR((G2265-INDEX('01_Swimmers'!$E$5:$E$23,MATCH(B2265,'01_Swimmers'!$A$5:$A$23,0)))/'00_Control'!$B$10,"")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IFERROR((G2266-INDEX('01_Swimmers'!$E$5:$E$23,MATCH(B2266,'01_Swimmers'!$A$5:$A$23,0)))/'00_Control'!$B$10,"")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IFERROR((G2267-INDEX('01_Swimmers'!$E$5:$E$23,MATCH(B2267,'01_Swimmers'!$A$5:$A$23,0)))/'00_Control'!$B$10,"")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IFERROR((G2268-INDEX('01_Swimmers'!$E$5:$E$23,MATCH(B2268,'01_Swimmers'!$A$5:$A$23,0)))/'00_Control'!$B$10,"")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IFERROR((G2269-INDEX('01_Swimmers'!$E$5:$E$23,MATCH(B2269,'01_Swimmers'!$A$5:$A$23,0)))/'00_Control'!$B$10,"")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IFERROR((G2270-INDEX('01_Swimmers'!$E$5:$E$23,MATCH(B2270,'01_Swimmers'!$A$5:$A$23,0)))/'00_Control'!$B$10,"")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IFERROR((G2271-INDEX('01_Swimmers'!$E$5:$E$23,MATCH(B2271,'01_Swimmers'!$A$5:$A$23,0)))/'00_Control'!$B$10,"")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IFERROR((G2272-INDEX('01_Swimmers'!$E$5:$E$23,MATCH(B2272,'01_Swimmers'!$A$5:$A$23,0)))/'00_Control'!$B$10,"")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IFERROR((G2273-INDEX('01_Swimmers'!$E$5:$E$23,MATCH(B2273,'01_Swimmers'!$A$5:$A$23,0)))/'00_Control'!$B$10,"")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IFERROR((G2274-INDEX('01_Swimmers'!$E$5:$E$23,MATCH(B2274,'01_Swimmers'!$A$5:$A$23,0)))/'00_Control'!$B$10,"")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IFERROR((G2275-INDEX('01_Swimmers'!$E$5:$E$23,MATCH(B2275,'01_Swimmers'!$A$5:$A$23,0)))/'00_Control'!$B$10,"")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IFERROR((G2276-INDEX('01_Swimmers'!$E$5:$E$23,MATCH(B2276,'01_Swimmers'!$A$5:$A$23,0)))/'00_Control'!$B$10,"")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IFERROR((G2277-INDEX('01_Swimmers'!$E$5:$E$23,MATCH(B2277,'01_Swimmers'!$A$5:$A$23,0)))/'00_Control'!$B$10,"")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IFERROR((G2278-INDEX('01_Swimmers'!$E$5:$E$23,MATCH(B2278,'01_Swimmers'!$A$5:$A$23,0)))/'00_Control'!$B$10,"")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IFERROR((G2279-INDEX('01_Swimmers'!$E$5:$E$23,MATCH(B2279,'01_Swimmers'!$A$5:$A$23,0)))/'00_Control'!$B$10,"")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IFERROR((G2280-INDEX('01_Swimmers'!$E$5:$E$23,MATCH(B2280,'01_Swimmers'!$A$5:$A$23,0)))/'00_Control'!$B$10,"")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IFERROR((G2281-INDEX('01_Swimmers'!$E$5:$E$23,MATCH(B2281,'01_Swimmers'!$A$5:$A$23,0)))/'00_Control'!$B$10,"")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IFERROR((G2282-INDEX('01_Swimmers'!$E$5:$E$23,MATCH(B2282,'01_Swimmers'!$A$5:$A$23,0)))/'00_Control'!$B$10,"")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IFERROR((G2283-INDEX('01_Swimmers'!$E$5:$E$23,MATCH(B2283,'01_Swimmers'!$A$5:$A$23,0)))/'00_Control'!$B$10,"")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IFERROR((G2284-INDEX('01_Swimmers'!$E$5:$E$23,MATCH(B2284,'01_Swimmers'!$A$5:$A$23,0)))/'00_Control'!$B$10,"")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IFERROR((G2285-INDEX('01_Swimmers'!$E$5:$E$23,MATCH(B2285,'01_Swimmers'!$A$5:$A$23,0)))/'00_Control'!$B$10,"")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IFERROR((G2286-INDEX('01_Swimmers'!$E$5:$E$23,MATCH(B2286,'01_Swimmers'!$A$5:$A$23,0)))/'00_Control'!$B$10,"")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IFERROR((G2287-INDEX('01_Swimmers'!$E$5:$E$23,MATCH(B2287,'01_Swimmers'!$A$5:$A$23,0)))/'00_Control'!$B$10,"")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IFERROR((G2288-INDEX('01_Swimmers'!$E$5:$E$23,MATCH(B2288,'01_Swimmers'!$A$5:$A$23,0)))/'00_Control'!$B$10,"")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IFERROR((G2289-INDEX('01_Swimmers'!$E$5:$E$23,MATCH(B2289,'01_Swimmers'!$A$5:$A$23,0)))/'00_Control'!$B$10,"")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IFERROR((G2290-INDEX('01_Swimmers'!$E$5:$E$23,MATCH(B2290,'01_Swimmers'!$A$5:$A$23,0)))/'00_Control'!$B$10,"")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IFERROR((G2291-INDEX('01_Swimmers'!$E$5:$E$23,MATCH(B2291,'01_Swimmers'!$A$5:$A$23,0)))/'00_Control'!$B$10,"")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IFERROR((G2292-INDEX('01_Swimmers'!$E$5:$E$23,MATCH(B2292,'01_Swimmers'!$A$5:$A$23,0)))/'00_Control'!$B$10,"")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IFERROR((G2293-INDEX('01_Swimmers'!$E$5:$E$23,MATCH(B2293,'01_Swimmers'!$A$5:$A$23,0)))/'00_Control'!$B$10,"")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IFERROR((G2294-INDEX('01_Swimmers'!$E$5:$E$23,MATCH(B2294,'01_Swimmers'!$A$5:$A$23,0)))/'00_Control'!$B$10,"")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IFERROR((G2295-INDEX('01_Swimmers'!$E$5:$E$23,MATCH(B2295,'01_Swimmers'!$A$5:$A$23,0)))/'00_Control'!$B$10,"")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IFERROR((G2296-INDEX('01_Swimmers'!$E$5:$E$23,MATCH(B2296,'01_Swimmers'!$A$5:$A$23,0)))/'00_Control'!$B$10,"")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IFERROR((G2297-INDEX('01_Swimmers'!$E$5:$E$23,MATCH(B2297,'01_Swimmers'!$A$5:$A$23,0)))/'00_Control'!$B$10,"")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IFERROR((G2298-INDEX('01_Swimmers'!$E$5:$E$23,MATCH(B2298,'01_Swimmers'!$A$5:$A$23,0)))/'00_Control'!$B$10,"")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IFERROR((G2299-INDEX('01_Swimmers'!$E$5:$E$23,MATCH(B2299,'01_Swimmers'!$A$5:$A$23,0)))/'00_Control'!$B$10,"")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IFERROR((G2300-INDEX('01_Swimmers'!$E$5:$E$23,MATCH(B2300,'01_Swimmers'!$A$5:$A$23,0)))/'00_Control'!$B$10,"")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IFERROR((G2301-INDEX('01_Swimmers'!$E$5:$E$23,MATCH(B2301,'01_Swimmers'!$A$5:$A$23,0)))/'00_Control'!$B$10,"")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IFERROR((G2302-INDEX('01_Swimmers'!$E$5:$E$23,MATCH(B2302,'01_Swimmers'!$A$5:$A$23,0)))/'00_Control'!$B$10,"")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IFERROR((G2303-INDEX('01_Swimmers'!$E$5:$E$23,MATCH(B2303,'01_Swimmers'!$A$5:$A$23,0)))/'00_Control'!$B$10,"")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IFERROR((G2304-INDEX('01_Swimmers'!$E$5:$E$23,MATCH(B2304,'01_Swimmers'!$A$5:$A$23,0)))/'00_Control'!$B$10,"")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IFERROR((G2305-INDEX('01_Swimmers'!$E$5:$E$23,MATCH(B2305,'01_Swimmers'!$A$5:$A$23,0)))/'00_Control'!$B$10,"")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IFERROR((G2306-INDEX('01_Swimmers'!$E$5:$E$23,MATCH(B2306,'01_Swimmers'!$A$5:$A$23,0)))/'00_Control'!$B$10,"")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IFERROR((G2307-INDEX('01_Swimmers'!$E$5:$E$23,MATCH(B2307,'01_Swimmers'!$A$5:$A$23,0)))/'00_Control'!$B$10,"")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IFERROR((G2308-INDEX('01_Swimmers'!$E$5:$E$23,MATCH(B2308,'01_Swimmers'!$A$5:$A$23,0)))/'00_Control'!$B$10,"")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IFERROR((G2309-INDEX('01_Swimmers'!$E$5:$E$23,MATCH(B2309,'01_Swimmers'!$A$5:$A$23,0)))/'00_Control'!$B$10,"")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IFERROR((G2310-INDEX('01_Swimmers'!$E$5:$E$23,MATCH(B2310,'01_Swimmers'!$A$5:$A$23,0)))/'00_Control'!$B$10,"")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IFERROR((G2311-INDEX('01_Swimmers'!$E$5:$E$23,MATCH(B2311,'01_Swimmers'!$A$5:$A$23,0)))/'00_Control'!$B$10,"")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IFERROR((G2312-INDEX('01_Swimmers'!$E$5:$E$23,MATCH(B2312,'01_Swimmers'!$A$5:$A$23,0)))/'00_Control'!$B$10,"")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IFERROR((G2313-INDEX('01_Swimmers'!$E$5:$E$23,MATCH(B2313,'01_Swimmers'!$A$5:$A$23,0)))/'00_Control'!$B$10,"")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IFERROR((G2314-INDEX('01_Swimmers'!$E$5:$E$23,MATCH(B2314,'01_Swimmers'!$A$5:$A$23,0)))/'00_Control'!$B$10,"")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IFERROR((G2315-INDEX('01_Swimmers'!$E$5:$E$23,MATCH(B2315,'01_Swimmers'!$A$5:$A$23,0)))/'00_Control'!$B$10,"")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IFERROR((G2316-INDEX('01_Swimmers'!$E$5:$E$23,MATCH(B2316,'01_Swimmers'!$A$5:$A$23,0)))/'00_Control'!$B$10,"")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IFERROR((G2317-INDEX('01_Swimmers'!$E$5:$E$23,MATCH(B2317,'01_Swimmers'!$A$5:$A$23,0)))/'00_Control'!$B$10,"")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IFERROR((G2318-INDEX('01_Swimmers'!$E$5:$E$23,MATCH(B2318,'01_Swimmers'!$A$5:$A$23,0)))/'00_Control'!$B$10,"")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IFERROR((G2319-INDEX('01_Swimmers'!$E$5:$E$23,MATCH(B2319,'01_Swimmers'!$A$5:$A$23,0)))/'00_Control'!$B$10,"")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IFERROR((G2320-INDEX('01_Swimmers'!$E$5:$E$23,MATCH(B2320,'01_Swimmers'!$A$5:$A$23,0)))/'00_Control'!$B$10,"")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IFERROR((G2321-INDEX('01_Swimmers'!$E$5:$E$23,MATCH(B2321,'01_Swimmers'!$A$5:$A$23,0)))/'00_Control'!$B$10,"")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IFERROR((G2322-INDEX('01_Swimmers'!$E$5:$E$23,MATCH(B2322,'01_Swimmers'!$A$5:$A$23,0)))/'00_Control'!$B$10,"")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IFERROR((G2323-INDEX('01_Swimmers'!$E$5:$E$23,MATCH(B2323,'01_Swimmers'!$A$5:$A$23,0)))/'00_Control'!$B$10,"")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IFERROR((G2324-INDEX('01_Swimmers'!$E$5:$E$23,MATCH(B2324,'01_Swimmers'!$A$5:$A$23,0)))/'00_Control'!$B$10,"")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IFERROR((G2325-INDEX('01_Swimmers'!$E$5:$E$23,MATCH(B2325,'01_Swimmers'!$A$5:$A$23,0)))/'00_Control'!$B$10,"")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IFERROR((G2326-INDEX('01_Swimmers'!$E$5:$E$23,MATCH(B2326,'01_Swimmers'!$A$5:$A$23,0)))/'00_Control'!$B$10,"")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IFERROR((G2327-INDEX('01_Swimmers'!$E$5:$E$23,MATCH(B2327,'01_Swimmers'!$A$5:$A$23,0)))/'00_Control'!$B$10,"")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IFERROR((G2328-INDEX('01_Swimmers'!$E$5:$E$23,MATCH(B2328,'01_Swimmers'!$A$5:$A$23,0)))/'00_Control'!$B$10,"")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IFERROR((G2329-INDEX('01_Swimmers'!$E$5:$E$23,MATCH(B2329,'01_Swimmers'!$A$5:$A$23,0)))/'00_Control'!$B$10,"")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IFERROR((G2330-INDEX('01_Swimmers'!$E$5:$E$23,MATCH(B2330,'01_Swimmers'!$A$5:$A$23,0)))/'00_Control'!$B$10,"")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IFERROR((G2331-INDEX('01_Swimmers'!$E$5:$E$23,MATCH(B2331,'01_Swimmers'!$A$5:$A$23,0)))/'00_Control'!$B$10,"")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IFERROR((G2332-INDEX('01_Swimmers'!$E$5:$E$23,MATCH(B2332,'01_Swimmers'!$A$5:$A$23,0)))/'00_Control'!$B$10,"")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IFERROR((G2333-INDEX('01_Swimmers'!$E$5:$E$23,MATCH(B2333,'01_Swimmers'!$A$5:$A$23,0)))/'00_Control'!$B$10,"")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IFERROR((G2334-INDEX('01_Swimmers'!$E$5:$E$23,MATCH(B2334,'01_Swimmers'!$A$5:$A$23,0)))/'00_Control'!$B$10,"")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IFERROR((G2335-INDEX('01_Swimmers'!$E$5:$E$23,MATCH(B2335,'01_Swimmers'!$A$5:$A$23,0)))/'00_Control'!$B$10,"")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IFERROR((G2336-INDEX('01_Swimmers'!$E$5:$E$23,MATCH(B2336,'01_Swimmers'!$A$5:$A$23,0)))/'00_Control'!$B$10,"")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IFERROR((G2337-INDEX('01_Swimmers'!$E$5:$E$23,MATCH(B2337,'01_Swimmers'!$A$5:$A$23,0)))/'00_Control'!$B$10,"")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IFERROR((G2338-INDEX('01_Swimmers'!$E$5:$E$23,MATCH(B2338,'01_Swimmers'!$A$5:$A$23,0)))/'00_Control'!$B$10,"")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IFERROR((G2339-INDEX('01_Swimmers'!$E$5:$E$23,MATCH(B2339,'01_Swimmers'!$A$5:$A$23,0)))/'00_Control'!$B$10,"")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IFERROR((G2340-INDEX('01_Swimmers'!$E$5:$E$23,MATCH(B2340,'01_Swimmers'!$A$5:$A$23,0)))/'00_Control'!$B$10,"")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IFERROR((G2341-INDEX('01_Swimmers'!$E$5:$E$23,MATCH(B2341,'01_Swimmers'!$A$5:$A$23,0)))/'00_Control'!$B$10,"")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IFERROR((G2342-INDEX('01_Swimmers'!$E$5:$E$23,MATCH(B2342,'01_Swimmers'!$A$5:$A$23,0)))/'00_Control'!$B$10,"")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IFERROR((G2343-INDEX('01_Swimmers'!$E$5:$E$23,MATCH(B2343,'01_Swimmers'!$A$5:$A$23,0)))/'00_Control'!$B$10,"")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IFERROR((G2344-INDEX('01_Swimmers'!$E$5:$E$23,MATCH(B2344,'01_Swimmers'!$A$5:$A$23,0)))/'00_Control'!$B$10,"")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IFERROR((G2345-INDEX('01_Swimmers'!$E$5:$E$23,MATCH(B2345,'01_Swimmers'!$A$5:$A$23,0)))/'00_Control'!$B$10,"")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IFERROR((G2346-INDEX('01_Swimmers'!$E$5:$E$23,MATCH(B2346,'01_Swimmers'!$A$5:$A$23,0)))/'00_Control'!$B$10,"")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IFERROR((G2347-INDEX('01_Swimmers'!$E$5:$E$23,MATCH(B2347,'01_Swimmers'!$A$5:$A$23,0)))/'00_Control'!$B$10,"")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IFERROR((G2348-INDEX('01_Swimmers'!$E$5:$E$23,MATCH(B2348,'01_Swimmers'!$A$5:$A$23,0)))/'00_Control'!$B$10,"")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IFERROR((G2349-INDEX('01_Swimmers'!$E$5:$E$23,MATCH(B2349,'01_Swimmers'!$A$5:$A$23,0)))/'00_Control'!$B$10,"")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IFERROR((G2350-INDEX('01_Swimmers'!$E$5:$E$23,MATCH(B2350,'01_Swimmers'!$A$5:$A$23,0)))/'00_Control'!$B$10,"")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IFERROR((G2351-INDEX('01_Swimmers'!$E$5:$E$23,MATCH(B2351,'01_Swimmers'!$A$5:$A$23,0)))/'00_Control'!$B$10,"")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IFERROR((G2352-INDEX('01_Swimmers'!$E$5:$E$23,MATCH(B2352,'01_Swimmers'!$A$5:$A$23,0)))/'00_Control'!$B$10,"")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IFERROR((G2353-INDEX('01_Swimmers'!$E$5:$E$23,MATCH(B2353,'01_Swimmers'!$A$5:$A$23,0)))/'00_Control'!$B$10,"")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IFERROR((G2354-INDEX('01_Swimmers'!$E$5:$E$23,MATCH(B2354,'01_Swimmers'!$A$5:$A$23,0)))/'00_Control'!$B$10,"")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IFERROR((G2355-INDEX('01_Swimmers'!$E$5:$E$23,MATCH(B2355,'01_Swimmers'!$A$5:$A$23,0)))/'00_Control'!$B$10,"")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IFERROR((G2356-INDEX('01_Swimmers'!$E$5:$E$23,MATCH(B2356,'01_Swimmers'!$A$5:$A$23,0)))/'00_Control'!$B$10,"")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IFERROR((G2357-INDEX('01_Swimmers'!$E$5:$E$23,MATCH(B2357,'01_Swimmers'!$A$5:$A$23,0)))/'00_Control'!$B$10,"")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IFERROR((G2358-INDEX('01_Swimmers'!$E$5:$E$23,MATCH(B2358,'01_Swimmers'!$A$5:$A$23,0)))/'00_Control'!$B$10,"")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IFERROR((G2359-INDEX('01_Swimmers'!$E$5:$E$23,MATCH(B2359,'01_Swimmers'!$A$5:$A$23,0)))/'00_Control'!$B$10,"")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IFERROR((G2360-INDEX('01_Swimmers'!$E$5:$E$23,MATCH(B2360,'01_Swimmers'!$A$5:$A$23,0)))/'00_Control'!$B$10,"")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IFERROR((G2361-INDEX('01_Swimmers'!$E$5:$E$23,MATCH(B2361,'01_Swimmers'!$A$5:$A$23,0)))/'00_Control'!$B$10,"")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IFERROR((G2362-INDEX('01_Swimmers'!$E$5:$E$23,MATCH(B2362,'01_Swimmers'!$A$5:$A$23,0)))/'00_Control'!$B$10,"")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IFERROR((G2363-INDEX('01_Swimmers'!$E$5:$E$23,MATCH(B2363,'01_Swimmers'!$A$5:$A$23,0)))/'00_Control'!$B$10,"")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IFERROR((G2364-INDEX('01_Swimmers'!$E$5:$E$23,MATCH(B2364,'01_Swimmers'!$A$5:$A$23,0)))/'00_Control'!$B$10,"")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IFERROR((G2365-INDEX('01_Swimmers'!$E$5:$E$23,MATCH(B2365,'01_Swimmers'!$A$5:$A$23,0)))/'00_Control'!$B$10,"")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IFERROR((G2366-INDEX('01_Swimmers'!$E$5:$E$23,MATCH(B2366,'01_Swimmers'!$A$5:$A$23,0)))/'00_Control'!$B$10,"")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IFERROR((G2367-INDEX('01_Swimmers'!$E$5:$E$23,MATCH(B2367,'01_Swimmers'!$A$5:$A$23,0)))/'00_Control'!$B$10,"")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IFERROR((G2368-INDEX('01_Swimmers'!$E$5:$E$23,MATCH(B2368,'01_Swimmers'!$A$5:$A$23,0)))/'00_Control'!$B$10,"")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IFERROR((G2369-INDEX('01_Swimmers'!$E$5:$E$23,MATCH(B2369,'01_Swimmers'!$A$5:$A$23,0)))/'00_Control'!$B$10,"")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IFERROR((G2370-INDEX('01_Swimmers'!$E$5:$E$23,MATCH(B2370,'01_Swimmers'!$A$5:$A$23,0)))/'00_Control'!$B$10,"")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IFERROR((G2371-INDEX('01_Swimmers'!$E$5:$E$23,MATCH(B2371,'01_Swimmers'!$A$5:$A$23,0)))/'00_Control'!$B$10,"")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IFERROR((G2372-INDEX('01_Swimmers'!$E$5:$E$23,MATCH(B2372,'01_Swimmers'!$A$5:$A$23,0)))/'00_Control'!$B$10,"")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IFERROR((G2373-INDEX('01_Swimmers'!$E$5:$E$23,MATCH(B2373,'01_Swimmers'!$A$5:$A$23,0)))/'00_Control'!$B$10,"")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IFERROR((G2374-INDEX('01_Swimmers'!$E$5:$E$23,MATCH(B2374,'01_Swimmers'!$A$5:$A$23,0)))/'00_Control'!$B$10,"")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IFERROR((G2375-INDEX('01_Swimmers'!$E$5:$E$23,MATCH(B2375,'01_Swimmers'!$A$5:$A$23,0)))/'00_Control'!$B$10,"")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IFERROR((G2376-INDEX('01_Swimmers'!$E$5:$E$23,MATCH(B2376,'01_Swimmers'!$A$5:$A$23,0)))/'00_Control'!$B$10,"")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IFERROR((G2377-INDEX('01_Swimmers'!$E$5:$E$23,MATCH(B2377,'01_Swimmers'!$A$5:$A$23,0)))/'00_Control'!$B$10,"")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IFERROR((G2378-INDEX('01_Swimmers'!$E$5:$E$23,MATCH(B2378,'01_Swimmers'!$A$5:$A$23,0)))/'00_Control'!$B$10,"")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IFERROR((G2379-INDEX('01_Swimmers'!$E$5:$E$23,MATCH(B2379,'01_Swimmers'!$A$5:$A$23,0)))/'00_Control'!$B$10,"")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IFERROR((G2380-INDEX('01_Swimmers'!$E$5:$E$23,MATCH(B2380,'01_Swimmers'!$A$5:$A$23,0)))/'00_Control'!$B$10,"")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IFERROR((G2381-INDEX('01_Swimmers'!$E$5:$E$23,MATCH(B2381,'01_Swimmers'!$A$5:$A$23,0)))/'00_Control'!$B$10,"")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IFERROR((G2382-INDEX('01_Swimmers'!$E$5:$E$23,MATCH(B2382,'01_Swimmers'!$A$5:$A$23,0)))/'00_Control'!$B$10,"")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IFERROR((G2383-INDEX('01_Swimmers'!$E$5:$E$23,MATCH(B2383,'01_Swimmers'!$A$5:$A$23,0)))/'00_Control'!$B$10,"")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IFERROR((G2384-INDEX('01_Swimmers'!$E$5:$E$23,MATCH(B2384,'01_Swimmers'!$A$5:$A$23,0)))/'00_Control'!$B$10,"")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IFERROR((G2385-INDEX('01_Swimmers'!$E$5:$E$23,MATCH(B2385,'01_Swimmers'!$A$5:$A$23,0)))/'00_Control'!$B$10,"")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IFERROR((G2386-INDEX('01_Swimmers'!$E$5:$E$23,MATCH(B2386,'01_Swimmers'!$A$5:$A$23,0)))/'00_Control'!$B$10,"")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IFERROR((G2387-INDEX('01_Swimmers'!$E$5:$E$23,MATCH(B2387,'01_Swimmers'!$A$5:$A$23,0)))/'00_Control'!$B$10,"")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IFERROR((G2388-INDEX('01_Swimmers'!$E$5:$E$23,MATCH(B2388,'01_Swimmers'!$A$5:$A$23,0)))/'00_Control'!$B$10,"")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IFERROR((G2389-INDEX('01_Swimmers'!$E$5:$E$23,MATCH(B2389,'01_Swimmers'!$A$5:$A$23,0)))/'00_Control'!$B$10,"")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IFERROR((G2390-INDEX('01_Swimmers'!$E$5:$E$23,MATCH(B2390,'01_Swimmers'!$A$5:$A$23,0)))/'00_Control'!$B$10,"")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IFERROR((G2391-INDEX('01_Swimmers'!$E$5:$E$23,MATCH(B2391,'01_Swimmers'!$A$5:$A$23,0)))/'00_Control'!$B$10,"")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IFERROR((G2392-INDEX('01_Swimmers'!$E$5:$E$23,MATCH(B2392,'01_Swimmers'!$A$5:$A$23,0)))/'00_Control'!$B$10,"")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IFERROR((G2393-INDEX('01_Swimmers'!$E$5:$E$23,MATCH(B2393,'01_Swimmers'!$A$5:$A$23,0)))/'00_Control'!$B$10,"")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IFERROR((G2394-INDEX('01_Swimmers'!$E$5:$E$23,MATCH(B2394,'01_Swimmers'!$A$5:$A$23,0)))/'00_Control'!$B$10,"")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IFERROR((G2395-INDEX('01_Swimmers'!$E$5:$E$23,MATCH(B2395,'01_Swimmers'!$A$5:$A$23,0)))/'00_Control'!$B$10,"")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IFERROR((G2396-INDEX('01_Swimmers'!$E$5:$E$23,MATCH(B2396,'01_Swimmers'!$A$5:$A$23,0)))/'00_Control'!$B$10,"")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IFERROR((G2397-INDEX('01_Swimmers'!$E$5:$E$23,MATCH(B2397,'01_Swimmers'!$A$5:$A$23,0)))/'00_Control'!$B$10,"")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IFERROR((G2398-INDEX('01_Swimmers'!$E$5:$E$23,MATCH(B2398,'01_Swimmers'!$A$5:$A$23,0)))/'00_Control'!$B$10,"")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IFERROR((G2399-INDEX('01_Swimmers'!$E$5:$E$23,MATCH(B2399,'01_Swimmers'!$A$5:$A$23,0)))/'00_Control'!$B$10,"")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IFERROR((G2400-INDEX('01_Swimmers'!$E$5:$E$23,MATCH(B2400,'01_Swimmers'!$A$5:$A$23,0)))/'00_Control'!$B$10,"")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IFERROR((G2401-INDEX('01_Swimmers'!$E$5:$E$23,MATCH(B2401,'01_Swimmers'!$A$5:$A$23,0)))/'00_Control'!$B$10,"")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IFERROR((G2402-INDEX('01_Swimmers'!$E$5:$E$23,MATCH(B2402,'01_Swimmers'!$A$5:$A$23,0)))/'00_Control'!$B$10,"")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IFERROR((G2403-INDEX('01_Swimmers'!$E$5:$E$23,MATCH(B2403,'01_Swimmers'!$A$5:$A$23,0)))/'00_Control'!$B$10,"")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IFERROR((G2404-INDEX('01_Swimmers'!$E$5:$E$23,MATCH(B2404,'01_Swimmers'!$A$5:$A$23,0)))/'00_Control'!$B$10,"")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IFERROR((G2405-INDEX('01_Swimmers'!$E$5:$E$23,MATCH(B2405,'01_Swimmers'!$A$5:$A$23,0)))/'00_Control'!$B$10,"")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IFERROR((G2406-INDEX('01_Swimmers'!$E$5:$E$23,MATCH(B2406,'01_Swimmers'!$A$5:$A$23,0)))/'00_Control'!$B$10,"")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IFERROR((G2407-INDEX('01_Swimmers'!$E$5:$E$23,MATCH(B2407,'01_Swimmers'!$A$5:$A$23,0)))/'00_Control'!$B$10,"")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IFERROR((G2408-INDEX('01_Swimmers'!$E$5:$E$23,MATCH(B2408,'01_Swimmers'!$A$5:$A$23,0)))/'00_Control'!$B$10,"")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IFERROR((G2409-INDEX('01_Swimmers'!$E$5:$E$23,MATCH(B2409,'01_Swimmers'!$A$5:$A$23,0)))/'00_Control'!$B$10,"")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IFERROR((G2410-INDEX('01_Swimmers'!$E$5:$E$23,MATCH(B2410,'01_Swimmers'!$A$5:$A$23,0)))/'00_Control'!$B$10,"")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IFERROR((G2411-INDEX('01_Swimmers'!$E$5:$E$23,MATCH(B2411,'01_Swimmers'!$A$5:$A$23,0)))/'00_Control'!$B$10,"")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IFERROR((G2412-INDEX('01_Swimmers'!$E$5:$E$23,MATCH(B2412,'01_Swimmers'!$A$5:$A$23,0)))/'00_Control'!$B$10,"")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IFERROR((G2413-INDEX('01_Swimmers'!$E$5:$E$23,MATCH(B2413,'01_Swimmers'!$A$5:$A$23,0)))/'00_Control'!$B$10,"")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IFERROR((G2414-INDEX('01_Swimmers'!$E$5:$E$23,MATCH(B2414,'01_Swimmers'!$A$5:$A$23,0)))/'00_Control'!$B$10,"")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IFERROR((G2415-INDEX('01_Swimmers'!$E$5:$E$23,MATCH(B2415,'01_Swimmers'!$A$5:$A$23,0)))/'00_Control'!$B$10,"")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IFERROR((G2416-INDEX('01_Swimmers'!$E$5:$E$23,MATCH(B2416,'01_Swimmers'!$A$5:$A$23,0)))/'00_Control'!$B$10,"")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IFERROR((G2417-INDEX('01_Swimmers'!$E$5:$E$23,MATCH(B2417,'01_Swimmers'!$A$5:$A$23,0)))/'00_Control'!$B$10,"")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IFERROR((G2418-INDEX('01_Swimmers'!$E$5:$E$23,MATCH(B2418,'01_Swimmers'!$A$5:$A$23,0)))/'00_Control'!$B$10,"")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IFERROR((G2419-INDEX('01_Swimmers'!$E$5:$E$23,MATCH(B2419,'01_Swimmers'!$A$5:$A$23,0)))/'00_Control'!$B$10,"")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IFERROR((G2420-INDEX('01_Swimmers'!$E$5:$E$23,MATCH(B2420,'01_Swimmers'!$A$5:$A$23,0)))/'00_Control'!$B$10,"")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IFERROR((G2421-INDEX('01_Swimmers'!$E$5:$E$23,MATCH(B2421,'01_Swimmers'!$A$5:$A$23,0)))/'00_Control'!$B$10,"")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IFERROR((G2422-INDEX('01_Swimmers'!$E$5:$E$23,MATCH(B2422,'01_Swimmers'!$A$5:$A$23,0)))/'00_Control'!$B$10,"")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IFERROR((G2423-INDEX('01_Swimmers'!$E$5:$E$23,MATCH(B2423,'01_Swimmers'!$A$5:$A$23,0)))/'00_Control'!$B$10,"")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IFERROR((G2424-INDEX('01_Swimmers'!$E$5:$E$23,MATCH(B2424,'01_Swimmers'!$A$5:$A$23,0)))/'00_Control'!$B$10,"")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IFERROR((G2425-INDEX('01_Swimmers'!$E$5:$E$23,MATCH(B2425,'01_Swimmers'!$A$5:$A$23,0)))/'00_Control'!$B$10,"")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IFERROR((G2426-INDEX('01_Swimmers'!$E$5:$E$23,MATCH(B2426,'01_Swimmers'!$A$5:$A$23,0)))/'00_Control'!$B$10,"")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IFERROR((G2427-INDEX('01_Swimmers'!$E$5:$E$23,MATCH(B2427,'01_Swimmers'!$A$5:$A$23,0)))/'00_Control'!$B$10,"")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IFERROR((G2428-INDEX('01_Swimmers'!$E$5:$E$23,MATCH(B2428,'01_Swimmers'!$A$5:$A$23,0)))/'00_Control'!$B$10,"")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IFERROR((G2429-INDEX('01_Swimmers'!$E$5:$E$23,MATCH(B2429,'01_Swimmers'!$A$5:$A$23,0)))/'00_Control'!$B$10,"")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IFERROR((G2430-INDEX('01_Swimmers'!$E$5:$E$23,MATCH(B2430,'01_Swimmers'!$A$5:$A$23,0)))/'00_Control'!$B$10,"")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IFERROR((G2431-INDEX('01_Swimmers'!$E$5:$E$23,MATCH(B2431,'01_Swimmers'!$A$5:$A$23,0)))/'00_Control'!$B$10,"")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IFERROR((G2432-INDEX('01_Swimmers'!$E$5:$E$23,MATCH(B2432,'01_Swimmers'!$A$5:$A$23,0)))/'00_Control'!$B$10,"")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IFERROR((G2433-INDEX('01_Swimmers'!$E$5:$E$23,MATCH(B2433,'01_Swimmers'!$A$5:$A$23,0)))/'00_Control'!$B$10,"")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IFERROR((G2434-INDEX('01_Swimmers'!$E$5:$E$23,MATCH(B2434,'01_Swimmers'!$A$5:$A$23,0)))/'00_Control'!$B$10,"")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IFERROR((G2435-INDEX('01_Swimmers'!$E$5:$E$23,MATCH(B2435,'01_Swimmers'!$A$5:$A$23,0)))/'00_Control'!$B$10,"")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IFERROR((G2436-INDEX('01_Swimmers'!$E$5:$E$23,MATCH(B2436,'01_Swimmers'!$A$5:$A$23,0)))/'00_Control'!$B$10,"")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IFERROR((G2437-INDEX('01_Swimmers'!$E$5:$E$23,MATCH(B2437,'01_Swimmers'!$A$5:$A$23,0)))/'00_Control'!$B$10,"")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IFERROR((G2438-INDEX('01_Swimmers'!$E$5:$E$23,MATCH(B2438,'01_Swimmers'!$A$5:$A$23,0)))/'00_Control'!$B$10,"")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IFERROR((G2439-INDEX('01_Swimmers'!$E$5:$E$23,MATCH(B2439,'01_Swimmers'!$A$5:$A$23,0)))/'00_Control'!$B$10,"")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IFERROR((G2440-INDEX('01_Swimmers'!$E$5:$E$23,MATCH(B2440,'01_Swimmers'!$A$5:$A$23,0)))/'00_Control'!$B$10,"")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IFERROR((G2441-INDEX('01_Swimmers'!$E$5:$E$23,MATCH(B2441,'01_Swimmers'!$A$5:$A$23,0)))/'00_Control'!$B$10,"")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IFERROR((G2442-INDEX('01_Swimmers'!$E$5:$E$23,MATCH(B2442,'01_Swimmers'!$A$5:$A$23,0)))/'00_Control'!$B$10,"")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IFERROR((G2443-INDEX('01_Swimmers'!$E$5:$E$23,MATCH(B2443,'01_Swimmers'!$A$5:$A$23,0)))/'00_Control'!$B$10,"")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IFERROR((G2444-INDEX('01_Swimmers'!$E$5:$E$23,MATCH(B2444,'01_Swimmers'!$A$5:$A$23,0)))/'00_Control'!$B$10,"")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IFERROR((G2445-INDEX('01_Swimmers'!$E$5:$E$23,MATCH(B2445,'01_Swimmers'!$A$5:$A$23,0)))/'00_Control'!$B$10,"")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IFERROR((G2446-INDEX('01_Swimmers'!$E$5:$E$23,MATCH(B2446,'01_Swimmers'!$A$5:$A$23,0)))/'00_Control'!$B$10,"")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IFERROR((G2447-INDEX('01_Swimmers'!$E$5:$E$23,MATCH(B2447,'01_Swimmers'!$A$5:$A$23,0)))/'00_Control'!$B$10,"")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IFERROR((G2448-INDEX('01_Swimmers'!$E$5:$E$23,MATCH(B2448,'01_Swimmers'!$A$5:$A$23,0)))/'00_Control'!$B$10,"")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IFERROR((G2449-INDEX('01_Swimmers'!$E$5:$E$23,MATCH(B2449,'01_Swimmers'!$A$5:$A$23,0)))/'00_Control'!$B$10,"")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IFERROR((G2450-INDEX('01_Swimmers'!$E$5:$E$23,MATCH(B2450,'01_Swimmers'!$A$5:$A$23,0)))/'00_Control'!$B$10,"")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IFERROR((G2451-INDEX('01_Swimmers'!$E$5:$E$23,MATCH(B2451,'01_Swimmers'!$A$5:$A$23,0)))/'00_Control'!$B$10,"")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IFERROR((G2452-INDEX('01_Swimmers'!$E$5:$E$23,MATCH(B2452,'01_Swimmers'!$A$5:$A$23,0)))/'00_Control'!$B$10,"")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IFERROR((G2453-INDEX('01_Swimmers'!$E$5:$E$23,MATCH(B2453,'01_Swimmers'!$A$5:$A$23,0)))/'00_Control'!$B$10,"")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IFERROR((G2454-INDEX('01_Swimmers'!$E$5:$E$23,MATCH(B2454,'01_Swimmers'!$A$5:$A$23,0)))/'00_Control'!$B$10,"")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IFERROR((G2455-INDEX('01_Swimmers'!$E$5:$E$23,MATCH(B2455,'01_Swimmers'!$A$5:$A$23,0)))/'00_Control'!$B$10,"")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IFERROR((G2456-INDEX('01_Swimmers'!$E$5:$E$23,MATCH(B2456,'01_Swimmers'!$A$5:$A$23,0)))/'00_Control'!$B$10,"")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IFERROR((G2457-INDEX('01_Swimmers'!$E$5:$E$23,MATCH(B2457,'01_Swimmers'!$A$5:$A$23,0)))/'00_Control'!$B$10,"")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IFERROR((G2458-INDEX('01_Swimmers'!$E$5:$E$23,MATCH(B2458,'01_Swimmers'!$A$5:$A$23,0)))/'00_Control'!$B$10,"")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IFERROR((G2459-INDEX('01_Swimmers'!$E$5:$E$23,MATCH(B2459,'01_Swimmers'!$A$5:$A$23,0)))/'00_Control'!$B$10,"")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IFERROR((G2460-INDEX('01_Swimmers'!$E$5:$E$23,MATCH(B2460,'01_Swimmers'!$A$5:$A$23,0)))/'00_Control'!$B$10,"")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IFERROR((G2461-INDEX('01_Swimmers'!$E$5:$E$23,MATCH(B2461,'01_Swimmers'!$A$5:$A$23,0)))/'00_Control'!$B$10,"")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IFERROR((G2462-INDEX('01_Swimmers'!$E$5:$E$23,MATCH(B2462,'01_Swimmers'!$A$5:$A$23,0)))/'00_Control'!$B$10,"")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IFERROR((G2463-INDEX('01_Swimmers'!$E$5:$E$23,MATCH(B2463,'01_Swimmers'!$A$5:$A$23,0)))/'00_Control'!$B$10,"")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IFERROR((G2464-INDEX('01_Swimmers'!$E$5:$E$23,MATCH(B2464,'01_Swimmers'!$A$5:$A$23,0)))/'00_Control'!$B$10,"")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IFERROR((G2465-INDEX('01_Swimmers'!$E$5:$E$23,MATCH(B2465,'01_Swimmers'!$A$5:$A$23,0)))/'00_Control'!$B$10,"")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IFERROR((G2466-INDEX('01_Swimmers'!$E$5:$E$23,MATCH(B2466,'01_Swimmers'!$A$5:$A$23,0)))/'00_Control'!$B$10,"")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IFERROR((G2467-INDEX('01_Swimmers'!$E$5:$E$23,MATCH(B2467,'01_Swimmers'!$A$5:$A$23,0)))/'00_Control'!$B$10,"")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IFERROR((G2468-INDEX('01_Swimmers'!$E$5:$E$23,MATCH(B2468,'01_Swimmers'!$A$5:$A$23,0)))/'00_Control'!$B$10,"")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IFERROR((G2469-INDEX('01_Swimmers'!$E$5:$E$23,MATCH(B2469,'01_Swimmers'!$A$5:$A$23,0)))/'00_Control'!$B$10,"")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IFERROR((G2470-INDEX('01_Swimmers'!$E$5:$E$23,MATCH(B2470,'01_Swimmers'!$A$5:$A$23,0)))/'00_Control'!$B$10,"")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IFERROR((G2471-INDEX('01_Swimmers'!$E$5:$E$23,MATCH(B2471,'01_Swimmers'!$A$5:$A$23,0)))/'00_Control'!$B$10,"")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IFERROR((G2472-INDEX('01_Swimmers'!$E$5:$E$23,MATCH(B2472,'01_Swimmers'!$A$5:$A$23,0)))/'00_Control'!$B$10,"")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IFERROR((G2473-INDEX('01_Swimmers'!$E$5:$E$23,MATCH(B2473,'01_Swimmers'!$A$5:$A$23,0)))/'00_Control'!$B$10,"")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IFERROR((G2474-INDEX('01_Swimmers'!$E$5:$E$23,MATCH(B2474,'01_Swimmers'!$A$5:$A$23,0)))/'00_Control'!$B$10,"")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IFERROR((G2475-INDEX('01_Swimmers'!$E$5:$E$23,MATCH(B2475,'01_Swimmers'!$A$5:$A$23,0)))/'00_Control'!$B$10,"")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IFERROR((G2476-INDEX('01_Swimmers'!$E$5:$E$23,MATCH(B2476,'01_Swimmers'!$A$5:$A$23,0)))/'00_Control'!$B$10,"")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IFERROR((G2477-INDEX('01_Swimmers'!$E$5:$E$23,MATCH(B2477,'01_Swimmers'!$A$5:$A$23,0)))/'00_Control'!$B$10,"")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IFERROR((G2478-INDEX('01_Swimmers'!$E$5:$E$23,MATCH(B2478,'01_Swimmers'!$A$5:$A$23,0)))/'00_Control'!$B$10,"")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IFERROR((G2479-INDEX('01_Swimmers'!$E$5:$E$23,MATCH(B2479,'01_Swimmers'!$A$5:$A$23,0)))/'00_Control'!$B$10,"")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IFERROR((G2480-INDEX('01_Swimmers'!$E$5:$E$23,MATCH(B2480,'01_Swimmers'!$A$5:$A$23,0)))/'00_Control'!$B$10,"")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IFERROR((G2481-INDEX('01_Swimmers'!$E$5:$E$23,MATCH(B2481,'01_Swimmers'!$A$5:$A$23,0)))/'00_Control'!$B$10,"")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IFERROR((G2482-INDEX('01_Swimmers'!$E$5:$E$23,MATCH(B2482,'01_Swimmers'!$A$5:$A$23,0)))/'00_Control'!$B$10,"")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IFERROR((G2483-INDEX('01_Swimmers'!$E$5:$E$23,MATCH(B2483,'01_Swimmers'!$A$5:$A$23,0)))/'00_Control'!$B$10,"")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IFERROR((G2484-INDEX('01_Swimmers'!$E$5:$E$23,MATCH(B2484,'01_Swimmers'!$A$5:$A$23,0)))/'00_Control'!$B$10,"")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IFERROR((G2485-INDEX('01_Swimmers'!$E$5:$E$23,MATCH(B2485,'01_Swimmers'!$A$5:$A$23,0)))/'00_Control'!$B$10,"")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IFERROR((G2486-INDEX('01_Swimmers'!$E$5:$E$23,MATCH(B2486,'01_Swimmers'!$A$5:$A$23,0)))/'00_Control'!$B$10,"")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IFERROR((G2487-INDEX('01_Swimmers'!$E$5:$E$23,MATCH(B2487,'01_Swimmers'!$A$5:$A$23,0)))/'00_Control'!$B$10,"")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IFERROR((G2488-INDEX('01_Swimmers'!$E$5:$E$23,MATCH(B2488,'01_Swimmers'!$A$5:$A$23,0)))/'00_Control'!$B$10,"")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IFERROR((G2489-INDEX('01_Swimmers'!$E$5:$E$23,MATCH(B2489,'01_Swimmers'!$A$5:$A$23,0)))/'00_Control'!$B$10,"")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IFERROR((G2490-INDEX('01_Swimmers'!$E$5:$E$23,MATCH(B2490,'01_Swimmers'!$A$5:$A$23,0)))/'00_Control'!$B$10,"")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IFERROR((G2491-INDEX('01_Swimmers'!$E$5:$E$23,MATCH(B2491,'01_Swimmers'!$A$5:$A$23,0)))/'00_Control'!$B$10,"")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IFERROR((G2492-INDEX('01_Swimmers'!$E$5:$E$23,MATCH(B2492,'01_Swimmers'!$A$5:$A$23,0)))/'00_Control'!$B$10,"")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IFERROR((G2493-INDEX('01_Swimmers'!$E$5:$E$23,MATCH(B2493,'01_Swimmers'!$A$5:$A$23,0)))/'00_Control'!$B$10,"")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IFERROR((G2494-INDEX('01_Swimmers'!$E$5:$E$23,MATCH(B2494,'01_Swimmers'!$A$5:$A$23,0)))/'00_Control'!$B$10,"")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IFERROR((G2495-INDEX('01_Swimmers'!$E$5:$E$23,MATCH(B2495,'01_Swimmers'!$A$5:$A$23,0)))/'00_Control'!$B$10,"")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IFERROR((G2496-INDEX('01_Swimmers'!$E$5:$E$23,MATCH(B2496,'01_Swimmers'!$A$5:$A$23,0)))/'00_Control'!$B$10,"")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IFERROR((G2497-INDEX('01_Swimmers'!$E$5:$E$23,MATCH(B2497,'01_Swimmers'!$A$5:$A$23,0)))/'00_Control'!$B$10,"")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IFERROR((G2498-INDEX('01_Swimmers'!$E$5:$E$23,MATCH(B2498,'01_Swimmers'!$A$5:$A$23,0)))/'00_Control'!$B$10,"")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IFERROR((G2499-INDEX('01_Swimmers'!$E$5:$E$23,MATCH(B2499,'01_Swimmers'!$A$5:$A$23,0)))/'00_Control'!$B$10,"")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IFERROR((G2500-INDEX('01_Swimmers'!$E$5:$E$23,MATCH(B2500,'01_Swimmers'!$A$5:$A$23,0)))/'00_Control'!$B$10,"")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IFERROR((G2501-INDEX('01_Swimmers'!$E$5:$E$23,MATCH(B2501,'01_Swimmers'!$A$5:$A$23,0)))/'00_Control'!$B$10,"")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IFERROR((G2502-INDEX('01_Swimmers'!$E$5:$E$23,MATCH(B2502,'01_Swimmers'!$A$5:$A$23,0)))/'00_Control'!$B$10,"")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IFERROR((G2503-INDEX('01_Swimmers'!$E$5:$E$23,MATCH(B2503,'01_Swimmers'!$A$5:$A$23,0)))/'00_Control'!$B$10,"")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IFERROR((G2504-INDEX('01_Swimmers'!$E$5:$E$23,MATCH(B2504,'01_Swimmers'!$A$5:$A$23,0)))/'00_Control'!$B$10,"")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IFERROR((G2505-INDEX('01_Swimmers'!$E$5:$E$23,MATCH(B2505,'01_Swimmers'!$A$5:$A$23,0)))/'00_Control'!$B$10,"")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IFERROR((G2506-INDEX('01_Swimmers'!$E$5:$E$23,MATCH(B2506,'01_Swimmers'!$A$5:$A$23,0)))/'00_Control'!$B$10,"")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IFERROR((G2507-INDEX('01_Swimmers'!$E$5:$E$23,MATCH(B2507,'01_Swimmers'!$A$5:$A$23,0)))/'00_Control'!$B$10,"")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IFERROR((G2508-INDEX('01_Swimmers'!$E$5:$E$23,MATCH(B2508,'01_Swimmers'!$A$5:$A$23,0)))/'00_Control'!$B$10,"")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IFERROR((G2509-INDEX('01_Swimmers'!$E$5:$E$23,MATCH(B2509,'01_Swimmers'!$A$5:$A$23,0)))/'00_Control'!$B$10,"")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IFERROR((G2510-INDEX('01_Swimmers'!$E$5:$E$23,MATCH(B2510,'01_Swimmers'!$A$5:$A$23,0)))/'00_Control'!$B$10,"")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IFERROR((G2511-INDEX('01_Swimmers'!$E$5:$E$23,MATCH(B2511,'01_Swimmers'!$A$5:$A$23,0)))/'00_Control'!$B$10,"")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IFERROR((G2512-INDEX('01_Swimmers'!$E$5:$E$23,MATCH(B2512,'01_Swimmers'!$A$5:$A$23,0)))/'00_Control'!$B$10,"")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IFERROR((G2513-INDEX('01_Swimmers'!$E$5:$E$23,MATCH(B2513,'01_Swimmers'!$A$5:$A$23,0)))/'00_Control'!$B$10,"")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IFERROR((G2514-INDEX('01_Swimmers'!$E$5:$E$23,MATCH(B2514,'01_Swimmers'!$A$5:$A$23,0)))/'00_Control'!$B$10,"")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IFERROR((G2515-INDEX('01_Swimmers'!$E$5:$E$23,MATCH(B2515,'01_Swimmers'!$A$5:$A$23,0)))/'00_Control'!$B$10,"")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IFERROR((G2516-INDEX('01_Swimmers'!$E$5:$E$23,MATCH(B2516,'01_Swimmers'!$A$5:$A$23,0)))/'00_Control'!$B$10,"")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IFERROR((G2517-INDEX('01_Swimmers'!$E$5:$E$23,MATCH(B2517,'01_Swimmers'!$A$5:$A$23,0)))/'00_Control'!$B$10,"")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IFERROR((G2518-INDEX('01_Swimmers'!$E$5:$E$23,MATCH(B2518,'01_Swimmers'!$A$5:$A$23,0)))/'00_Control'!$B$10,"")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IFERROR((G2519-INDEX('01_Swimmers'!$E$5:$E$23,MATCH(B2519,'01_Swimmers'!$A$5:$A$23,0)))/'00_Control'!$B$10,"")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IFERROR((G2520-INDEX('01_Swimmers'!$E$5:$E$23,MATCH(B2520,'01_Swimmers'!$A$5:$A$23,0)))/'00_Control'!$B$10,"")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IFERROR((G2521-INDEX('01_Swimmers'!$E$5:$E$23,MATCH(B2521,'01_Swimmers'!$A$5:$A$23,0)))/'00_Control'!$B$10,"")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IFERROR((G2522-INDEX('01_Swimmers'!$E$5:$E$23,MATCH(B2522,'01_Swimmers'!$A$5:$A$23,0)))/'00_Control'!$B$10,"")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IFERROR((G2523-INDEX('01_Swimmers'!$E$5:$E$23,MATCH(B2523,'01_Swimmers'!$A$5:$A$23,0)))/'00_Control'!$B$10,"")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IFERROR((G2524-INDEX('01_Swimmers'!$E$5:$E$23,MATCH(B2524,'01_Swimmers'!$A$5:$A$23,0)))/'00_Control'!$B$10,"")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IFERROR((G2525-INDEX('01_Swimmers'!$E$5:$E$23,MATCH(B2525,'01_Swimmers'!$A$5:$A$23,0)))/'00_Control'!$B$10,"")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IFERROR((G2526-INDEX('01_Swimmers'!$E$5:$E$23,MATCH(B2526,'01_Swimmers'!$A$5:$A$23,0)))/'00_Control'!$B$10,"")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IFERROR((G2527-INDEX('01_Swimmers'!$E$5:$E$23,MATCH(B2527,'01_Swimmers'!$A$5:$A$23,0)))/'00_Control'!$B$10,"")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IFERROR((G2528-INDEX('01_Swimmers'!$E$5:$E$23,MATCH(B2528,'01_Swimmers'!$A$5:$A$23,0)))/'00_Control'!$B$10,"")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IFERROR((G2529-INDEX('01_Swimmers'!$E$5:$E$23,MATCH(B2529,'01_Swimmers'!$A$5:$A$23,0)))/'00_Control'!$B$10,"")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IFERROR((G2530-INDEX('01_Swimmers'!$E$5:$E$23,MATCH(B2530,'01_Swimmers'!$A$5:$A$23,0)))/'00_Control'!$B$10,"")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IFERROR((G2531-INDEX('01_Swimmers'!$E$5:$E$23,MATCH(B2531,'01_Swimmers'!$A$5:$A$23,0)))/'00_Control'!$B$10,"")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IFERROR((G2532-INDEX('01_Swimmers'!$E$5:$E$23,MATCH(B2532,'01_Swimmers'!$A$5:$A$23,0)))/'00_Control'!$B$10,"")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IFERROR((G2533-INDEX('01_Swimmers'!$E$5:$E$23,MATCH(B2533,'01_Swimmers'!$A$5:$A$23,0)))/'00_Control'!$B$10,"")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IFERROR((G2534-INDEX('01_Swimmers'!$E$5:$E$23,MATCH(B2534,'01_Swimmers'!$A$5:$A$23,0)))/'00_Control'!$B$10,"")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IFERROR((G2535-INDEX('01_Swimmers'!$E$5:$E$23,MATCH(B2535,'01_Swimmers'!$A$5:$A$23,0)))/'00_Control'!$B$10,"")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IFERROR((G2536-INDEX('01_Swimmers'!$E$5:$E$23,MATCH(B2536,'01_Swimmers'!$A$5:$A$23,0)))/'00_Control'!$B$10,"")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IFERROR((G2537-INDEX('01_Swimmers'!$E$5:$E$23,MATCH(B2537,'01_Swimmers'!$A$5:$A$23,0)))/'00_Control'!$B$10,"")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IFERROR((G2538-INDEX('01_Swimmers'!$E$5:$E$23,MATCH(B2538,'01_Swimmers'!$A$5:$A$23,0)))/'00_Control'!$B$10,"")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IFERROR((G2539-INDEX('01_Swimmers'!$E$5:$E$23,MATCH(B2539,'01_Swimmers'!$A$5:$A$23,0)))/'00_Control'!$B$10,"")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IFERROR((G2540-INDEX('01_Swimmers'!$E$5:$E$23,MATCH(B2540,'01_Swimmers'!$A$5:$A$23,0)))/'00_Control'!$B$10,"")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IFERROR((G2541-INDEX('01_Swimmers'!$E$5:$E$23,MATCH(B2541,'01_Swimmers'!$A$5:$A$23,0)))/'00_Control'!$B$10,"")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IFERROR((G2542-INDEX('01_Swimmers'!$E$5:$E$23,MATCH(B2542,'01_Swimmers'!$A$5:$A$23,0)))/'00_Control'!$B$10,"")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IFERROR((G2543-INDEX('01_Swimmers'!$E$5:$E$23,MATCH(B2543,'01_Swimmers'!$A$5:$A$23,0)))/'00_Control'!$B$10,"")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IFERROR((G2544-INDEX('01_Swimmers'!$E$5:$E$23,MATCH(B2544,'01_Swimmers'!$A$5:$A$23,0)))/'00_Control'!$B$10,"")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IFERROR((G2545-INDEX('01_Swimmers'!$E$5:$E$23,MATCH(B2545,'01_Swimmers'!$A$5:$A$23,0)))/'00_Control'!$B$10,"")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IFERROR((G2546-INDEX('01_Swimmers'!$E$5:$E$23,MATCH(B2546,'01_Swimmers'!$A$5:$A$23,0)))/'00_Control'!$B$10,"")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IFERROR((G2547-INDEX('01_Swimmers'!$E$5:$E$23,MATCH(B2547,'01_Swimmers'!$A$5:$A$23,0)))/'00_Control'!$B$10,"")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IFERROR((G2548-INDEX('01_Swimmers'!$E$5:$E$23,MATCH(B2548,'01_Swimmers'!$A$5:$A$23,0)))/'00_Control'!$B$10,"")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IFERROR((G2549-INDEX('01_Swimmers'!$E$5:$E$23,MATCH(B2549,'01_Swimmers'!$A$5:$A$23,0)))/'00_Control'!$B$10,"")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IFERROR((G2550-INDEX('01_Swimmers'!$E$5:$E$23,MATCH(B2550,'01_Swimmers'!$A$5:$A$23,0)))/'00_Control'!$B$10,"")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IFERROR((G2551-INDEX('01_Swimmers'!$E$5:$E$23,MATCH(B2551,'01_Swimmers'!$A$5:$A$23,0)))/'00_Control'!$B$10,"")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IFERROR((G2552-INDEX('01_Swimmers'!$E$5:$E$23,MATCH(B2552,'01_Swimmers'!$A$5:$A$23,0)))/'00_Control'!$B$10,"")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IFERROR((G2553-INDEX('01_Swimmers'!$E$5:$E$23,MATCH(B2553,'01_Swimmers'!$A$5:$A$23,0)))/'00_Control'!$B$10,"")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IFERROR((G2554-INDEX('01_Swimmers'!$E$5:$E$23,MATCH(B2554,'01_Swimmers'!$A$5:$A$23,0)))/'00_Control'!$B$10,"")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IFERROR((G2555-INDEX('01_Swimmers'!$E$5:$E$23,MATCH(B2555,'01_Swimmers'!$A$5:$A$23,0)))/'00_Control'!$B$10,"")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IFERROR((G2556-INDEX('01_Swimmers'!$E$5:$E$23,MATCH(B2556,'01_Swimmers'!$A$5:$A$23,0)))/'00_Control'!$B$10,"")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IFERROR((G2557-INDEX('01_Swimmers'!$E$5:$E$23,MATCH(B2557,'01_Swimmers'!$A$5:$A$23,0)))/'00_Control'!$B$10,"")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IFERROR((G2558-INDEX('01_Swimmers'!$E$5:$E$23,MATCH(B2558,'01_Swimmers'!$A$5:$A$23,0)))/'00_Control'!$B$10,"")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IFERROR((G2559-INDEX('01_Swimmers'!$E$5:$E$23,MATCH(B2559,'01_Swimmers'!$A$5:$A$23,0)))/'00_Control'!$B$10,"")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IFERROR((G2560-INDEX('01_Swimmers'!$E$5:$E$23,MATCH(B2560,'01_Swimmers'!$A$5:$A$23,0)))/'00_Control'!$B$10,"")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IFERROR((G2561-INDEX('01_Swimmers'!$E$5:$E$23,MATCH(B2561,'01_Swimmers'!$A$5:$A$23,0)))/'00_Control'!$B$10,"")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IFERROR((G2562-INDEX('01_Swimmers'!$E$5:$E$23,MATCH(B2562,'01_Swimmers'!$A$5:$A$23,0)))/'00_Control'!$B$10,"")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IFERROR((G2563-INDEX('01_Swimmers'!$E$5:$E$23,MATCH(B2563,'01_Swimmers'!$A$5:$A$23,0)))/'00_Control'!$B$10,"")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IFERROR((G2564-INDEX('01_Swimmers'!$E$5:$E$23,MATCH(B2564,'01_Swimmers'!$A$5:$A$23,0)))/'00_Control'!$B$10,"")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IFERROR((G2565-INDEX('01_Swimmers'!$E$5:$E$23,MATCH(B2565,'01_Swimmers'!$A$5:$A$23,0)))/'00_Control'!$B$10,"")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IFERROR((G2566-INDEX('01_Swimmers'!$E$5:$E$23,MATCH(B2566,'01_Swimmers'!$A$5:$A$23,0)))/'00_Control'!$B$10,"")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IFERROR((G2567-INDEX('01_Swimmers'!$E$5:$E$23,MATCH(B2567,'01_Swimmers'!$A$5:$A$23,0)))/'00_Control'!$B$10,"")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IFERROR((G2568-INDEX('01_Swimmers'!$E$5:$E$23,MATCH(B2568,'01_Swimmers'!$A$5:$A$23,0)))/'00_Control'!$B$10,"")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IFERROR((G2569-INDEX('01_Swimmers'!$E$5:$E$23,MATCH(B2569,'01_Swimmers'!$A$5:$A$23,0)))/'00_Control'!$B$10,"")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IFERROR((G2570-INDEX('01_Swimmers'!$E$5:$E$23,MATCH(B2570,'01_Swimmers'!$A$5:$A$23,0)))/'00_Control'!$B$10,"")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IFERROR((G2571-INDEX('01_Swimmers'!$E$5:$E$23,MATCH(B2571,'01_Swimmers'!$A$5:$A$23,0)))/'00_Control'!$B$10,"")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IFERROR((G2572-INDEX('01_Swimmers'!$E$5:$E$23,MATCH(B2572,'01_Swimmers'!$A$5:$A$23,0)))/'00_Control'!$B$10,"")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IFERROR((G2573-INDEX('01_Swimmers'!$E$5:$E$23,MATCH(B2573,'01_Swimmers'!$A$5:$A$23,0)))/'00_Control'!$B$10,"")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IFERROR((G2574-INDEX('01_Swimmers'!$E$5:$E$23,MATCH(B2574,'01_Swimmers'!$A$5:$A$23,0)))/'00_Control'!$B$10,"")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IFERROR((G2575-INDEX('01_Swimmers'!$E$5:$E$23,MATCH(B2575,'01_Swimmers'!$A$5:$A$23,0)))/'00_Control'!$B$10,"")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IFERROR((G2576-INDEX('01_Swimmers'!$E$5:$E$23,MATCH(B2576,'01_Swimmers'!$A$5:$A$23,0)))/'00_Control'!$B$10,"")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IFERROR((G2577-INDEX('01_Swimmers'!$E$5:$E$23,MATCH(B2577,'01_Swimmers'!$A$5:$A$23,0)))/'00_Control'!$B$10,"")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IFERROR((G2578-INDEX('01_Swimmers'!$E$5:$E$23,MATCH(B2578,'01_Swimmers'!$A$5:$A$23,0)))/'00_Control'!$B$10,"")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IFERROR((G2579-INDEX('01_Swimmers'!$E$5:$E$23,MATCH(B2579,'01_Swimmers'!$A$5:$A$23,0)))/'00_Control'!$B$10,"")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IFERROR((G2580-INDEX('01_Swimmers'!$E$5:$E$23,MATCH(B2580,'01_Swimmers'!$A$5:$A$23,0)))/'00_Control'!$B$10,"")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IFERROR((G2581-INDEX('01_Swimmers'!$E$5:$E$23,MATCH(B2581,'01_Swimmers'!$A$5:$A$23,0)))/'00_Control'!$B$10,"")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IFERROR((G2582-INDEX('01_Swimmers'!$E$5:$E$23,MATCH(B2582,'01_Swimmers'!$A$5:$A$23,0)))/'00_Control'!$B$10,"")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IFERROR((G2583-INDEX('01_Swimmers'!$E$5:$E$23,MATCH(B2583,'01_Swimmers'!$A$5:$A$23,0)))/'00_Control'!$B$10,"")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IFERROR((G2584-INDEX('01_Swimmers'!$E$5:$E$23,MATCH(B2584,'01_Swimmers'!$A$5:$A$23,0)))/'00_Control'!$B$10,"")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IFERROR((G2585-INDEX('01_Swimmers'!$E$5:$E$23,MATCH(B2585,'01_Swimmers'!$A$5:$A$23,0)))/'00_Control'!$B$10,"")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IFERROR((G2586-INDEX('01_Swimmers'!$E$5:$E$23,MATCH(B2586,'01_Swimmers'!$A$5:$A$23,0)))/'00_Control'!$B$10,"")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IFERROR((G2587-INDEX('01_Swimmers'!$E$5:$E$23,MATCH(B2587,'01_Swimmers'!$A$5:$A$23,0)))/'00_Control'!$B$10,"")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IFERROR((G2588-INDEX('01_Swimmers'!$E$5:$E$23,MATCH(B2588,'01_Swimmers'!$A$5:$A$23,0)))/'00_Control'!$B$10,"")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IFERROR((G2589-INDEX('01_Swimmers'!$E$5:$E$23,MATCH(B2589,'01_Swimmers'!$A$5:$A$23,0)))/'00_Control'!$B$10,"")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IFERROR((G2590-INDEX('01_Swimmers'!$E$5:$E$23,MATCH(B2590,'01_Swimmers'!$A$5:$A$23,0)))/'00_Control'!$B$10,"")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IFERROR((G2591-INDEX('01_Swimmers'!$E$5:$E$23,MATCH(B2591,'01_Swimmers'!$A$5:$A$23,0)))/'00_Control'!$B$10,"")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IFERROR((G2592-INDEX('01_Swimmers'!$E$5:$E$23,MATCH(B2592,'01_Swimmers'!$A$5:$A$23,0)))/'00_Control'!$B$10,"")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IFERROR((G2593-INDEX('01_Swimmers'!$E$5:$E$23,MATCH(B2593,'01_Swimmers'!$A$5:$A$23,0)))/'00_Control'!$B$10,"")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IFERROR((G2594-INDEX('01_Swimmers'!$E$5:$E$23,MATCH(B2594,'01_Swimmers'!$A$5:$A$23,0)))/'00_Control'!$B$10,"")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IFERROR((G2595-INDEX('01_Swimmers'!$E$5:$E$23,MATCH(B2595,'01_Swimmers'!$A$5:$A$23,0)))/'00_Control'!$B$10,"")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IFERROR((G2596-INDEX('01_Swimmers'!$E$5:$E$23,MATCH(B2596,'01_Swimmers'!$A$5:$A$23,0)))/'00_Control'!$B$10,"")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IFERROR((G2597-INDEX('01_Swimmers'!$E$5:$E$23,MATCH(B2597,'01_Swimmers'!$A$5:$A$23,0)))/'00_Control'!$B$10,"")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IFERROR((G2598-INDEX('01_Swimmers'!$E$5:$E$23,MATCH(B2598,'01_Swimmers'!$A$5:$A$23,0)))/'00_Control'!$B$10,"")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IFERROR((G2599-INDEX('01_Swimmers'!$E$5:$E$23,MATCH(B2599,'01_Swimmers'!$A$5:$A$23,0)))/'00_Control'!$B$10,"")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IFERROR((G2600-INDEX('01_Swimmers'!$E$5:$E$23,MATCH(B2600,'01_Swimmers'!$A$5:$A$23,0)))/'00_Control'!$B$10,"")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IFERROR((G2601-INDEX('01_Swimmers'!$E$5:$E$23,MATCH(B2601,'01_Swimmers'!$A$5:$A$23,0)))/'00_Control'!$B$10,"")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IFERROR((G2602-INDEX('01_Swimmers'!$E$5:$E$23,MATCH(B2602,'01_Swimmers'!$A$5:$A$23,0)))/'00_Control'!$B$10,"")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IFERROR((G2603-INDEX('01_Swimmers'!$E$5:$E$23,MATCH(B2603,'01_Swimmers'!$A$5:$A$23,0)))/'00_Control'!$B$10,"")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IFERROR((G2604-INDEX('01_Swimmers'!$E$5:$E$23,MATCH(B2604,'01_Swimmers'!$A$5:$A$23,0)))/'00_Control'!$B$10,"")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IFERROR((G2605-INDEX('01_Swimmers'!$E$5:$E$23,MATCH(B2605,'01_Swimmers'!$A$5:$A$23,0)))/'00_Control'!$B$10,"")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IFERROR((G2606-INDEX('01_Swimmers'!$E$5:$E$23,MATCH(B2606,'01_Swimmers'!$A$5:$A$23,0)))/'00_Control'!$B$10,"")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IFERROR((G2607-INDEX('01_Swimmers'!$E$5:$E$23,MATCH(B2607,'01_Swimmers'!$A$5:$A$23,0)))/'00_Control'!$B$10,"")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IFERROR((G2608-INDEX('01_Swimmers'!$E$5:$E$23,MATCH(B2608,'01_Swimmers'!$A$5:$A$23,0)))/'00_Control'!$B$10,"")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IFERROR((G2609-INDEX('01_Swimmers'!$E$5:$E$23,MATCH(B2609,'01_Swimmers'!$A$5:$A$23,0)))/'00_Control'!$B$10,"")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IFERROR((G2610-INDEX('01_Swimmers'!$E$5:$E$23,MATCH(B2610,'01_Swimmers'!$A$5:$A$23,0)))/'00_Control'!$B$10,"")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IFERROR((G2611-INDEX('01_Swimmers'!$E$5:$E$23,MATCH(B2611,'01_Swimmers'!$A$5:$A$23,0)))/'00_Control'!$B$10,"")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IFERROR((G2612-INDEX('01_Swimmers'!$E$5:$E$23,MATCH(B2612,'01_Swimmers'!$A$5:$A$23,0)))/'00_Control'!$B$10,"")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IFERROR((G2613-INDEX('01_Swimmers'!$E$5:$E$23,MATCH(B2613,'01_Swimmers'!$A$5:$A$23,0)))/'00_Control'!$B$10,"")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IFERROR((G2614-INDEX('01_Swimmers'!$E$5:$E$23,MATCH(B2614,'01_Swimmers'!$A$5:$A$23,0)))/'00_Control'!$B$10,"")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IFERROR((G2615-INDEX('01_Swimmers'!$E$5:$E$23,MATCH(B2615,'01_Swimmers'!$A$5:$A$23,0)))/'00_Control'!$B$10,"")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IFERROR((G2616-INDEX('01_Swimmers'!$E$5:$E$23,MATCH(B2616,'01_Swimmers'!$A$5:$A$23,0)))/'00_Control'!$B$10,"")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IFERROR((G2617-INDEX('01_Swimmers'!$E$5:$E$23,MATCH(B2617,'01_Swimmers'!$A$5:$A$23,0)))/'00_Control'!$B$10,"")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IFERROR((G2618-INDEX('01_Swimmers'!$E$5:$E$23,MATCH(B2618,'01_Swimmers'!$A$5:$A$23,0)))/'00_Control'!$B$10,"")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IFERROR((G2619-INDEX('01_Swimmers'!$E$5:$E$23,MATCH(B2619,'01_Swimmers'!$A$5:$A$23,0)))/'00_Control'!$B$10,"")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IFERROR((G2620-INDEX('01_Swimmers'!$E$5:$E$23,MATCH(B2620,'01_Swimmers'!$A$5:$A$23,0)))/'00_Control'!$B$10,"")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IFERROR((G2621-INDEX('01_Swimmers'!$E$5:$E$23,MATCH(B2621,'01_Swimmers'!$A$5:$A$23,0)))/'00_Control'!$B$10,"")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IFERROR((G2622-INDEX('01_Swimmers'!$E$5:$E$23,MATCH(B2622,'01_Swimmers'!$A$5:$A$23,0)))/'00_Control'!$B$10,"")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IFERROR((G2623-INDEX('01_Swimmers'!$E$5:$E$23,MATCH(B2623,'01_Swimmers'!$A$5:$A$23,0)))/'00_Control'!$B$10,"")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IFERROR((G2624-INDEX('01_Swimmers'!$E$5:$E$23,MATCH(B2624,'01_Swimmers'!$A$5:$A$23,0)))/'00_Control'!$B$10,"")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IFERROR((G2625-INDEX('01_Swimmers'!$E$5:$E$23,MATCH(B2625,'01_Swimmers'!$A$5:$A$23,0)))/'00_Control'!$B$10,"")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IFERROR((G2626-INDEX('01_Swimmers'!$E$5:$E$23,MATCH(B2626,'01_Swimmers'!$A$5:$A$23,0)))/'00_Control'!$B$10,"")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IFERROR((G2627-INDEX('01_Swimmers'!$E$5:$E$23,MATCH(B2627,'01_Swimmers'!$A$5:$A$23,0)))/'00_Control'!$B$10,"")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IFERROR((G2628-INDEX('01_Swimmers'!$E$5:$E$23,MATCH(B2628,'01_Swimmers'!$A$5:$A$23,0)))/'00_Control'!$B$10,"")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IFERROR((G2629-INDEX('01_Swimmers'!$E$5:$E$23,MATCH(B2629,'01_Swimmers'!$A$5:$A$23,0)))/'00_Control'!$B$10,"")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IFERROR((G2630-INDEX('01_Swimmers'!$E$5:$E$23,MATCH(B2630,'01_Swimmers'!$A$5:$A$23,0)))/'00_Control'!$B$10,"")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IFERROR((G2631-INDEX('01_Swimmers'!$E$5:$E$23,MATCH(B2631,'01_Swimmers'!$A$5:$A$23,0)))/'00_Control'!$B$10,"")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IFERROR((G2632-INDEX('01_Swimmers'!$E$5:$E$23,MATCH(B2632,'01_Swimmers'!$A$5:$A$23,0)))/'00_Control'!$B$10,"")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IFERROR((G2633-INDEX('01_Swimmers'!$E$5:$E$23,MATCH(B2633,'01_Swimmers'!$A$5:$A$23,0)))/'00_Control'!$B$10,"")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IFERROR((G2634-INDEX('01_Swimmers'!$E$5:$E$23,MATCH(B2634,'01_Swimmers'!$A$5:$A$23,0)))/'00_Control'!$B$10,"")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IFERROR((G2635-INDEX('01_Swimmers'!$E$5:$E$23,MATCH(B2635,'01_Swimmers'!$A$5:$A$23,0)))/'00_Control'!$B$10,"")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IFERROR((G2636-INDEX('01_Swimmers'!$E$5:$E$23,MATCH(B2636,'01_Swimmers'!$A$5:$A$23,0)))/'00_Control'!$B$10,"")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IFERROR((G2637-INDEX('01_Swimmers'!$E$5:$E$23,MATCH(B2637,'01_Swimmers'!$A$5:$A$23,0)))/'00_Control'!$B$10,"")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IFERROR((G2638-INDEX('01_Swimmers'!$E$5:$E$23,MATCH(B2638,'01_Swimmers'!$A$5:$A$23,0)))/'00_Control'!$B$10,"")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IFERROR((G2639-INDEX('01_Swimmers'!$E$5:$E$23,MATCH(B2639,'01_Swimmers'!$A$5:$A$23,0)))/'00_Control'!$B$10,"")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IFERROR((G2640-INDEX('01_Swimmers'!$E$5:$E$23,MATCH(B2640,'01_Swimmers'!$A$5:$A$23,0)))/'00_Control'!$B$10,"")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IFERROR((G2641-INDEX('01_Swimmers'!$E$5:$E$23,MATCH(B2641,'01_Swimmers'!$A$5:$A$23,0)))/'00_Control'!$B$10,"")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IFERROR((G2642-INDEX('01_Swimmers'!$E$5:$E$23,MATCH(B2642,'01_Swimmers'!$A$5:$A$23,0)))/'00_Control'!$B$10,"")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IFERROR((G2643-INDEX('01_Swimmers'!$E$5:$E$23,MATCH(B2643,'01_Swimmers'!$A$5:$A$23,0)))/'00_Control'!$B$10,"")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IFERROR((G2644-INDEX('01_Swimmers'!$E$5:$E$23,MATCH(B2644,'01_Swimmers'!$A$5:$A$23,0)))/'00_Control'!$B$10,"")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IFERROR((G2645-INDEX('01_Swimmers'!$E$5:$E$23,MATCH(B2645,'01_Swimmers'!$A$5:$A$23,0)))/'00_Control'!$B$10,"")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IFERROR((G2646-INDEX('01_Swimmers'!$E$5:$E$23,MATCH(B2646,'01_Swimmers'!$A$5:$A$23,0)))/'00_Control'!$B$10,"")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IFERROR((G2647-INDEX('01_Swimmers'!$E$5:$E$23,MATCH(B2647,'01_Swimmers'!$A$5:$A$23,0)))/'00_Control'!$B$10,"")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IFERROR((G2648-INDEX('01_Swimmers'!$E$5:$E$23,MATCH(B2648,'01_Swimmers'!$A$5:$A$23,0)))/'00_Control'!$B$10,"")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IFERROR((G2649-INDEX('01_Swimmers'!$E$5:$E$23,MATCH(B2649,'01_Swimmers'!$A$5:$A$23,0)))/'00_Control'!$B$10,"")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IFERROR((G2650-INDEX('01_Swimmers'!$E$5:$E$23,MATCH(B2650,'01_Swimmers'!$A$5:$A$23,0)))/'00_Control'!$B$10,"")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IFERROR((G2651-INDEX('01_Swimmers'!$E$5:$E$23,MATCH(B2651,'01_Swimmers'!$A$5:$A$23,0)))/'00_Control'!$B$10,"")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IFERROR((G2652-INDEX('01_Swimmers'!$E$5:$E$23,MATCH(B2652,'01_Swimmers'!$A$5:$A$23,0)))/'00_Control'!$B$10,"")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IFERROR((G2653-INDEX('01_Swimmers'!$E$5:$E$23,MATCH(B2653,'01_Swimmers'!$A$5:$A$23,0)))/'00_Control'!$B$10,"")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IFERROR((G2654-INDEX('01_Swimmers'!$E$5:$E$23,MATCH(B2654,'01_Swimmers'!$A$5:$A$23,0)))/'00_Control'!$B$10,"")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IFERROR((G2655-INDEX('01_Swimmers'!$E$5:$E$23,MATCH(B2655,'01_Swimmers'!$A$5:$A$23,0)))/'00_Control'!$B$10,"")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IFERROR((G2656-INDEX('01_Swimmers'!$E$5:$E$23,MATCH(B2656,'01_Swimmers'!$A$5:$A$23,0)))/'00_Control'!$B$10,"")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IFERROR((G2657-INDEX('01_Swimmers'!$E$5:$E$23,MATCH(B2657,'01_Swimmers'!$A$5:$A$23,0)))/'00_Control'!$B$10,"")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IFERROR((G2658-INDEX('01_Swimmers'!$E$5:$E$23,MATCH(B2658,'01_Swimmers'!$A$5:$A$23,0)))/'00_Control'!$B$10,"")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IFERROR((G2659-INDEX('01_Swimmers'!$E$5:$E$23,MATCH(B2659,'01_Swimmers'!$A$5:$A$23,0)))/'00_Control'!$B$10,"")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IFERROR((G2660-INDEX('01_Swimmers'!$E$5:$E$23,MATCH(B2660,'01_Swimmers'!$A$5:$A$23,0)))/'00_Control'!$B$10,"")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IFERROR((G2661-INDEX('01_Swimmers'!$E$5:$E$23,MATCH(B2661,'01_Swimmers'!$A$5:$A$23,0)))/'00_Control'!$B$10,"")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IFERROR((G2662-INDEX('01_Swimmers'!$E$5:$E$23,MATCH(B2662,'01_Swimmers'!$A$5:$A$23,0)))/'00_Control'!$B$10,"")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IFERROR((G2663-INDEX('01_Swimmers'!$E$5:$E$23,MATCH(B2663,'01_Swimmers'!$A$5:$A$23,0)))/'00_Control'!$B$10,"")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IFERROR((G2664-INDEX('01_Swimmers'!$E$5:$E$23,MATCH(B2664,'01_Swimmers'!$A$5:$A$23,0)))/'00_Control'!$B$10,"")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IFERROR((G2665-INDEX('01_Swimmers'!$E$5:$E$23,MATCH(B2665,'01_Swimmers'!$A$5:$A$23,0)))/'00_Control'!$B$10,"")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IFERROR((G2666-INDEX('01_Swimmers'!$E$5:$E$23,MATCH(B2666,'01_Swimmers'!$A$5:$A$23,0)))/'00_Control'!$B$10,"")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IFERROR((G2667-INDEX('01_Swimmers'!$E$5:$E$23,MATCH(B2667,'01_Swimmers'!$A$5:$A$23,0)))/'00_Control'!$B$10,"")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IFERROR((G2668-INDEX('01_Swimmers'!$E$5:$E$23,MATCH(B2668,'01_Swimmers'!$A$5:$A$23,0)))/'00_Control'!$B$10,"")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IFERROR((G2669-INDEX('01_Swimmers'!$E$5:$E$23,MATCH(B2669,'01_Swimmers'!$A$5:$A$23,0)))/'00_Control'!$B$10,"")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IFERROR((G2670-INDEX('01_Swimmers'!$E$5:$E$23,MATCH(B2670,'01_Swimmers'!$A$5:$A$23,0)))/'00_Control'!$B$10,"")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IFERROR((G2671-INDEX('01_Swimmers'!$E$5:$E$23,MATCH(B2671,'01_Swimmers'!$A$5:$A$23,0)))/'00_Control'!$B$10,"")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IFERROR((G2672-INDEX('01_Swimmers'!$E$5:$E$23,MATCH(B2672,'01_Swimmers'!$A$5:$A$23,0)))/'00_Control'!$B$10,"")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IFERROR((G2673-INDEX('01_Swimmers'!$E$5:$E$23,MATCH(B2673,'01_Swimmers'!$A$5:$A$23,0)))/'00_Control'!$B$10,"")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IFERROR((G2674-INDEX('01_Swimmers'!$E$5:$E$23,MATCH(B2674,'01_Swimmers'!$A$5:$A$23,0)))/'00_Control'!$B$10,"")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IFERROR((G2675-INDEX('01_Swimmers'!$E$5:$E$23,MATCH(B2675,'01_Swimmers'!$A$5:$A$23,0)))/'00_Control'!$B$10,"")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IFERROR((G2676-INDEX('01_Swimmers'!$E$5:$E$23,MATCH(B2676,'01_Swimmers'!$A$5:$A$23,0)))/'00_Control'!$B$10,"")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IFERROR((G2677-INDEX('01_Swimmers'!$E$5:$E$23,MATCH(B2677,'01_Swimmers'!$A$5:$A$23,0)))/'00_Control'!$B$10,"")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IFERROR((G2678-INDEX('01_Swimmers'!$E$5:$E$23,MATCH(B2678,'01_Swimmers'!$A$5:$A$23,0)))/'00_Control'!$B$10,"")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IFERROR((G2679-INDEX('01_Swimmers'!$E$5:$E$23,MATCH(B2679,'01_Swimmers'!$A$5:$A$23,0)))/'00_Control'!$B$10,"")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IFERROR((G2680-INDEX('01_Swimmers'!$E$5:$E$23,MATCH(B2680,'01_Swimmers'!$A$5:$A$23,0)))/'00_Control'!$B$10,"")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IFERROR((G2681-INDEX('01_Swimmers'!$E$5:$E$23,MATCH(B2681,'01_Swimmers'!$A$5:$A$23,0)))/'00_Control'!$B$10,"")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IFERROR((G2682-INDEX('01_Swimmers'!$E$5:$E$23,MATCH(B2682,'01_Swimmers'!$A$5:$A$23,0)))/'00_Control'!$B$10,"")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IFERROR((G2683-INDEX('01_Swimmers'!$E$5:$E$23,MATCH(B2683,'01_Swimmers'!$A$5:$A$23,0)))/'00_Control'!$B$10,"")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IFERROR((G2684-INDEX('01_Swimmers'!$E$5:$E$23,MATCH(B2684,'01_Swimmers'!$A$5:$A$23,0)))/'00_Control'!$B$10,"")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IFERROR((G2685-INDEX('01_Swimmers'!$E$5:$E$23,MATCH(B2685,'01_Swimmers'!$A$5:$A$23,0)))/'00_Control'!$B$10,"")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IFERROR((G2686-INDEX('01_Swimmers'!$E$5:$E$23,MATCH(B2686,'01_Swimmers'!$A$5:$A$23,0)))/'00_Control'!$B$10,"")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IFERROR((G2687-INDEX('01_Swimmers'!$E$5:$E$23,MATCH(B2687,'01_Swimmers'!$A$5:$A$23,0)))/'00_Control'!$B$10,"")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IFERROR((G2688-INDEX('01_Swimmers'!$E$5:$E$23,MATCH(B2688,'01_Swimmers'!$A$5:$A$23,0)))/'00_Control'!$B$10,"")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IFERROR((G2689-INDEX('01_Swimmers'!$E$5:$E$23,MATCH(B2689,'01_Swimmers'!$A$5:$A$23,0)))/'00_Control'!$B$10,"")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IFERROR((G2690-INDEX('01_Swimmers'!$E$5:$E$23,MATCH(B2690,'01_Swimmers'!$A$5:$A$23,0)))/'00_Control'!$B$10,"")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IFERROR((G2691-INDEX('01_Swimmers'!$E$5:$E$23,MATCH(B2691,'01_Swimmers'!$A$5:$A$23,0)))/'00_Control'!$B$10,"")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IFERROR((G2692-INDEX('01_Swimmers'!$E$5:$E$23,MATCH(B2692,'01_Swimmers'!$A$5:$A$23,0)))/'00_Control'!$B$10,"")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IFERROR((G2693-INDEX('01_Swimmers'!$E$5:$E$23,MATCH(B2693,'01_Swimmers'!$A$5:$A$23,0)))/'00_Control'!$B$10,"")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IFERROR((G2694-INDEX('01_Swimmers'!$E$5:$E$23,MATCH(B2694,'01_Swimmers'!$A$5:$A$23,0)))/'00_Control'!$B$10,"")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IFERROR((G2695-INDEX('01_Swimmers'!$E$5:$E$23,MATCH(B2695,'01_Swimmers'!$A$5:$A$23,0)))/'00_Control'!$B$10,"")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IFERROR((G2696-INDEX('01_Swimmers'!$E$5:$E$23,MATCH(B2696,'01_Swimmers'!$A$5:$A$23,0)))/'00_Control'!$B$10,"")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IFERROR((G2697-INDEX('01_Swimmers'!$E$5:$E$23,MATCH(B2697,'01_Swimmers'!$A$5:$A$23,0)))/'00_Control'!$B$10,"")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IFERROR((G2698-INDEX('01_Swimmers'!$E$5:$E$23,MATCH(B2698,'01_Swimmers'!$A$5:$A$23,0)))/'00_Control'!$B$10,"")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IFERROR((G2699-INDEX('01_Swimmers'!$E$5:$E$23,MATCH(B2699,'01_Swimmers'!$A$5:$A$23,0)))/'00_Control'!$B$10,"")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IFERROR((G2700-INDEX('01_Swimmers'!$E$5:$E$23,MATCH(B2700,'01_Swimmers'!$A$5:$A$23,0)))/'00_Control'!$B$10,"")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IFERROR((G2701-INDEX('01_Swimmers'!$E$5:$E$23,MATCH(B2701,'01_Swimmers'!$A$5:$A$23,0)))/'00_Control'!$B$10,"")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IFERROR((G2702-INDEX('01_Swimmers'!$E$5:$E$23,MATCH(B2702,'01_Swimmers'!$A$5:$A$23,0)))/'00_Control'!$B$10,"")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IFERROR((G2703-INDEX('01_Swimmers'!$E$5:$E$23,MATCH(B2703,'01_Swimmers'!$A$5:$A$23,0)))/'00_Control'!$B$10,"")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IFERROR((G2704-INDEX('01_Swimmers'!$E$5:$E$23,MATCH(B2704,'01_Swimmers'!$A$5:$A$23,0)))/'00_Control'!$B$10,"")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IFERROR((G2705-INDEX('01_Swimmers'!$E$5:$E$23,MATCH(B2705,'01_Swimmers'!$A$5:$A$23,0)))/'00_Control'!$B$10,"")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IFERROR((G2706-INDEX('01_Swimmers'!$E$5:$E$23,MATCH(B2706,'01_Swimmers'!$A$5:$A$23,0)))/'00_Control'!$B$10,"")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IFERROR((G2707-INDEX('01_Swimmers'!$E$5:$E$23,MATCH(B2707,'01_Swimmers'!$A$5:$A$23,0)))/'00_Control'!$B$10,"")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IFERROR((G2708-INDEX('01_Swimmers'!$E$5:$E$23,MATCH(B2708,'01_Swimmers'!$A$5:$A$23,0)))/'00_Control'!$B$10,"")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IFERROR((G2709-INDEX('01_Swimmers'!$E$5:$E$23,MATCH(B2709,'01_Swimmers'!$A$5:$A$23,0)))/'00_Control'!$B$10,"")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IFERROR((G2710-INDEX('01_Swimmers'!$E$5:$E$23,MATCH(B2710,'01_Swimmers'!$A$5:$A$23,0)))/'00_Control'!$B$10,"")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IFERROR((G2711-INDEX('01_Swimmers'!$E$5:$E$23,MATCH(B2711,'01_Swimmers'!$A$5:$A$23,0)))/'00_Control'!$B$10,"")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IFERROR((G2712-INDEX('01_Swimmers'!$E$5:$E$23,MATCH(B2712,'01_Swimmers'!$A$5:$A$23,0)))/'00_Control'!$B$10,"")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IFERROR((G2713-INDEX('01_Swimmers'!$E$5:$E$23,MATCH(B2713,'01_Swimmers'!$A$5:$A$23,0)))/'00_Control'!$B$10,"")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IFERROR((G2714-INDEX('01_Swimmers'!$E$5:$E$23,MATCH(B2714,'01_Swimmers'!$A$5:$A$23,0)))/'00_Control'!$B$10,"")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IFERROR((G2715-INDEX('01_Swimmers'!$E$5:$E$23,MATCH(B2715,'01_Swimmers'!$A$5:$A$23,0)))/'00_Control'!$B$10,"")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IFERROR((G2716-INDEX('01_Swimmers'!$E$5:$E$23,MATCH(B2716,'01_Swimmers'!$A$5:$A$23,0)))/'00_Control'!$B$10,"")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IFERROR((G2717-INDEX('01_Swimmers'!$E$5:$E$23,MATCH(B2717,'01_Swimmers'!$A$5:$A$23,0)))/'00_Control'!$B$10,"")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IFERROR((G2718-INDEX('01_Swimmers'!$E$5:$E$23,MATCH(B2718,'01_Swimmers'!$A$5:$A$23,0)))/'00_Control'!$B$10,"")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IFERROR((G2719-INDEX('01_Swimmers'!$E$5:$E$23,MATCH(B2719,'01_Swimmers'!$A$5:$A$23,0)))/'00_Control'!$B$10,"")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IFERROR((G2720-INDEX('01_Swimmers'!$E$5:$E$23,MATCH(B2720,'01_Swimmers'!$A$5:$A$23,0)))/'00_Control'!$B$10,"")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IFERROR((G2721-INDEX('01_Swimmers'!$E$5:$E$23,MATCH(B2721,'01_Swimmers'!$A$5:$A$23,0)))/'00_Control'!$B$10,"")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IFERROR((G2722-INDEX('01_Swimmers'!$E$5:$E$23,MATCH(B2722,'01_Swimmers'!$A$5:$A$23,0)))/'00_Control'!$B$10,"")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IFERROR((G2723-INDEX('01_Swimmers'!$E$5:$E$23,MATCH(B2723,'01_Swimmers'!$A$5:$A$23,0)))/'00_Control'!$B$10,"")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IFERROR((G2724-INDEX('01_Swimmers'!$E$5:$E$23,MATCH(B2724,'01_Swimmers'!$A$5:$A$23,0)))/'00_Control'!$B$10,"")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IFERROR((G2725-INDEX('01_Swimmers'!$E$5:$E$23,MATCH(B2725,'01_Swimmers'!$A$5:$A$23,0)))/'00_Control'!$B$10,"")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IFERROR((G2726-INDEX('01_Swimmers'!$E$5:$E$23,MATCH(B2726,'01_Swimmers'!$A$5:$A$23,0)))/'00_Control'!$B$10,"")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IFERROR((G2727-INDEX('01_Swimmers'!$E$5:$E$23,MATCH(B2727,'01_Swimmers'!$A$5:$A$23,0)))/'00_Control'!$B$10,"")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IFERROR((G2728-INDEX('01_Swimmers'!$E$5:$E$23,MATCH(B2728,'01_Swimmers'!$A$5:$A$23,0)))/'00_Control'!$B$10,"")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IFERROR((G2729-INDEX('01_Swimmers'!$E$5:$E$23,MATCH(B2729,'01_Swimmers'!$A$5:$A$23,0)))/'00_Control'!$B$10,"")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IFERROR((G2730-INDEX('01_Swimmers'!$E$5:$E$23,MATCH(B2730,'01_Swimmers'!$A$5:$A$23,0)))/'00_Control'!$B$10,"")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IFERROR((G2731-INDEX('01_Swimmers'!$E$5:$E$23,MATCH(B2731,'01_Swimmers'!$A$5:$A$23,0)))/'00_Control'!$B$10,"")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IFERROR((G2732-INDEX('01_Swimmers'!$E$5:$E$23,MATCH(B2732,'01_Swimmers'!$A$5:$A$23,0)))/'00_Control'!$B$10,"")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IFERROR((G2733-INDEX('01_Swimmers'!$E$5:$E$23,MATCH(B2733,'01_Swimmers'!$A$5:$A$23,0)))/'00_Control'!$B$10,"")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IFERROR((G2734-INDEX('01_Swimmers'!$E$5:$E$23,MATCH(B2734,'01_Swimmers'!$A$5:$A$23,0)))/'00_Control'!$B$10,"")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IFERROR((G2735-INDEX('01_Swimmers'!$E$5:$E$23,MATCH(B2735,'01_Swimmers'!$A$5:$A$23,0)))/'00_Control'!$B$10,"")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IFERROR((G2736-INDEX('01_Swimmers'!$E$5:$E$23,MATCH(B2736,'01_Swimmers'!$A$5:$A$23,0)))/'00_Control'!$B$10,"")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IFERROR((G2737-INDEX('01_Swimmers'!$E$5:$E$23,MATCH(B2737,'01_Swimmers'!$A$5:$A$23,0)))/'00_Control'!$B$10,"")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IFERROR((G2738-INDEX('01_Swimmers'!$E$5:$E$23,MATCH(B2738,'01_Swimmers'!$A$5:$A$23,0)))/'00_Control'!$B$10,"")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IFERROR((G2739-INDEX('01_Swimmers'!$E$5:$E$23,MATCH(B2739,'01_Swimmers'!$A$5:$A$23,0)))/'00_Control'!$B$10,"")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IFERROR((G2740-INDEX('01_Swimmers'!$E$5:$E$23,MATCH(B2740,'01_Swimmers'!$A$5:$A$23,0)))/'00_Control'!$B$10,"")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IFERROR((G2741-INDEX('01_Swimmers'!$E$5:$E$23,MATCH(B2741,'01_Swimmers'!$A$5:$A$23,0)))/'00_Control'!$B$10,"")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IFERROR((G2742-INDEX('01_Swimmers'!$E$5:$E$23,MATCH(B2742,'01_Swimmers'!$A$5:$A$23,0)))/'00_Control'!$B$10,"")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IFERROR((G2743-INDEX('01_Swimmers'!$E$5:$E$23,MATCH(B2743,'01_Swimmers'!$A$5:$A$23,0)))/'00_Control'!$B$10,"")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IFERROR((G2744-INDEX('01_Swimmers'!$E$5:$E$23,MATCH(B2744,'01_Swimmers'!$A$5:$A$23,0)))/'00_Control'!$B$10,"")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IFERROR((G2745-INDEX('01_Swimmers'!$E$5:$E$23,MATCH(B2745,'01_Swimmers'!$A$5:$A$23,0)))/'00_Control'!$B$10,"")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IFERROR((G2746-INDEX('01_Swimmers'!$E$5:$E$23,MATCH(B2746,'01_Swimmers'!$A$5:$A$23,0)))/'00_Control'!$B$10,"")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IFERROR((G2747-INDEX('01_Swimmers'!$E$5:$E$23,MATCH(B2747,'01_Swimmers'!$A$5:$A$23,0)))/'00_Control'!$B$10,"")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IFERROR((G2748-INDEX('01_Swimmers'!$E$5:$E$23,MATCH(B2748,'01_Swimmers'!$A$5:$A$23,0)))/'00_Control'!$B$10,"")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IFERROR((G2749-INDEX('01_Swimmers'!$E$5:$E$23,MATCH(B2749,'01_Swimmers'!$A$5:$A$23,0)))/'00_Control'!$B$10,"")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IFERROR((G2750-INDEX('01_Swimmers'!$E$5:$E$23,MATCH(B2750,'01_Swimmers'!$A$5:$A$23,0)))/'00_Control'!$B$10,"")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IFERROR((G2751-INDEX('01_Swimmers'!$E$5:$E$23,MATCH(B2751,'01_Swimmers'!$A$5:$A$23,0)))/'00_Control'!$B$10,"")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IFERROR((G2752-INDEX('01_Swimmers'!$E$5:$E$23,MATCH(B2752,'01_Swimmers'!$A$5:$A$23,0)))/'00_Control'!$B$10,"")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IFERROR((G2753-INDEX('01_Swimmers'!$E$5:$E$23,MATCH(B2753,'01_Swimmers'!$A$5:$A$23,0)))/'00_Control'!$B$10,"")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IFERROR((G2754-INDEX('01_Swimmers'!$E$5:$E$23,MATCH(B2754,'01_Swimmers'!$A$5:$A$23,0)))/'00_Control'!$B$10,"")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IFERROR((G2755-INDEX('01_Swimmers'!$E$5:$E$23,MATCH(B2755,'01_Swimmers'!$A$5:$A$23,0)))/'00_Control'!$B$10,"")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IFERROR((G2756-INDEX('01_Swimmers'!$E$5:$E$23,MATCH(B2756,'01_Swimmers'!$A$5:$A$23,0)))/'00_Control'!$B$10,"")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IFERROR((G2757-INDEX('01_Swimmers'!$E$5:$E$23,MATCH(B2757,'01_Swimmers'!$A$5:$A$23,0)))/'00_Control'!$B$10,"")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IFERROR((G2758-INDEX('01_Swimmers'!$E$5:$E$23,MATCH(B2758,'01_Swimmers'!$A$5:$A$23,0)))/'00_Control'!$B$10,"")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IFERROR((G2759-INDEX('01_Swimmers'!$E$5:$E$23,MATCH(B2759,'01_Swimmers'!$A$5:$A$23,0)))/'00_Control'!$B$10,"")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IFERROR((G2760-INDEX('01_Swimmers'!$E$5:$E$23,MATCH(B2760,'01_Swimmers'!$A$5:$A$23,0)))/'00_Control'!$B$10,"")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IFERROR((G2761-INDEX('01_Swimmers'!$E$5:$E$23,MATCH(B2761,'01_Swimmers'!$A$5:$A$23,0)))/'00_Control'!$B$10,"")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IFERROR((G2762-INDEX('01_Swimmers'!$E$5:$E$23,MATCH(B2762,'01_Swimmers'!$A$5:$A$23,0)))/'00_Control'!$B$10,"")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IFERROR((G2763-INDEX('01_Swimmers'!$E$5:$E$23,MATCH(B2763,'01_Swimmers'!$A$5:$A$23,0)))/'00_Control'!$B$10,"")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IFERROR((G2764-INDEX('01_Swimmers'!$E$5:$E$23,MATCH(B2764,'01_Swimmers'!$A$5:$A$23,0)))/'00_Control'!$B$10,"")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IFERROR((G2765-INDEX('01_Swimmers'!$E$5:$E$23,MATCH(B2765,'01_Swimmers'!$A$5:$A$23,0)))/'00_Control'!$B$10,"")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IFERROR((G2766-INDEX('01_Swimmers'!$E$5:$E$23,MATCH(B2766,'01_Swimmers'!$A$5:$A$23,0)))/'00_Control'!$B$10,"")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IFERROR((G2767-INDEX('01_Swimmers'!$E$5:$E$23,MATCH(B2767,'01_Swimmers'!$A$5:$A$23,0)))/'00_Control'!$B$10,"")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IFERROR((G2768-INDEX('01_Swimmers'!$E$5:$E$23,MATCH(B2768,'01_Swimmers'!$A$5:$A$23,0)))/'00_Control'!$B$10,"")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IFERROR((G2769-INDEX('01_Swimmers'!$E$5:$E$23,MATCH(B2769,'01_Swimmers'!$A$5:$A$23,0)))/'00_Control'!$B$10,"")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IFERROR((G2770-INDEX('01_Swimmers'!$E$5:$E$23,MATCH(B2770,'01_Swimmers'!$A$5:$A$23,0)))/'00_Control'!$B$10,"")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IFERROR((G2771-INDEX('01_Swimmers'!$E$5:$E$23,MATCH(B2771,'01_Swimmers'!$A$5:$A$23,0)))/'00_Control'!$B$10,"")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IFERROR((G2772-INDEX('01_Swimmers'!$E$5:$E$23,MATCH(B2772,'01_Swimmers'!$A$5:$A$23,0)))/'00_Control'!$B$10,"")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IFERROR((G2773-INDEX('01_Swimmers'!$E$5:$E$23,MATCH(B2773,'01_Swimmers'!$A$5:$A$23,0)))/'00_Control'!$B$10,"")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IFERROR((G2774-INDEX('01_Swimmers'!$E$5:$E$23,MATCH(B2774,'01_Swimmers'!$A$5:$A$23,0)))/'00_Control'!$B$10,"")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IFERROR((G2775-INDEX('01_Swimmers'!$E$5:$E$23,MATCH(B2775,'01_Swimmers'!$A$5:$A$23,0)))/'00_Control'!$B$10,"")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IFERROR((G2776-INDEX('01_Swimmers'!$E$5:$E$23,MATCH(B2776,'01_Swimmers'!$A$5:$A$23,0)))/'00_Control'!$B$10,"")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IFERROR((G2777-INDEX('01_Swimmers'!$E$5:$E$23,MATCH(B2777,'01_Swimmers'!$A$5:$A$23,0)))/'00_Control'!$B$10,"")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IFERROR((G2778-INDEX('01_Swimmers'!$E$5:$E$23,MATCH(B2778,'01_Swimmers'!$A$5:$A$23,0)))/'00_Control'!$B$10,"")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IFERROR((G2779-INDEX('01_Swimmers'!$E$5:$E$23,MATCH(B2779,'01_Swimmers'!$A$5:$A$23,0)))/'00_Control'!$B$10,"")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IFERROR((G2780-INDEX('01_Swimmers'!$E$5:$E$23,MATCH(B2780,'01_Swimmers'!$A$5:$A$23,0)))/'00_Control'!$B$10,"")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IFERROR((G2781-INDEX('01_Swimmers'!$E$5:$E$23,MATCH(B2781,'01_Swimmers'!$A$5:$A$23,0)))/'00_Control'!$B$10,"")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IFERROR((G2782-INDEX('01_Swimmers'!$E$5:$E$23,MATCH(B2782,'01_Swimmers'!$A$5:$A$23,0)))/'00_Control'!$B$10,"")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IFERROR((G2783-INDEX('01_Swimmers'!$E$5:$E$23,MATCH(B2783,'01_Swimmers'!$A$5:$A$23,0)))/'00_Control'!$B$10,"")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IFERROR((G2784-INDEX('01_Swimmers'!$E$5:$E$23,MATCH(B2784,'01_Swimmers'!$A$5:$A$23,0)))/'00_Control'!$B$10,"")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IFERROR((G2785-INDEX('01_Swimmers'!$E$5:$E$23,MATCH(B2785,'01_Swimmers'!$A$5:$A$23,0)))/'00_Control'!$B$10,"")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IFERROR((G2786-INDEX('01_Swimmers'!$E$5:$E$23,MATCH(B2786,'01_Swimmers'!$A$5:$A$23,0)))/'00_Control'!$B$10,"")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IFERROR((G2787-INDEX('01_Swimmers'!$E$5:$E$23,MATCH(B2787,'01_Swimmers'!$A$5:$A$23,0)))/'00_Control'!$B$10,"")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IFERROR((G2788-INDEX('01_Swimmers'!$E$5:$E$23,MATCH(B2788,'01_Swimmers'!$A$5:$A$23,0)))/'00_Control'!$B$10,"")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IFERROR((G2789-INDEX('01_Swimmers'!$E$5:$E$23,MATCH(B2789,'01_Swimmers'!$A$5:$A$23,0)))/'00_Control'!$B$10,"")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IFERROR((G2790-INDEX('01_Swimmers'!$E$5:$E$23,MATCH(B2790,'01_Swimmers'!$A$5:$A$23,0)))/'00_Control'!$B$10,"")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IFERROR((G2791-INDEX('01_Swimmers'!$E$5:$E$23,MATCH(B2791,'01_Swimmers'!$A$5:$A$23,0)))/'00_Control'!$B$10,"")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IFERROR((G2792-INDEX('01_Swimmers'!$E$5:$E$23,MATCH(B2792,'01_Swimmers'!$A$5:$A$23,0)))/'00_Control'!$B$10,"")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IFERROR((G2793-INDEX('01_Swimmers'!$E$5:$E$23,MATCH(B2793,'01_Swimmers'!$A$5:$A$23,0)))/'00_Control'!$B$10,"")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IFERROR((G2794-INDEX('01_Swimmers'!$E$5:$E$23,MATCH(B2794,'01_Swimmers'!$A$5:$A$23,0)))/'00_Control'!$B$10,"")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IFERROR((G2795-INDEX('01_Swimmers'!$E$5:$E$23,MATCH(B2795,'01_Swimmers'!$A$5:$A$23,0)))/'00_Control'!$B$10,"")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IFERROR((G2796-INDEX('01_Swimmers'!$E$5:$E$23,MATCH(B2796,'01_Swimmers'!$A$5:$A$23,0)))/'00_Control'!$B$10,"")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IFERROR((G2797-INDEX('01_Swimmers'!$E$5:$E$23,MATCH(B2797,'01_Swimmers'!$A$5:$A$23,0)))/'00_Control'!$B$10,"")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IFERROR((G2798-INDEX('01_Swimmers'!$E$5:$E$23,MATCH(B2798,'01_Swimmers'!$A$5:$A$23,0)))/'00_Control'!$B$10,"")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IFERROR((G2799-INDEX('01_Swimmers'!$E$5:$E$23,MATCH(B2799,'01_Swimmers'!$A$5:$A$23,0)))/'00_Control'!$B$10,"")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IFERROR((G2800-INDEX('01_Swimmers'!$E$5:$E$23,MATCH(B2800,'01_Swimmers'!$A$5:$A$23,0)))/'00_Control'!$B$10,"")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IFERROR((G2801-INDEX('01_Swimmers'!$E$5:$E$23,MATCH(B2801,'01_Swimmers'!$A$5:$A$23,0)))/'00_Control'!$B$10,"")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IFERROR((G2802-INDEX('01_Swimmers'!$E$5:$E$23,MATCH(B2802,'01_Swimmers'!$A$5:$A$23,0)))/'00_Control'!$B$10,"")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IFERROR((G2803-INDEX('01_Swimmers'!$E$5:$E$23,MATCH(B2803,'01_Swimmers'!$A$5:$A$23,0)))/'00_Control'!$B$10,"")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IFERROR((G2804-INDEX('01_Swimmers'!$E$5:$E$23,MATCH(B2804,'01_Swimmers'!$A$5:$A$23,0)))/'00_Control'!$B$10,"")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IFERROR((G2805-INDEX('01_Swimmers'!$E$5:$E$23,MATCH(B2805,'01_Swimmers'!$A$5:$A$23,0)))/'00_Control'!$B$10,"")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IFERROR((G2806-INDEX('01_Swimmers'!$E$5:$E$23,MATCH(B2806,'01_Swimmers'!$A$5:$A$23,0)))/'00_Control'!$B$10,"")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IFERROR((G2807-INDEX('01_Swimmers'!$E$5:$E$23,MATCH(B2807,'01_Swimmers'!$A$5:$A$23,0)))/'00_Control'!$B$10,"")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IFERROR((G2808-INDEX('01_Swimmers'!$E$5:$E$23,MATCH(B2808,'01_Swimmers'!$A$5:$A$23,0)))/'00_Control'!$B$10,"")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IFERROR((G2809-INDEX('01_Swimmers'!$E$5:$E$23,MATCH(B2809,'01_Swimmers'!$A$5:$A$23,0)))/'00_Control'!$B$10,"")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IFERROR((G2810-INDEX('01_Swimmers'!$E$5:$E$23,MATCH(B2810,'01_Swimmers'!$A$5:$A$23,0)))/'00_Control'!$B$10,"")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IFERROR((G2811-INDEX('01_Swimmers'!$E$5:$E$23,MATCH(B2811,'01_Swimmers'!$A$5:$A$23,0)))/'00_Control'!$B$10,"")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IFERROR((G2812-INDEX('01_Swimmers'!$E$5:$E$23,MATCH(B2812,'01_Swimmers'!$A$5:$A$23,0)))/'00_Control'!$B$10,"")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IFERROR((G2813-INDEX('01_Swimmers'!$E$5:$E$23,MATCH(B2813,'01_Swimmers'!$A$5:$A$23,0)))/'00_Control'!$B$10,"")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IFERROR((G2814-INDEX('01_Swimmers'!$E$5:$E$23,MATCH(B2814,'01_Swimmers'!$A$5:$A$23,0)))/'00_Control'!$B$10,"")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IFERROR((G2815-INDEX('01_Swimmers'!$E$5:$E$23,MATCH(B2815,'01_Swimmers'!$A$5:$A$23,0)))/'00_Control'!$B$10,"")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IFERROR((G2816-INDEX('01_Swimmers'!$E$5:$E$23,MATCH(B2816,'01_Swimmers'!$A$5:$A$23,0)))/'00_Control'!$B$10,"")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IFERROR((G2817-INDEX('01_Swimmers'!$E$5:$E$23,MATCH(B2817,'01_Swimmers'!$A$5:$A$23,0)))/'00_Control'!$B$10,"")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IFERROR((G2818-INDEX('01_Swimmers'!$E$5:$E$23,MATCH(B2818,'01_Swimmers'!$A$5:$A$23,0)))/'00_Control'!$B$10,"")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IFERROR((G2819-INDEX('01_Swimmers'!$E$5:$E$23,MATCH(B2819,'01_Swimmers'!$A$5:$A$23,0)))/'00_Control'!$B$10,"")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IFERROR((G2820-INDEX('01_Swimmers'!$E$5:$E$23,MATCH(B2820,'01_Swimmers'!$A$5:$A$23,0)))/'00_Control'!$B$10,"")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IFERROR((G2821-INDEX('01_Swimmers'!$E$5:$E$23,MATCH(B2821,'01_Swimmers'!$A$5:$A$23,0)))/'00_Control'!$B$10,"")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IFERROR((G2822-INDEX('01_Swimmers'!$E$5:$E$23,MATCH(B2822,'01_Swimmers'!$A$5:$A$23,0)))/'00_Control'!$B$10,"")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IFERROR((G2823-INDEX('01_Swimmers'!$E$5:$E$23,MATCH(B2823,'01_Swimmers'!$A$5:$A$23,0)))/'00_Control'!$B$10,"")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IFERROR((G2824-INDEX('01_Swimmers'!$E$5:$E$23,MATCH(B2824,'01_Swimmers'!$A$5:$A$23,0)))/'00_Control'!$B$10,"")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IFERROR((G2825-INDEX('01_Swimmers'!$E$5:$E$23,MATCH(B2825,'01_Swimmers'!$A$5:$A$23,0)))/'00_Control'!$B$10,"")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IFERROR((G2826-INDEX('01_Swimmers'!$E$5:$E$23,MATCH(B2826,'01_Swimmers'!$A$5:$A$23,0)))/'00_Control'!$B$10,"")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IFERROR((G2827-INDEX('01_Swimmers'!$E$5:$E$23,MATCH(B2827,'01_Swimmers'!$A$5:$A$23,0)))/'00_Control'!$B$10,"")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IFERROR((G2828-INDEX('01_Swimmers'!$E$5:$E$23,MATCH(B2828,'01_Swimmers'!$A$5:$A$23,0)))/'00_Control'!$B$10,"")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IFERROR((G2829-INDEX('01_Swimmers'!$E$5:$E$23,MATCH(B2829,'01_Swimmers'!$A$5:$A$23,0)))/'00_Control'!$B$10,"")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IFERROR((G2830-INDEX('01_Swimmers'!$E$5:$E$23,MATCH(B2830,'01_Swimmers'!$A$5:$A$23,0)))/'00_Control'!$B$10,"")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IFERROR((G2831-INDEX('01_Swimmers'!$E$5:$E$23,MATCH(B2831,'01_Swimmers'!$A$5:$A$23,0)))/'00_Control'!$B$10,"")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IFERROR((G2832-INDEX('01_Swimmers'!$E$5:$E$23,MATCH(B2832,'01_Swimmers'!$A$5:$A$23,0)))/'00_Control'!$B$10,"")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IFERROR((G2833-INDEX('01_Swimmers'!$E$5:$E$23,MATCH(B2833,'01_Swimmers'!$A$5:$A$23,0)))/'00_Control'!$B$10,"")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IFERROR((G2834-INDEX('01_Swimmers'!$E$5:$E$23,MATCH(B2834,'01_Swimmers'!$A$5:$A$23,0)))/'00_Control'!$B$10,"")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IFERROR((G2835-INDEX('01_Swimmers'!$E$5:$E$23,MATCH(B2835,'01_Swimmers'!$A$5:$A$23,0)))/'00_Control'!$B$10,"")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IFERROR((G2836-INDEX('01_Swimmers'!$E$5:$E$23,MATCH(B2836,'01_Swimmers'!$A$5:$A$23,0)))/'00_Control'!$B$10,"")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IFERROR((G2837-INDEX('01_Swimmers'!$E$5:$E$23,MATCH(B2837,'01_Swimmers'!$A$5:$A$23,0)))/'00_Control'!$B$10,"")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IFERROR((G2838-INDEX('01_Swimmers'!$E$5:$E$23,MATCH(B2838,'01_Swimmers'!$A$5:$A$23,0)))/'00_Control'!$B$10,"")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IFERROR((G2839-INDEX('01_Swimmers'!$E$5:$E$23,MATCH(B2839,'01_Swimmers'!$A$5:$A$23,0)))/'00_Control'!$B$10,"")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IFERROR((G2840-INDEX('01_Swimmers'!$E$5:$E$23,MATCH(B2840,'01_Swimmers'!$A$5:$A$23,0)))/'00_Control'!$B$10,"")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IFERROR((G2841-INDEX('01_Swimmers'!$E$5:$E$23,MATCH(B2841,'01_Swimmers'!$A$5:$A$23,0)))/'00_Control'!$B$10,"")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IFERROR((G2842-INDEX('01_Swimmers'!$E$5:$E$23,MATCH(B2842,'01_Swimmers'!$A$5:$A$23,0)))/'00_Control'!$B$10,"")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IFERROR((G2843-INDEX('01_Swimmers'!$E$5:$E$23,MATCH(B2843,'01_Swimmers'!$A$5:$A$23,0)))/'00_Control'!$B$10,"")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IFERROR((G2844-INDEX('01_Swimmers'!$E$5:$E$23,MATCH(B2844,'01_Swimmers'!$A$5:$A$23,0)))/'00_Control'!$B$10,"")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IFERROR((G2845-INDEX('01_Swimmers'!$E$5:$E$23,MATCH(B2845,'01_Swimmers'!$A$5:$A$23,0)))/'00_Control'!$B$10,"")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IFERROR((G2846-INDEX('01_Swimmers'!$E$5:$E$23,MATCH(B2846,'01_Swimmers'!$A$5:$A$23,0)))/'00_Control'!$B$10,"")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IFERROR((G2847-INDEX('01_Swimmers'!$E$5:$E$23,MATCH(B2847,'01_Swimmers'!$A$5:$A$23,0)))/'00_Control'!$B$10,"")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IFERROR((G2848-INDEX('01_Swimmers'!$E$5:$E$23,MATCH(B2848,'01_Swimmers'!$A$5:$A$23,0)))/'00_Control'!$B$10,"")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IFERROR((G2849-INDEX('01_Swimmers'!$E$5:$E$23,MATCH(B2849,'01_Swimmers'!$A$5:$A$23,0)))/'00_Control'!$B$10,"")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IFERROR((G2850-INDEX('01_Swimmers'!$E$5:$E$23,MATCH(B2850,'01_Swimmers'!$A$5:$A$23,0)))/'00_Control'!$B$10,"")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IFERROR((G2851-INDEX('01_Swimmers'!$E$5:$E$23,MATCH(B2851,'01_Swimmers'!$A$5:$A$23,0)))/'00_Control'!$B$10,"")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SwimCloud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IFERROR((G2852-INDEX('01_Swimmers'!$E$5:$E$23,MATCH(B2852,'01_Swimmers'!$A$5:$A$23,0)))/'00_Control'!$B$10,"")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https://www.swimcloud.com/results/349742/event/16/?id=159525622#time159525622</t>
        </is>
      </c>
      <c r="AC2852" s="33" t="inlineStr">
        <is>
          <t>SwimCloud all-event v8 2026-10-09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IFERROR((G2853-INDEX('01_Swimmers'!$E$5:$E$23,MATCH(B2853,'01_Swimmers'!$A$5:$A$23,0)))/'00_Control'!$B$10,"")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SwimCloud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IFERROR((G2854-INDEX('01_Swimmers'!$E$5:$E$23,MATCH(B2854,'01_Swimmers'!$A$5:$A$23,0)))/'00_Control'!$B$10,"")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https://www.swimcloud.com/results/355663/event/6/?id=159517693#time159517693</t>
        </is>
      </c>
      <c r="AC2854" s="33" t="inlineStr">
        <is>
          <t>SwimCloud all-event v8 2026-10-09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IFERROR((G2855-INDEX('01_Swimmers'!$E$5:$E$23,MATCH(B2855,'01_Swimmers'!$A$5:$A$23,0)))/'00_Control'!$B$10,"")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IFERROR((G2856-INDEX('01_Swimmers'!$E$5:$E$23,MATCH(B2856,'01_Swimmers'!$A$5:$A$23,0)))/'00_Control'!$B$10,"")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IFERROR((G2857-INDEX('01_Swimmers'!$E$5:$E$23,MATCH(B2857,'01_Swimmers'!$A$5:$A$23,0)))/'00_Control'!$B$10,"")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IFERROR((G2858-INDEX('01_Swimmers'!$E$5:$E$23,MATCH(B2858,'01_Swimmers'!$A$5:$A$23,0)))/'00_Control'!$B$10,"")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IFERROR((G2859-INDEX('01_Swimmers'!$E$5:$E$23,MATCH(B2859,'01_Swimmers'!$A$5:$A$23,0)))/'00_Control'!$B$10,"")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IFERROR((G2860-INDEX('01_Swimmers'!$E$5:$E$23,MATCH(B2860,'01_Swimmers'!$A$5:$A$23,0)))/'00_Control'!$B$10,"")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IFERROR((G2861-INDEX('01_Swimmers'!$E$5:$E$23,MATCH(B2861,'01_Swimmers'!$A$5:$A$23,0)))/'00_Control'!$B$10,"")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IFERROR((G2862-INDEX('01_Swimmers'!$E$5:$E$23,MATCH(B2862,'01_Swimmers'!$A$5:$A$23,0)))/'00_Control'!$B$10,"")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IFERROR((G2863-INDEX('01_Swimmers'!$E$5:$E$23,MATCH(B2863,'01_Swimmers'!$A$5:$A$23,0)))/'00_Control'!$B$10,"")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IFERROR((G2864-INDEX('01_Swimmers'!$E$5:$E$23,MATCH(B2864,'01_Swimmers'!$A$5:$A$23,0)))/'00_Control'!$B$10,"")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IFERROR((G2865-INDEX('01_Swimmers'!$E$5:$E$23,MATCH(B2865,'01_Swimmers'!$A$5:$A$23,0)))/'00_Control'!$B$10,"")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IFERROR((G2866-INDEX('01_Swimmers'!$E$5:$E$23,MATCH(B2866,'01_Swimmers'!$A$5:$A$23,0)))/'00_Control'!$B$10,"")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IFERROR((G2867-INDEX('01_Swimmers'!$E$5:$E$23,MATCH(B2867,'01_Swimmers'!$A$5:$A$23,0)))/'00_Control'!$B$10,"")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IFERROR((G2868-INDEX('01_Swimmers'!$E$5:$E$23,MATCH(B2868,'01_Swimmers'!$A$5:$A$23,0)))/'00_Control'!$B$10,"")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IFERROR((G2869-INDEX('01_Swimmers'!$E$5:$E$23,MATCH(B2869,'01_Swimmers'!$A$5:$A$23,0)))/'00_Control'!$B$10,"")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IFERROR((G2870-INDEX('01_Swimmers'!$E$5:$E$23,MATCH(B2870,'01_Swimmers'!$A$5:$A$23,0)))/'00_Control'!$B$10,"")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SwimCloud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IFERROR((G2871-INDEX('01_Swimmers'!$E$5:$E$23,MATCH(B2871,'01_Swimmers'!$A$5:$A$23,0)))/'00_Control'!$B$10,"")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https://www.swimcloud.com/results/355663/event/42/?id=159517700#time159517700</t>
        </is>
      </c>
      <c r="AC2871" s="33" t="inlineStr">
        <is>
          <t>SwimCloud all-event v8 2026-10-09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IFERROR((G2872-INDEX('01_Swimmers'!$E$5:$E$23,MATCH(B2872,'01_Swimmers'!$A$5:$A$23,0)))/'00_Control'!$B$10,"")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IFERROR((G2873-INDEX('01_Swimmers'!$E$5:$E$23,MATCH(B2873,'01_Swimmers'!$A$5:$A$23,0)))/'00_Control'!$B$10,"")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IFERROR((G2874-INDEX('01_Swimmers'!$E$5:$E$23,MATCH(B2874,'01_Swimmers'!$A$5:$A$23,0)))/'00_Control'!$B$10,"")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IFERROR((G2875-INDEX('01_Swimmers'!$E$5:$E$23,MATCH(B2875,'01_Swimmers'!$A$5:$A$23,0)))/'00_Control'!$B$10,"")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IFERROR((G2876-INDEX('01_Swimmers'!$E$5:$E$23,MATCH(B2876,'01_Swimmers'!$A$5:$A$23,0)))/'00_Control'!$B$10,"")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IFERROR((G2877-INDEX('01_Swimmers'!$E$5:$E$23,MATCH(B2877,'01_Swimmers'!$A$5:$A$23,0)))/'00_Control'!$B$10,"")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IFERROR((G2878-INDEX('01_Swimmers'!$E$5:$E$23,MATCH(B2878,'01_Swimmers'!$A$5:$A$23,0)))/'00_Control'!$B$10,"")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IFERROR((G2879-INDEX('01_Swimmers'!$E$5:$E$23,MATCH(B2879,'01_Swimmers'!$A$5:$A$23,0)))/'00_Control'!$B$10,"")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IFERROR((G2880-INDEX('01_Swimmers'!$E$5:$E$23,MATCH(B2880,'01_Swimmers'!$A$5:$A$23,0)))/'00_Control'!$B$10,"")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IFERROR((G2881-INDEX('01_Swimmers'!$E$5:$E$23,MATCH(B2881,'01_Swimmers'!$A$5:$A$23,0)))/'00_Control'!$B$10,"")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IFERROR((G2882-INDEX('01_Swimmers'!$E$5:$E$23,MATCH(B2882,'01_Swimmers'!$A$5:$A$23,0)))/'00_Control'!$B$10,"")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IFERROR((G2883-INDEX('01_Swimmers'!$E$5:$E$23,MATCH(B2883,'01_Swimmers'!$A$5:$A$23,0)))/'00_Control'!$B$10,"")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IFERROR((G2884-INDEX('01_Swimmers'!$E$5:$E$23,MATCH(B2884,'01_Swimmers'!$A$5:$A$23,0)))/'00_Control'!$B$10,"")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IFERROR((G2885-INDEX('01_Swimmers'!$E$5:$E$23,MATCH(B2885,'01_Swimmers'!$A$5:$A$23,0)))/'00_Control'!$B$10,"")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IFERROR((G2886-INDEX('01_Swimmers'!$E$5:$E$23,MATCH(B2886,'01_Swimmers'!$A$5:$A$23,0)))/'00_Control'!$B$10,"")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IFERROR((G2887-INDEX('01_Swimmers'!$E$5:$E$23,MATCH(B2887,'01_Swimmers'!$A$5:$A$23,0)))/'00_Control'!$B$10,"")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IFERROR((G2888-INDEX('01_Swimmers'!$E$5:$E$23,MATCH(B2888,'01_Swimmers'!$A$5:$A$23,0)))/'00_Control'!$B$10,"")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IFERROR((G2889-INDEX('01_Swimmers'!$E$5:$E$23,MATCH(B2889,'01_Swimmers'!$A$5:$A$23,0)))/'00_Control'!$B$10,"")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IFERROR((G2890-INDEX('01_Swimmers'!$E$5:$E$23,MATCH(B2890,'01_Swimmers'!$A$5:$A$23,0)))/'00_Control'!$B$10,"")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IFERROR((G2891-INDEX('01_Swimmers'!$E$5:$E$23,MATCH(B2891,'01_Swimmers'!$A$5:$A$23,0)))/'00_Control'!$B$10,"")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IFERROR((G2892-INDEX('01_Swimmers'!$E$5:$E$23,MATCH(B2892,'01_Swimmers'!$A$5:$A$23,0)))/'00_Control'!$B$10,"")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IFERROR((G2893-INDEX('01_Swimmers'!$E$5:$E$23,MATCH(B2893,'01_Swimmers'!$A$5:$A$23,0)))/'00_Control'!$B$10,"")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IFERROR((G2894-INDEX('01_Swimmers'!$E$5:$E$23,MATCH(B2894,'01_Swimmers'!$A$5:$A$23,0)))/'00_Control'!$B$10,"")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IFERROR((G2895-INDEX('01_Swimmers'!$E$5:$E$23,MATCH(B2895,'01_Swimmers'!$A$5:$A$23,0)))/'00_Control'!$B$10,"")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IFERROR((G2896-INDEX('01_Swimmers'!$E$5:$E$23,MATCH(B2896,'01_Swimmers'!$A$5:$A$23,0)))/'00_Control'!$B$10,"")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IFERROR((G2897-INDEX('01_Swimmers'!$E$5:$E$23,MATCH(B2897,'01_Swimmers'!$A$5:$A$23,0)))/'00_Control'!$B$10,"")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IFERROR((G2898-INDEX('01_Swimmers'!$E$5:$E$23,MATCH(B2898,'01_Swimmers'!$A$5:$A$23,0)))/'00_Control'!$B$10,"")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IFERROR((G2899-INDEX('01_Swimmers'!$E$5:$E$23,MATCH(B2899,'01_Swimmers'!$A$5:$A$23,0)))/'00_Control'!$B$10,"")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IFERROR((G2900-INDEX('01_Swimmers'!$E$5:$E$23,MATCH(B2900,'01_Swimmers'!$A$5:$A$23,0)))/'00_Control'!$B$10,"")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IFERROR((G2901-INDEX('01_Swimmers'!$E$5:$E$23,MATCH(B2901,'01_Swimmers'!$A$5:$A$23,0)))/'00_Control'!$B$10,"")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IFERROR((G2902-INDEX('01_Swimmers'!$E$5:$E$23,MATCH(B2902,'01_Swimmers'!$A$5:$A$23,0)))/'00_Control'!$B$10,"")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IFERROR((G2903-INDEX('01_Swimmers'!$E$5:$E$23,MATCH(B2903,'01_Swimmers'!$A$5:$A$23,0)))/'00_Control'!$B$10,"")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IFERROR((G2904-INDEX('01_Swimmers'!$E$5:$E$23,MATCH(B2904,'01_Swimmers'!$A$5:$A$23,0)))/'00_Control'!$B$10,"")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IFERROR((G2905-INDEX('01_Swimmers'!$E$5:$E$23,MATCH(B2905,'01_Swimmers'!$A$5:$A$23,0)))/'00_Control'!$B$10,"")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IFERROR((G2906-INDEX('01_Swimmers'!$E$5:$E$23,MATCH(B2906,'01_Swimmers'!$A$5:$A$23,0)))/'00_Control'!$B$10,"")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IFERROR((G2907-INDEX('01_Swimmers'!$E$5:$E$23,MATCH(B2907,'01_Swimmers'!$A$5:$A$23,0)))/'00_Control'!$B$10,"")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IFERROR((G2908-INDEX('01_Swimmers'!$E$5:$E$23,MATCH(B2908,'01_Swimmers'!$A$5:$A$23,0)))/'00_Control'!$B$10,"")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IFERROR((G2909-INDEX('01_Swimmers'!$E$5:$E$23,MATCH(B2909,'01_Swimmers'!$A$5:$A$23,0)))/'00_Control'!$B$10,"")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IFERROR((G2910-INDEX('01_Swimmers'!$E$5:$E$23,MATCH(B2910,'01_Swimmers'!$A$5:$A$23,0)))/'00_Control'!$B$10,"")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IFERROR((G2911-INDEX('01_Swimmers'!$E$5:$E$23,MATCH(B2911,'01_Swimmers'!$A$5:$A$23,0)))/'00_Control'!$B$10,"")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IFERROR((G2912-INDEX('01_Swimmers'!$E$5:$E$23,MATCH(B2912,'01_Swimmers'!$A$5:$A$23,0)))/'00_Control'!$B$10,"")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IFERROR((G2913-INDEX('01_Swimmers'!$E$5:$E$23,MATCH(B2913,'01_Swimmers'!$A$5:$A$23,0)))/'00_Control'!$B$10,"")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IFERROR((G2914-INDEX('01_Swimmers'!$E$5:$E$23,MATCH(B2914,'01_Swimmers'!$A$5:$A$23,0)))/'00_Control'!$B$10,"")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IFERROR((G2915-INDEX('01_Swimmers'!$E$5:$E$23,MATCH(B2915,'01_Swimmers'!$A$5:$A$23,0)))/'00_Control'!$B$10,"")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IFERROR((G2916-INDEX('01_Swimmers'!$E$5:$E$23,MATCH(B2916,'01_Swimmers'!$A$5:$A$23,0)))/'00_Control'!$B$10,"")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IFERROR((G2917-INDEX('01_Swimmers'!$E$5:$E$23,MATCH(B2917,'01_Swimmers'!$A$5:$A$23,0)))/'00_Control'!$B$10,"")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IFERROR((G2918-INDEX('01_Swimmers'!$E$5:$E$23,MATCH(B2918,'01_Swimmers'!$A$5:$A$23,0)))/'00_Control'!$B$10,"")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IFERROR((G2919-INDEX('01_Swimmers'!$E$5:$E$23,MATCH(B2919,'01_Swimmers'!$A$5:$A$23,0)))/'00_Control'!$B$10,"")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IFERROR((G2920-INDEX('01_Swimmers'!$E$5:$E$23,MATCH(B2920,'01_Swimmers'!$A$5:$A$23,0)))/'00_Control'!$B$10,"")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IFERROR((G2921-INDEX('01_Swimmers'!$E$5:$E$23,MATCH(B2921,'01_Swimmers'!$A$5:$A$23,0)))/'00_Control'!$B$10,"")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IFERROR((G2922-INDEX('01_Swimmers'!$E$5:$E$23,MATCH(B2922,'01_Swimmers'!$A$5:$A$23,0)))/'00_Control'!$B$10,"")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IFERROR((G2923-INDEX('01_Swimmers'!$E$5:$E$23,MATCH(B2923,'01_Swimmers'!$A$5:$A$23,0)))/'00_Control'!$B$10,"")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IFERROR((G2924-INDEX('01_Swimmers'!$E$5:$E$23,MATCH(B2924,'01_Swimmers'!$A$5:$A$23,0)))/'00_Control'!$B$10,"")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SwimCloud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IFERROR((G2925-INDEX('01_Swimmers'!$E$5:$E$23,MATCH(B2925,'01_Swimmers'!$A$5:$A$23,0)))/'00_Control'!$B$10,"")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https://www.swimcloud.com/results/355663/event/16/?id=159517696#time159517696</t>
        </is>
      </c>
      <c r="AC2925" s="33" t="inlineStr">
        <is>
          <t>SwimCloud all-event v8 2026-10-09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IFERROR((G2926-INDEX('01_Swimmers'!$E$5:$E$23,MATCH(B2926,'01_Swimmers'!$A$5:$A$23,0)))/'00_Control'!$B$10,"")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IFERROR((G2927-INDEX('01_Swimmers'!$E$5:$E$23,MATCH(B2927,'01_Swimmers'!$A$5:$A$23,0)))/'00_Control'!$B$10,"")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IFERROR((G2928-INDEX('01_Swimmers'!$E$5:$E$23,MATCH(B2928,'01_Swimmers'!$A$5:$A$23,0)))/'00_Control'!$B$10,"")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IFERROR((G2929-INDEX('01_Swimmers'!$E$5:$E$23,MATCH(B2929,'01_Swimmers'!$A$5:$A$23,0)))/'00_Control'!$B$10,"")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IFERROR((G2930-INDEX('01_Swimmers'!$E$5:$E$23,MATCH(B2930,'01_Swimmers'!$A$5:$A$23,0)))/'00_Control'!$B$10,"")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IFERROR((G2931-INDEX('01_Swimmers'!$E$5:$E$23,MATCH(B2931,'01_Swimmers'!$A$5:$A$23,0)))/'00_Control'!$B$10,"")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IFERROR((G2932-INDEX('01_Swimmers'!$E$5:$E$23,MATCH(B2932,'01_Swimmers'!$A$5:$A$23,0)))/'00_Control'!$B$10,"")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IFERROR((G2933-INDEX('01_Swimmers'!$E$5:$E$23,MATCH(B2933,'01_Swimmers'!$A$5:$A$23,0)))/'00_Control'!$B$10,"")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IFERROR((G2934-INDEX('01_Swimmers'!$E$5:$E$23,MATCH(B2934,'01_Swimmers'!$A$5:$A$23,0)))/'00_Control'!$B$10,"")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IFERROR((G2935-INDEX('01_Swimmers'!$E$5:$E$23,MATCH(B2935,'01_Swimmers'!$A$5:$A$23,0)))/'00_Control'!$B$10,"")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IFERROR((G2936-INDEX('01_Swimmers'!$E$5:$E$23,MATCH(B2936,'01_Swimmers'!$A$5:$A$23,0)))/'00_Control'!$B$10,"")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IFERROR((G2937-INDEX('01_Swimmers'!$E$5:$E$23,MATCH(B2937,'01_Swimmers'!$A$5:$A$23,0)))/'00_Control'!$B$10,"")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IFERROR((G2938-INDEX('01_Swimmers'!$E$5:$E$23,MATCH(B2938,'01_Swimmers'!$A$5:$A$23,0)))/'00_Control'!$B$10,"")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IFERROR((G2939-INDEX('01_Swimmers'!$E$5:$E$23,MATCH(B2939,'01_Swimmers'!$A$5:$A$23,0)))/'00_Control'!$B$10,"")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IFERROR((G2940-INDEX('01_Swimmers'!$E$5:$E$23,MATCH(B2940,'01_Swimmers'!$A$5:$A$23,0)))/'00_Control'!$B$10,"")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IFERROR((G2941-INDEX('01_Swimmers'!$E$5:$E$23,MATCH(B2941,'01_Swimmers'!$A$5:$A$23,0)))/'00_Control'!$B$10,"")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IFERROR((G2942-INDEX('01_Swimmers'!$E$5:$E$23,MATCH(B2942,'01_Swimmers'!$A$5:$A$23,0)))/'00_Control'!$B$10,"")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IFERROR((G2943-INDEX('01_Swimmers'!$E$5:$E$23,MATCH(B2943,'01_Swimmers'!$A$5:$A$23,0)))/'00_Control'!$B$10,"")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IFERROR((G2944-INDEX('01_Swimmers'!$E$5:$E$23,MATCH(B2944,'01_Swimmers'!$A$5:$A$23,0)))/'00_Control'!$B$10,"")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IFERROR((G2945-INDEX('01_Swimmers'!$E$5:$E$23,MATCH(B2945,'01_Swimmers'!$A$5:$A$23,0)))/'00_Control'!$B$10,"")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IFERROR((G2946-INDEX('01_Swimmers'!$E$5:$E$23,MATCH(B2946,'01_Swimmers'!$A$5:$A$23,0)))/'00_Control'!$B$10,"")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IFERROR((G2947-INDEX('01_Swimmers'!$E$5:$E$23,MATCH(B2947,'01_Swimmers'!$A$5:$A$23,0)))/'00_Control'!$B$10,"")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IFERROR((G2948-INDEX('01_Swimmers'!$E$5:$E$23,MATCH(B2948,'01_Swimmers'!$A$5:$A$23,0)))/'00_Control'!$B$10,"")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IFERROR((G2949-INDEX('01_Swimmers'!$E$5:$E$23,MATCH(B2949,'01_Swimmers'!$A$5:$A$23,0)))/'00_Control'!$B$10,"")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IFERROR((G2950-INDEX('01_Swimmers'!$E$5:$E$23,MATCH(B2950,'01_Swimmers'!$A$5:$A$23,0)))/'00_Control'!$B$10,"")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IFERROR((G2951-INDEX('01_Swimmers'!$E$5:$E$23,MATCH(B2951,'01_Swimmers'!$A$5:$A$23,0)))/'00_Control'!$B$10,"")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IFERROR((G2952-INDEX('01_Swimmers'!$E$5:$E$23,MATCH(B2952,'01_Swimmers'!$A$5:$A$23,0)))/'00_Control'!$B$10,"")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IFERROR((G2953-INDEX('01_Swimmers'!$E$5:$E$23,MATCH(B2953,'01_Swimmers'!$A$5:$A$23,0)))/'00_Control'!$B$10,"")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IFERROR((G2954-INDEX('01_Swimmers'!$E$5:$E$23,MATCH(B2954,'01_Swimmers'!$A$5:$A$23,0)))/'00_Control'!$B$10,"")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IFERROR((G2955-INDEX('01_Swimmers'!$E$5:$E$23,MATCH(B2955,'01_Swimmers'!$A$5:$A$23,0)))/'00_Control'!$B$10,"")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IFERROR((G2956-INDEX('01_Swimmers'!$E$5:$E$23,MATCH(B2956,'01_Swimmers'!$A$5:$A$23,0)))/'00_Control'!$B$10,"")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IFERROR((G2957-INDEX('01_Swimmers'!$E$5:$E$23,MATCH(B2957,'01_Swimmers'!$A$5:$A$23,0)))/'00_Control'!$B$10,"")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IFERROR((G2958-INDEX('01_Swimmers'!$E$5:$E$23,MATCH(B2958,'01_Swimmers'!$A$5:$A$23,0)))/'00_Control'!$B$10,"")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IFERROR((G2959-INDEX('01_Swimmers'!$E$5:$E$23,MATCH(B2959,'01_Swimmers'!$A$5:$A$23,0)))/'00_Control'!$B$10,"")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IFERROR((G2960-INDEX('01_Swimmers'!$E$5:$E$23,MATCH(B2960,'01_Swimmers'!$A$5:$A$23,0)))/'00_Control'!$B$10,"")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IFERROR((G2961-INDEX('01_Swimmers'!$E$5:$E$23,MATCH(B2961,'01_Swimmers'!$A$5:$A$23,0)))/'00_Control'!$B$10,"")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IFERROR((G2962-INDEX('01_Swimmers'!$E$5:$E$23,MATCH(B2962,'01_Swimmers'!$A$5:$A$23,0)))/'00_Control'!$B$10,"")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IFERROR((G2963-INDEX('01_Swimmers'!$E$5:$E$23,MATCH(B2963,'01_Swimmers'!$A$5:$A$23,0)))/'00_Control'!$B$10,"")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IFERROR((G2964-INDEX('01_Swimmers'!$E$5:$E$23,MATCH(B2964,'01_Swimmers'!$A$5:$A$23,0)))/'00_Control'!$B$10,"")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IFERROR((G2965-INDEX('01_Swimmers'!$E$5:$E$23,MATCH(B2965,'01_Swimmers'!$A$5:$A$23,0)))/'00_Control'!$B$10,"")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SwimCloud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IFERROR((G2966-INDEX('01_Swimmers'!$E$5:$E$23,MATCH(B2966,'01_Swimmers'!$A$5:$A$23,0)))/'00_Control'!$B$10,"")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https://www.swimcloud.com/results/355663/event/40/?id=159517699#time159517699</t>
        </is>
      </c>
      <c r="AC2966" s="33" t="inlineStr">
        <is>
          <t>SwimCloud all-event v8 2026-10-09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IFERROR((G2967-INDEX('01_Swimmers'!$E$5:$E$23,MATCH(B2967,'01_Swimmers'!$A$5:$A$23,0)))/'00_Control'!$B$10,"")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IFERROR((G2968-INDEX('01_Swimmers'!$E$5:$E$23,MATCH(B2968,'01_Swimmers'!$A$5:$A$23,0)))/'00_Control'!$B$10,"")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IFERROR((G2969-INDEX('01_Swimmers'!$E$5:$E$23,MATCH(B2969,'01_Swimmers'!$A$5:$A$23,0)))/'00_Control'!$B$10,"")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IFERROR((G2970-INDEX('01_Swimmers'!$E$5:$E$23,MATCH(B2970,'01_Swimmers'!$A$5:$A$23,0)))/'00_Control'!$B$10,"")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IFERROR((G2971-INDEX('01_Swimmers'!$E$5:$E$23,MATCH(B2971,'01_Swimmers'!$A$5:$A$23,0)))/'00_Control'!$B$10,"")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IFERROR((G2972-INDEX('01_Swimmers'!$E$5:$E$23,MATCH(B2972,'01_Swimmers'!$A$5:$A$23,0)))/'00_Control'!$B$10,"")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IFERROR((G2973-INDEX('01_Swimmers'!$E$5:$E$23,MATCH(B2973,'01_Swimmers'!$A$5:$A$23,0)))/'00_Control'!$B$10,"")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IFERROR((G2974-INDEX('01_Swimmers'!$E$5:$E$23,MATCH(B2974,'01_Swimmers'!$A$5:$A$23,0)))/'00_Control'!$B$10,"")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IFERROR((G2975-INDEX('01_Swimmers'!$E$5:$E$23,MATCH(B2975,'01_Swimmers'!$A$5:$A$23,0)))/'00_Control'!$B$10,"")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IFERROR((G2976-INDEX('01_Swimmers'!$E$5:$E$23,MATCH(B2976,'01_Swimmers'!$A$5:$A$23,0)))/'00_Control'!$B$10,"")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IFERROR((G2977-INDEX('01_Swimmers'!$E$5:$E$23,MATCH(B2977,'01_Swimmers'!$A$5:$A$23,0)))/'00_Control'!$B$10,"")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IFERROR((G2978-INDEX('01_Swimmers'!$E$5:$E$23,MATCH(B2978,'01_Swimmers'!$A$5:$A$23,0)))/'00_Control'!$B$10,"")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IFERROR((G2979-INDEX('01_Swimmers'!$E$5:$E$23,MATCH(B2979,'01_Swimmers'!$A$5:$A$23,0)))/'00_Control'!$B$10,"")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IFERROR((G2980-INDEX('01_Swimmers'!$E$5:$E$23,MATCH(B2980,'01_Swimmers'!$A$5:$A$23,0)))/'00_Control'!$B$10,"")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IFERROR((G2981-INDEX('01_Swimmers'!$E$5:$E$23,MATCH(B2981,'01_Swimmers'!$A$5:$A$23,0)))/'00_Control'!$B$10,"")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IFERROR((G2982-INDEX('01_Swimmers'!$E$5:$E$23,MATCH(B2982,'01_Swimmers'!$A$5:$A$23,0)))/'00_Control'!$B$10,"")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IFERROR((G2983-INDEX('01_Swimmers'!$E$5:$E$23,MATCH(B2983,'01_Swimmers'!$A$5:$A$23,0)))/'00_Control'!$B$10,"")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IFERROR((G2984-INDEX('01_Swimmers'!$E$5:$E$23,MATCH(B2984,'01_Swimmers'!$A$5:$A$23,0)))/'00_Control'!$B$10,"")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IFERROR((G2985-INDEX('01_Swimmers'!$E$5:$E$23,MATCH(B2985,'01_Swimmers'!$A$5:$A$23,0)))/'00_Control'!$B$10,"")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IFERROR((G2986-INDEX('01_Swimmers'!$E$5:$E$23,MATCH(B2986,'01_Swimmers'!$A$5:$A$23,0)))/'00_Control'!$B$10,"")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NZSC 2026 public report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IFERROR((G2987-INDEX('01_Swimmers'!$E$5:$E$23,MATCH(B2987,'01_Swimmers'!$A$5:$A$23,0)))/'00_Control'!$B$10,"")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https://swimdadnz.github.io/NZSC_2026/NZSC_2026_Day1_editorial_report_PB_corrected.html</t>
        </is>
      </c>
      <c r="AC2987" s="33" t="inlineStr">
        <is>
          <t>NZSC 2026 all-event supplement 2026-10-09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IFERROR((G2988-INDEX('01_Swimmers'!$E$5:$E$23,MATCH(B2988,'01_Swimmers'!$A$5:$A$23,0)))/'00_Control'!$B$10,"")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NZSC 2026 public report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IFERROR((G2989-INDEX('01_Swimmers'!$E$5:$E$23,MATCH(B2989,'01_Swimmers'!$A$5:$A$23,0)))/'00_Control'!$B$10,"")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https://swimdadnz.github.io/NZSC_2026/NZSC_2026_Day2_editorial_report_PB_corrected.html</t>
        </is>
      </c>
      <c r="AC2989" s="33" t="inlineStr">
        <is>
          <t>NZSC 2026 all-event supplement 2026-10-09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IFERROR((G2990-INDEX('01_Swimmers'!$E$5:$E$23,MATCH(B2990,'01_Swimmers'!$A$5:$A$23,0)))/'00_Control'!$B$10,"")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NZSC 2026 public report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IFERROR((G2991-INDEX('01_Swimmers'!$E$5:$E$23,MATCH(B2991,'01_Swimmers'!$A$5:$A$23,0)))/'00_Control'!$B$10,"")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https://swimdadnz.github.io/NZSC_2026/NZSC_2026_Day5_editorial_final_v2.html</t>
        </is>
      </c>
      <c r="AC2991" s="33" t="inlineStr">
        <is>
          <t>NZSC 2026 all-event supplement 2026-10-09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  <row r="2992">
      <c r="A2992" s="33" t="inlineStr">
        <is>
          <t>SM002988</t>
        </is>
      </c>
      <c r="B2992" s="33" t="inlineStr">
        <is>
          <t>SW011</t>
        </is>
      </c>
      <c r="C2992" s="33" t="inlineStr">
        <is>
          <t>Kyle Chalmers</t>
        </is>
      </c>
      <c r="D2992" s="33" t="inlineStr">
        <is>
          <t>Swimming Australia Age All-Time Top 10</t>
        </is>
      </c>
      <c r="E2992" s="33" t="inlineStr"/>
      <c r="F2992" s="33" t="inlineStr">
        <is>
          <t>AUSTOP10|Kyle Chalmers|LCM|2012-04-09|100 Free|52.29</t>
        </is>
      </c>
      <c r="G2992" s="51" t="n">
        <v>41008</v>
      </c>
      <c r="H2992" s="33" t="inlineStr">
        <is>
          <t>Brisbane Australian Age</t>
        </is>
      </c>
      <c r="I2992" s="33" t="inlineStr"/>
      <c r="J2992" s="33" t="inlineStr"/>
      <c r="K2992" s="33" t="inlineStr">
        <is>
          <t>TIM</t>
        </is>
      </c>
      <c r="L2992" s="35" t="n">
        <v>2</v>
      </c>
      <c r="M2992" s="33" t="inlineStr">
        <is>
          <t>LCM</t>
        </is>
      </c>
      <c r="N2992" s="33" t="n">
        <v>100</v>
      </c>
      <c r="O2992" s="33" t="inlineStr">
        <is>
          <t>Free</t>
        </is>
      </c>
      <c r="P2992" s="33" t="inlineStr">
        <is>
          <t>100 Free</t>
        </is>
      </c>
      <c r="Q2992" s="33" t="inlineStr">
        <is>
          <t>LCM_100_FREE</t>
        </is>
      </c>
      <c r="R2992" s="36" t="n">
        <v>52.29</v>
      </c>
      <c r="S2992" s="35" t="inlineStr">
        <is>
          <t>52.29</t>
        </is>
      </c>
      <c r="T2992" s="52" t="n">
        <v>13.79083759420111</v>
      </c>
      <c r="U2992" s="35" t="n">
        <v>13</v>
      </c>
      <c r="V2992" s="33" t="inlineStr">
        <is>
          <t>NO</t>
        </is>
      </c>
      <c r="W2992" s="33" t="inlineStr">
        <is>
          <t>YES</t>
        </is>
      </c>
      <c r="X2992" s="33" t="inlineStr">
        <is>
          <t>NO</t>
        </is>
      </c>
      <c r="Y2992" s="33" t="n"/>
      <c r="Z2992" s="33" t="n"/>
      <c r="AA2992" s="33" t="n"/>
      <c r="AB2992" s="33" t="inlineStr">
        <is>
          <t>https://swimmingausprd.wpengine.com/wp-content/uploads/Age-All-Time-Top-10-LC-Boys_August-2026.pdf</t>
        </is>
      </c>
      <c r="AC2992" s="33" t="inlineStr">
        <is>
          <t>Verified published Australian all-time age Top-10; one-off historical supplement</t>
        </is>
      </c>
      <c r="AD2992" s="33" t="inlineStr">
        <is>
          <t>Kyle Chalmers|LCM|100 Free|2012-04-09|52.29</t>
        </is>
      </c>
      <c r="AE2992" s="53" t="n">
        <v>1333929600</v>
      </c>
      <c r="AF2992" s="35" t="n"/>
      <c r="AG2992" s="35" t="n"/>
      <c r="AH2992" s="35" t="n"/>
      <c r="AI2992" s="35" t="n"/>
      <c r="AJ2992" s="33" t="inlineStr">
        <is>
          <t>OK</t>
        </is>
      </c>
    </row>
    <row r="2993">
      <c r="A2993" s="33" t="inlineStr">
        <is>
          <t>SM002989</t>
        </is>
      </c>
      <c r="B2993" s="33" t="inlineStr">
        <is>
          <t>SW011</t>
        </is>
      </c>
      <c r="C2993" s="33" t="inlineStr">
        <is>
          <t>Kyle Chalmers</t>
        </is>
      </c>
      <c r="D2993" s="33" t="inlineStr">
        <is>
          <t>Swimming Australia Age All-Time Top 10</t>
        </is>
      </c>
      <c r="E2993" s="33" t="inlineStr"/>
      <c r="F2993" s="33" t="inlineStr">
        <is>
          <t>AUSTOP10|Kyle Chalmers|LCM|2012-04-09|200 Free|1:57.48</t>
        </is>
      </c>
      <c r="G2993" s="51" t="n">
        <v>41008</v>
      </c>
      <c r="H2993" s="33" t="inlineStr">
        <is>
          <t>Brisbane Australian Age</t>
        </is>
      </c>
      <c r="I2993" s="33" t="inlineStr"/>
      <c r="J2993" s="33" t="inlineStr"/>
      <c r="K2993" s="33" t="inlineStr">
        <is>
          <t>TIM</t>
        </is>
      </c>
      <c r="L2993" s="35" t="n">
        <v>2</v>
      </c>
      <c r="M2993" s="33" t="inlineStr">
        <is>
          <t>LCM</t>
        </is>
      </c>
      <c r="N2993" s="33" t="n">
        <v>200</v>
      </c>
      <c r="O2993" s="33" t="inlineStr">
        <is>
          <t>Free</t>
        </is>
      </c>
      <c r="P2993" s="33" t="inlineStr">
        <is>
          <t>200 Free</t>
        </is>
      </c>
      <c r="Q2993" s="33" t="inlineStr">
        <is>
          <t>LCM_200_FREE</t>
        </is>
      </c>
      <c r="R2993" s="36" t="n">
        <v>117.48</v>
      </c>
      <c r="S2993" s="35" t="inlineStr">
        <is>
          <t>1:57.48</t>
        </is>
      </c>
      <c r="T2993" s="52" t="n">
        <v>13.79083759420111</v>
      </c>
      <c r="U2993" s="35" t="n">
        <v>13</v>
      </c>
      <c r="V2993" s="33" t="inlineStr">
        <is>
          <t>NO</t>
        </is>
      </c>
      <c r="W2993" s="33" t="inlineStr">
        <is>
          <t>YES</t>
        </is>
      </c>
      <c r="X2993" s="33" t="inlineStr">
        <is>
          <t>NO</t>
        </is>
      </c>
      <c r="Y2993" s="33" t="n"/>
      <c r="Z2993" s="33" t="n"/>
      <c r="AA2993" s="33" t="n"/>
      <c r="AB2993" s="33" t="inlineStr">
        <is>
          <t>https://swimmingausprd.wpengine.com/wp-content/uploads/Age-All-Time-Top-10-LC-Boys_August-2026.pdf</t>
        </is>
      </c>
      <c r="AC2993" s="33" t="inlineStr">
        <is>
          <t>Verified published Australian all-time age Top-10; one-off historical supplement</t>
        </is>
      </c>
      <c r="AD2993" s="33" t="inlineStr">
        <is>
          <t>Kyle Chalmers|LCM|200 Free|2012-04-09|117.48</t>
        </is>
      </c>
      <c r="AE2993" s="53" t="n">
        <v>1333929600</v>
      </c>
      <c r="AF2993" s="35" t="n"/>
      <c r="AG2993" s="35" t="n"/>
      <c r="AH2993" s="35" t="n"/>
      <c r="AI2993" s="35" t="n"/>
      <c r="AJ2993" s="33" t="inlineStr">
        <is>
          <t>OK</t>
        </is>
      </c>
    </row>
    <row r="2994">
      <c r="A2994" s="33" t="inlineStr">
        <is>
          <t>SM002990</t>
        </is>
      </c>
      <c r="B2994" s="33" t="inlineStr">
        <is>
          <t>SW011</t>
        </is>
      </c>
      <c r="C2994" s="33" t="inlineStr">
        <is>
          <t>Kyle Chalmers</t>
        </is>
      </c>
      <c r="D2994" s="33" t="inlineStr">
        <is>
          <t>Swimming Australia Age All-Time Top 10</t>
        </is>
      </c>
      <c r="E2994" s="33" t="inlineStr"/>
      <c r="F2994" s="33" t="inlineStr">
        <is>
          <t>AUSTOP10|Kyle Chalmers|LCM|2012-04-09|100 Fly|55.93</t>
        </is>
      </c>
      <c r="G2994" s="51" t="n">
        <v>41008</v>
      </c>
      <c r="H2994" s="33" t="inlineStr">
        <is>
          <t>Brisbane Australian Age</t>
        </is>
      </c>
      <c r="I2994" s="33" t="inlineStr"/>
      <c r="J2994" s="33" t="inlineStr"/>
      <c r="K2994" s="33" t="inlineStr">
        <is>
          <t>TIM</t>
        </is>
      </c>
      <c r="L2994" s="35" t="n">
        <v>2</v>
      </c>
      <c r="M2994" s="33" t="inlineStr">
        <is>
          <t>LCM</t>
        </is>
      </c>
      <c r="N2994" s="33" t="n">
        <v>100</v>
      </c>
      <c r="O2994" s="33" t="inlineStr">
        <is>
          <t>Fly</t>
        </is>
      </c>
      <c r="P2994" s="33" t="inlineStr">
        <is>
          <t>100 Fly</t>
        </is>
      </c>
      <c r="Q2994" s="33" t="inlineStr">
        <is>
          <t>LCM_100_FLY</t>
        </is>
      </c>
      <c r="R2994" s="36" t="n">
        <v>55.93</v>
      </c>
      <c r="S2994" s="35" t="inlineStr">
        <is>
          <t>55.93</t>
        </is>
      </c>
      <c r="T2994" s="52" t="n">
        <v>13.79083759420111</v>
      </c>
      <c r="U2994" s="35" t="n">
        <v>13</v>
      </c>
      <c r="V2994" s="33" t="inlineStr">
        <is>
          <t>NO</t>
        </is>
      </c>
      <c r="W2994" s="33" t="inlineStr">
        <is>
          <t>YES</t>
        </is>
      </c>
      <c r="X2994" s="33" t="inlineStr">
        <is>
          <t>NO</t>
        </is>
      </c>
      <c r="Y2994" s="33" t="n"/>
      <c r="Z2994" s="33" t="n"/>
      <c r="AA2994" s="33" t="n"/>
      <c r="AB2994" s="33" t="inlineStr">
        <is>
          <t>https://swimmingausprd.wpengine.com/wp-content/uploads/Age-All-Time-Top-10-LC-Boys_August-2026.pdf</t>
        </is>
      </c>
      <c r="AC2994" s="33" t="inlineStr">
        <is>
          <t>Verified published Australian all-time age Top-10; one-off historical supplement</t>
        </is>
      </c>
      <c r="AD2994" s="33" t="inlineStr">
        <is>
          <t>Kyle Chalmers|LCM|100 Fly|2012-04-09|55.93</t>
        </is>
      </c>
      <c r="AE2994" s="53" t="n">
        <v>1333929600</v>
      </c>
      <c r="AF2994" s="35" t="n"/>
      <c r="AG2994" s="35" t="n"/>
      <c r="AH2994" s="35" t="n"/>
      <c r="AI2994" s="35" t="n"/>
      <c r="AJ2994" s="33" t="inlineStr">
        <is>
          <t>OK</t>
        </is>
      </c>
    </row>
    <row r="2995">
      <c r="A2995" s="33" t="inlineStr">
        <is>
          <t>SM002991</t>
        </is>
      </c>
      <c r="B2995" s="33" t="inlineStr">
        <is>
          <t>SW011</t>
        </is>
      </c>
      <c r="C2995" s="33" t="inlineStr">
        <is>
          <t>Kyle Chalmers</t>
        </is>
      </c>
      <c r="D2995" s="33" t="inlineStr">
        <is>
          <t>Swimming Australia Age All-Time Top 10</t>
        </is>
      </c>
      <c r="E2995" s="33" t="inlineStr"/>
      <c r="F2995" s="33" t="inlineStr">
        <is>
          <t>AUSTOP10|Kyle Chalmers|LCM|2013-04-08|100 Free|50.86</t>
        </is>
      </c>
      <c r="G2995" s="51" t="n">
        <v>41372</v>
      </c>
      <c r="H2995" s="33" t="inlineStr">
        <is>
          <t>Adelaide Australian Age</t>
        </is>
      </c>
      <c r="I2995" s="33" t="inlineStr"/>
      <c r="J2995" s="33" t="inlineStr"/>
      <c r="K2995" s="33" t="inlineStr">
        <is>
          <t>TIM</t>
        </is>
      </c>
      <c r="L2995" s="35" t="n">
        <v>2</v>
      </c>
      <c r="M2995" s="33" t="inlineStr">
        <is>
          <t>LCM</t>
        </is>
      </c>
      <c r="N2995" s="33" t="n">
        <v>100</v>
      </c>
      <c r="O2995" s="33" t="inlineStr">
        <is>
          <t>Free</t>
        </is>
      </c>
      <c r="P2995" s="33" t="inlineStr">
        <is>
          <t>100 Free</t>
        </is>
      </c>
      <c r="Q2995" s="33" t="inlineStr">
        <is>
          <t>LCM_100_FREE</t>
        </is>
      </c>
      <c r="R2995" s="36" t="n">
        <v>50.86</v>
      </c>
      <c r="S2995" s="35" t="inlineStr">
        <is>
          <t>50.86</t>
        </is>
      </c>
      <c r="T2995" s="52" t="n">
        <v>14.78743574474493</v>
      </c>
      <c r="U2995" s="35" t="n">
        <v>14</v>
      </c>
      <c r="V2995" s="33" t="inlineStr">
        <is>
          <t>NO</t>
        </is>
      </c>
      <c r="W2995" s="33" t="inlineStr">
        <is>
          <t>YES</t>
        </is>
      </c>
      <c r="X2995" s="33" t="inlineStr">
        <is>
          <t>NO</t>
        </is>
      </c>
      <c r="Y2995" s="33" t="n"/>
      <c r="Z2995" s="33" t="n"/>
      <c r="AA2995" s="33" t="n"/>
      <c r="AB2995" s="33" t="inlineStr">
        <is>
          <t>https://swimmingausprd.wpengine.com/wp-content/uploads/Age-All-Time-Top-10-LC-Boys_August-2026.pdf</t>
        </is>
      </c>
      <c r="AC2995" s="33" t="inlineStr">
        <is>
          <t>Verified published Australian all-time age Top-10; one-off historical supplement</t>
        </is>
      </c>
      <c r="AD2995" s="33" t="inlineStr">
        <is>
          <t>Kyle Chalmers|LCM|100 Free|2013-04-08|50.86</t>
        </is>
      </c>
      <c r="AE2995" s="53" t="n">
        <v>1365379200</v>
      </c>
      <c r="AF2995" s="35" t="n"/>
      <c r="AG2995" s="35" t="n"/>
      <c r="AH2995" s="35" t="n"/>
      <c r="AI2995" s="35" t="n"/>
      <c r="AJ2995" s="33" t="inlineStr">
        <is>
          <t>OK</t>
        </is>
      </c>
    </row>
    <row r="2996">
      <c r="A2996" s="33" t="inlineStr">
        <is>
          <t>SM002992</t>
        </is>
      </c>
      <c r="B2996" s="33" t="inlineStr">
        <is>
          <t>SW011</t>
        </is>
      </c>
      <c r="C2996" s="33" t="inlineStr">
        <is>
          <t>Kyle Chalmers</t>
        </is>
      </c>
      <c r="D2996" s="33" t="inlineStr">
        <is>
          <t>Swimming Australia Age All-Time Top 10</t>
        </is>
      </c>
      <c r="E2996" s="33" t="inlineStr"/>
      <c r="F2996" s="33" t="inlineStr">
        <is>
          <t>AUSTOP10|Kyle Chalmers|LCM|2013-04-08|200 Free|1:53.48</t>
        </is>
      </c>
      <c r="G2996" s="51" t="n">
        <v>41372</v>
      </c>
      <c r="H2996" s="33" t="inlineStr">
        <is>
          <t>Adelaide Australian Age</t>
        </is>
      </c>
      <c r="I2996" s="33" t="inlineStr"/>
      <c r="J2996" s="33" t="inlineStr"/>
      <c r="K2996" s="33" t="inlineStr">
        <is>
          <t>TIM</t>
        </is>
      </c>
      <c r="L2996" s="35" t="n">
        <v>2</v>
      </c>
      <c r="M2996" s="33" t="inlineStr">
        <is>
          <t>LCM</t>
        </is>
      </c>
      <c r="N2996" s="33" t="n">
        <v>200</v>
      </c>
      <c r="O2996" s="33" t="inlineStr">
        <is>
          <t>Free</t>
        </is>
      </c>
      <c r="P2996" s="33" t="inlineStr">
        <is>
          <t>200 Free</t>
        </is>
      </c>
      <c r="Q2996" s="33" t="inlineStr">
        <is>
          <t>LCM_200_FREE</t>
        </is>
      </c>
      <c r="R2996" s="36" t="n">
        <v>113.48</v>
      </c>
      <c r="S2996" s="35" t="inlineStr">
        <is>
          <t>1:53.48</t>
        </is>
      </c>
      <c r="T2996" s="52" t="n">
        <v>14.78743574474493</v>
      </c>
      <c r="U2996" s="35" t="n">
        <v>14</v>
      </c>
      <c r="V2996" s="33" t="inlineStr">
        <is>
          <t>NO</t>
        </is>
      </c>
      <c r="W2996" s="33" t="inlineStr">
        <is>
          <t>YES</t>
        </is>
      </c>
      <c r="X2996" s="33" t="inlineStr">
        <is>
          <t>NO</t>
        </is>
      </c>
      <c r="Y2996" s="33" t="n"/>
      <c r="Z2996" s="33" t="n"/>
      <c r="AA2996" s="33" t="n"/>
      <c r="AB2996" s="33" t="inlineStr">
        <is>
          <t>https://swimmingausprd.wpengine.com/wp-content/uploads/Age-All-Time-Top-10-LC-Boys_August-2026.pdf</t>
        </is>
      </c>
      <c r="AC2996" s="33" t="inlineStr">
        <is>
          <t>Verified published Australian all-time age Top-10; one-off historical supplement</t>
        </is>
      </c>
      <c r="AD2996" s="33" t="inlineStr">
        <is>
          <t>Kyle Chalmers|LCM|200 Free|2013-04-08|113.48</t>
        </is>
      </c>
      <c r="AE2996" s="53" t="n">
        <v>1365379200</v>
      </c>
      <c r="AF2996" s="35" t="n"/>
      <c r="AG2996" s="35" t="n"/>
      <c r="AH2996" s="35" t="n"/>
      <c r="AI2996" s="35" t="n"/>
      <c r="AJ2996" s="33" t="inlineStr">
        <is>
          <t>OK</t>
        </is>
      </c>
    </row>
    <row r="2997">
      <c r="A2997" s="33" t="inlineStr">
        <is>
          <t>SM002993</t>
        </is>
      </c>
      <c r="B2997" s="33" t="inlineStr">
        <is>
          <t>SW011</t>
        </is>
      </c>
      <c r="C2997" s="33" t="inlineStr">
        <is>
          <t>Kyle Chalmers</t>
        </is>
      </c>
      <c r="D2997" s="33" t="inlineStr">
        <is>
          <t>Swimming Australia Age All-Time Top 10</t>
        </is>
      </c>
      <c r="E2997" s="33" t="inlineStr"/>
      <c r="F2997" s="33" t="inlineStr">
        <is>
          <t>AUSTOP10|Kyle Chalmers|LCM|2013-04-08|100 Fly|54.79</t>
        </is>
      </c>
      <c r="G2997" s="51" t="n">
        <v>41372</v>
      </c>
      <c r="H2997" s="33" t="inlineStr">
        <is>
          <t>Adelaide Australian Age</t>
        </is>
      </c>
      <c r="I2997" s="33" t="inlineStr"/>
      <c r="J2997" s="33" t="inlineStr"/>
      <c r="K2997" s="33" t="inlineStr">
        <is>
          <t>TIM</t>
        </is>
      </c>
      <c r="L2997" s="35" t="n">
        <v>2</v>
      </c>
      <c r="M2997" s="33" t="inlineStr">
        <is>
          <t>LCM</t>
        </is>
      </c>
      <c r="N2997" s="33" t="n">
        <v>100</v>
      </c>
      <c r="O2997" s="33" t="inlineStr">
        <is>
          <t>Fly</t>
        </is>
      </c>
      <c r="P2997" s="33" t="inlineStr">
        <is>
          <t>100 Fly</t>
        </is>
      </c>
      <c r="Q2997" s="33" t="inlineStr">
        <is>
          <t>LCM_100_FLY</t>
        </is>
      </c>
      <c r="R2997" s="36" t="n">
        <v>54.79</v>
      </c>
      <c r="S2997" s="35" t="inlineStr">
        <is>
          <t>54.79</t>
        </is>
      </c>
      <c r="T2997" s="52" t="n">
        <v>14.78743574474493</v>
      </c>
      <c r="U2997" s="35" t="n">
        <v>14</v>
      </c>
      <c r="V2997" s="33" t="inlineStr">
        <is>
          <t>NO</t>
        </is>
      </c>
      <c r="W2997" s="33" t="inlineStr">
        <is>
          <t>YES</t>
        </is>
      </c>
      <c r="X2997" s="33" t="inlineStr">
        <is>
          <t>NO</t>
        </is>
      </c>
      <c r="Y2997" s="33" t="n"/>
      <c r="Z2997" s="33" t="n"/>
      <c r="AA2997" s="33" t="n"/>
      <c r="AB2997" s="33" t="inlineStr">
        <is>
          <t>https://swimmingausprd.wpengine.com/wp-content/uploads/Age-All-Time-Top-10-LC-Boys_August-2026.pdf</t>
        </is>
      </c>
      <c r="AC2997" s="33" t="inlineStr">
        <is>
          <t>Verified published Australian all-time age Top-10; one-off historical supplement</t>
        </is>
      </c>
      <c r="AD2997" s="33" t="inlineStr">
        <is>
          <t>Kyle Chalmers|LCM|100 Fly|2013-04-08|54.79</t>
        </is>
      </c>
      <c r="AE2997" s="53" t="n">
        <v>1365379200</v>
      </c>
      <c r="AF2997" s="35" t="n"/>
      <c r="AG2997" s="35" t="n"/>
      <c r="AH2997" s="35" t="n"/>
      <c r="AI2997" s="35" t="n"/>
      <c r="AJ2997" s="33" t="inlineStr">
        <is>
          <t>OK</t>
        </is>
      </c>
    </row>
    <row r="2998">
      <c r="A2998" s="33" t="inlineStr">
        <is>
          <t>SM002994</t>
        </is>
      </c>
      <c r="B2998" s="33" t="inlineStr">
        <is>
          <t>SW011</t>
        </is>
      </c>
      <c r="C2998" s="33" t="inlineStr">
        <is>
          <t>Kyle Chalmers</t>
        </is>
      </c>
      <c r="D2998" s="33" t="inlineStr">
        <is>
          <t>Swimming Australia Age All-Time Top 10</t>
        </is>
      </c>
      <c r="E2998" s="33" t="inlineStr"/>
      <c r="F2998" s="33" t="inlineStr">
        <is>
          <t>AUSTOP10|Kyle Chalmers|LCM|2014-04-14|100 Free|49.68</t>
        </is>
      </c>
      <c r="G2998" s="51" t="n">
        <v>41743</v>
      </c>
      <c r="H2998" s="33" t="inlineStr">
        <is>
          <t>Sydney Australian Age</t>
        </is>
      </c>
      <c r="I2998" s="33" t="inlineStr"/>
      <c r="J2998" s="33" t="inlineStr"/>
      <c r="K2998" s="33" t="inlineStr">
        <is>
          <t>TIM</t>
        </is>
      </c>
      <c r="L2998" s="35" t="n">
        <v>2</v>
      </c>
      <c r="M2998" s="33" t="inlineStr">
        <is>
          <t>LCM</t>
        </is>
      </c>
      <c r="N2998" s="33" t="n">
        <v>100</v>
      </c>
      <c r="O2998" s="33" t="inlineStr">
        <is>
          <t>Free</t>
        </is>
      </c>
      <c r="P2998" s="33" t="inlineStr">
        <is>
          <t>100 Free</t>
        </is>
      </c>
      <c r="Q2998" s="33" t="inlineStr">
        <is>
          <t>LCM_100_FREE</t>
        </is>
      </c>
      <c r="R2998" s="36" t="n">
        <v>49.68</v>
      </c>
      <c r="S2998" s="35" t="inlineStr">
        <is>
          <t>49.68</t>
        </is>
      </c>
      <c r="T2998" s="52" t="n">
        <v>15.80319924433767</v>
      </c>
      <c r="U2998" s="35" t="n">
        <v>15</v>
      </c>
      <c r="V2998" s="33" t="inlineStr">
        <is>
          <t>NO</t>
        </is>
      </c>
      <c r="W2998" s="33" t="inlineStr">
        <is>
          <t>YES</t>
        </is>
      </c>
      <c r="X2998" s="33" t="inlineStr">
        <is>
          <t>NO</t>
        </is>
      </c>
      <c r="Y2998" s="33" t="n"/>
      <c r="Z2998" s="33" t="n"/>
      <c r="AA2998" s="33" t="n"/>
      <c r="AB2998" s="33" t="inlineStr">
        <is>
          <t>https://swimmingausprd.wpengine.com/wp-content/uploads/Age-All-Time-Top-10-LC-Boys_August-2026.pdf</t>
        </is>
      </c>
      <c r="AC2998" s="33" t="inlineStr">
        <is>
          <t>Verified published Australian all-time age Top-10; one-off historical supplement</t>
        </is>
      </c>
      <c r="AD2998" s="33" t="inlineStr">
        <is>
          <t>Kyle Chalmers|LCM|100 Free|2014-04-14|49.68</t>
        </is>
      </c>
      <c r="AE2998" s="53" t="n">
        <v>1397433600</v>
      </c>
      <c r="AF2998" s="35" t="n"/>
      <c r="AG2998" s="35" t="n"/>
      <c r="AH2998" s="35" t="n"/>
      <c r="AI2998" s="35" t="n"/>
      <c r="AJ2998" s="33" t="inlineStr">
        <is>
          <t>OK</t>
        </is>
      </c>
    </row>
    <row r="2999">
      <c r="A2999" s="33" t="inlineStr">
        <is>
          <t>SM002995</t>
        </is>
      </c>
      <c r="B2999" s="33" t="inlineStr">
        <is>
          <t>SW011</t>
        </is>
      </c>
      <c r="C2999" s="33" t="inlineStr">
        <is>
          <t>Kyle Chalmers</t>
        </is>
      </c>
      <c r="D2999" s="33" t="inlineStr">
        <is>
          <t>Swimming Australia Age All-Time Top 10</t>
        </is>
      </c>
      <c r="E2999" s="33" t="inlineStr"/>
      <c r="F2999" s="33" t="inlineStr">
        <is>
          <t>AUSTOP10|Kyle Chalmers|LCM|2013-08-28|200 Free|1:51.70</t>
        </is>
      </c>
      <c r="G2999" s="51" t="n">
        <v>41514</v>
      </c>
      <c r="H2999" s="33" t="inlineStr">
        <is>
          <t>Japan Junior Olympic Cup</t>
        </is>
      </c>
      <c r="I2999" s="33" t="inlineStr"/>
      <c r="J2999" s="33" t="inlineStr"/>
      <c r="K2999" s="33" t="inlineStr">
        <is>
          <t>TIM</t>
        </is>
      </c>
      <c r="L2999" s="35" t="n">
        <v>2</v>
      </c>
      <c r="M2999" s="33" t="inlineStr">
        <is>
          <t>LCM</t>
        </is>
      </c>
      <c r="N2999" s="33" t="n">
        <v>200</v>
      </c>
      <c r="O2999" s="33" t="inlineStr">
        <is>
          <t>Free</t>
        </is>
      </c>
      <c r="P2999" s="33" t="inlineStr">
        <is>
          <t>200 Free</t>
        </is>
      </c>
      <c r="Q2999" s="33" t="inlineStr">
        <is>
          <t>LCM_200_FREE</t>
        </is>
      </c>
      <c r="R2999" s="36" t="n">
        <v>111.7</v>
      </c>
      <c r="S2999" s="35" t="inlineStr">
        <is>
          <t>1:51.70</t>
        </is>
      </c>
      <c r="T2999" s="52" t="n">
        <v>15.1762185397373</v>
      </c>
      <c r="U2999" s="35" t="n">
        <v>15</v>
      </c>
      <c r="V2999" s="33" t="inlineStr">
        <is>
          <t>NO</t>
        </is>
      </c>
      <c r="W2999" s="33" t="inlineStr">
        <is>
          <t>YES</t>
        </is>
      </c>
      <c r="X2999" s="33" t="inlineStr">
        <is>
          <t>NO</t>
        </is>
      </c>
      <c r="Y2999" s="33" t="n"/>
      <c r="Z2999" s="33" t="n"/>
      <c r="AA2999" s="33" t="n"/>
      <c r="AB2999" s="33" t="inlineStr">
        <is>
          <t>https://swimmingausprd.wpengine.com/wp-content/uploads/Age-All-Time-Top-10-LC-Boys_August-2026.pdf</t>
        </is>
      </c>
      <c r="AC2999" s="33" t="inlineStr">
        <is>
          <t>Verified published Australian all-time age Top-10; one-off historical supplement</t>
        </is>
      </c>
      <c r="AD2999" s="33" t="inlineStr">
        <is>
          <t>Kyle Chalmers|LCM|200 Free|2013-08-28|111.7</t>
        </is>
      </c>
      <c r="AE2999" s="53" t="n">
        <v>1377648000</v>
      </c>
      <c r="AF2999" s="35" t="n"/>
      <c r="AG2999" s="35" t="n"/>
      <c r="AH2999" s="35" t="n"/>
      <c r="AI2999" s="35" t="n"/>
      <c r="AJ2999" s="33" t="inlineStr">
        <is>
          <t>OK</t>
        </is>
      </c>
    </row>
    <row r="3000">
      <c r="A3000" s="33" t="inlineStr">
        <is>
          <t>SM002996</t>
        </is>
      </c>
      <c r="B3000" s="33" t="inlineStr">
        <is>
          <t>SW011</t>
        </is>
      </c>
      <c r="C3000" s="33" t="inlineStr">
        <is>
          <t>Kyle Chalmers</t>
        </is>
      </c>
      <c r="D3000" s="33" t="inlineStr">
        <is>
          <t>Swimming Australia Age All-Time Top 10</t>
        </is>
      </c>
      <c r="E3000" s="33" t="inlineStr"/>
      <c r="F3000" s="33" t="inlineStr">
        <is>
          <t>AUSTOP10|Kyle Chalmers|LCM|2014-04-14|100 Fly|54.97</t>
        </is>
      </c>
      <c r="G3000" s="51" t="n">
        <v>41743</v>
      </c>
      <c r="H3000" s="33" t="inlineStr">
        <is>
          <t>Sydney Australian Age</t>
        </is>
      </c>
      <c r="I3000" s="33" t="inlineStr"/>
      <c r="J3000" s="33" t="inlineStr"/>
      <c r="K3000" s="33" t="inlineStr">
        <is>
          <t>TIM</t>
        </is>
      </c>
      <c r="L3000" s="35" t="n">
        <v>2</v>
      </c>
      <c r="M3000" s="33" t="inlineStr">
        <is>
          <t>LCM</t>
        </is>
      </c>
      <c r="N3000" s="33" t="n">
        <v>100</v>
      </c>
      <c r="O3000" s="33" t="inlineStr">
        <is>
          <t>Fly</t>
        </is>
      </c>
      <c r="P3000" s="33" t="inlineStr">
        <is>
          <t>100 Fly</t>
        </is>
      </c>
      <c r="Q3000" s="33" t="inlineStr">
        <is>
          <t>LCM_100_FLY</t>
        </is>
      </c>
      <c r="R3000" s="36" t="n">
        <v>54.97</v>
      </c>
      <c r="S3000" s="35" t="inlineStr">
        <is>
          <t>54.97</t>
        </is>
      </c>
      <c r="T3000" s="52" t="n">
        <v>15.80319924433767</v>
      </c>
      <c r="U3000" s="35" t="n">
        <v>15</v>
      </c>
      <c r="V3000" s="33" t="inlineStr">
        <is>
          <t>NO</t>
        </is>
      </c>
      <c r="W3000" s="33" t="inlineStr">
        <is>
          <t>YES</t>
        </is>
      </c>
      <c r="X3000" s="33" t="inlineStr">
        <is>
          <t>NO</t>
        </is>
      </c>
      <c r="Y3000" s="33" t="n"/>
      <c r="Z3000" s="33" t="n"/>
      <c r="AA3000" s="33" t="n"/>
      <c r="AB3000" s="33" t="inlineStr">
        <is>
          <t>https://swimmingausprd.wpengine.com/wp-content/uploads/Age-All-Time-Top-10-LC-Boys_August-2026.pdf</t>
        </is>
      </c>
      <c r="AC3000" s="33" t="inlineStr">
        <is>
          <t>Verified published Australian all-time age Top-10; one-off historical supplement</t>
        </is>
      </c>
      <c r="AD3000" s="33" t="inlineStr">
        <is>
          <t>Kyle Chalmers|LCM|100 Fly|2014-04-14|54.97</t>
        </is>
      </c>
      <c r="AE3000" s="53" t="n">
        <v>1397433600</v>
      </c>
      <c r="AF3000" s="35" t="n"/>
      <c r="AG3000" s="35" t="n"/>
      <c r="AH3000" s="35" t="n"/>
      <c r="AI3000" s="35" t="n"/>
      <c r="AJ3000" s="33" t="inlineStr">
        <is>
          <t>OK</t>
        </is>
      </c>
    </row>
    <row r="3001">
      <c r="A3001" s="33" t="inlineStr">
        <is>
          <t>SM002997</t>
        </is>
      </c>
      <c r="B3001" s="33" t="inlineStr">
        <is>
          <t>SW011</t>
        </is>
      </c>
      <c r="C3001" s="33" t="inlineStr">
        <is>
          <t>Kyle Chalmers</t>
        </is>
      </c>
      <c r="D3001" s="33" t="inlineStr">
        <is>
          <t>Swimming Australia Age All-Time Top 10</t>
        </is>
      </c>
      <c r="E3001" s="33" t="inlineStr"/>
      <c r="F3001" s="33" t="inlineStr">
        <is>
          <t>AUSTOP10|Kyle Chalmers|LCM|2015-04-03|100 Free|48.69</t>
        </is>
      </c>
      <c r="G3001" s="51" t="n">
        <v>42097</v>
      </c>
      <c r="H3001" s="33" t="inlineStr">
        <is>
          <t>Sydney Australian Champs</t>
        </is>
      </c>
      <c r="I3001" s="33" t="inlineStr"/>
      <c r="J3001" s="33" t="inlineStr"/>
      <c r="K3001" s="33" t="inlineStr">
        <is>
          <t>TIM</t>
        </is>
      </c>
      <c r="L3001" s="35" t="n">
        <v>2</v>
      </c>
      <c r="M3001" s="33" t="inlineStr">
        <is>
          <t>LCM</t>
        </is>
      </c>
      <c r="N3001" s="33" t="n">
        <v>100</v>
      </c>
      <c r="O3001" s="33" t="inlineStr">
        <is>
          <t>Free</t>
        </is>
      </c>
      <c r="P3001" s="33" t="inlineStr">
        <is>
          <t>100 Free</t>
        </is>
      </c>
      <c r="Q3001" s="33" t="inlineStr">
        <is>
          <t>LCM_100_FREE</t>
        </is>
      </c>
      <c r="R3001" s="36" t="n">
        <v>48.69</v>
      </c>
      <c r="S3001" s="35" t="inlineStr">
        <is>
          <t>48.69</t>
        </is>
      </c>
      <c r="T3001" s="52" t="n">
        <v>16.7724183248116</v>
      </c>
      <c r="U3001" s="35" t="n">
        <v>16</v>
      </c>
      <c r="V3001" s="33" t="inlineStr">
        <is>
          <t>NO</t>
        </is>
      </c>
      <c r="W3001" s="33" t="inlineStr">
        <is>
          <t>YES</t>
        </is>
      </c>
      <c r="X3001" s="33" t="inlineStr">
        <is>
          <t>NO</t>
        </is>
      </c>
      <c r="Y3001" s="33" t="n"/>
      <c r="Z3001" s="33" t="n"/>
      <c r="AA3001" s="33" t="n"/>
      <c r="AB3001" s="33" t="inlineStr">
        <is>
          <t>https://swimmingausprd.wpengine.com/wp-content/uploads/Age-All-Time-Top-10-LC-Boys_August-2026.pdf</t>
        </is>
      </c>
      <c r="AC3001" s="33" t="inlineStr">
        <is>
          <t>Verified published Australian all-time age Top-10; one-off historical supplement</t>
        </is>
      </c>
      <c r="AD3001" s="33" t="inlineStr">
        <is>
          <t>Kyle Chalmers|LCM|100 Free|2015-04-03|48.69</t>
        </is>
      </c>
      <c r="AE3001" s="53" t="n">
        <v>1428019200</v>
      </c>
      <c r="AF3001" s="35" t="n"/>
      <c r="AG3001" s="35" t="n"/>
      <c r="AH3001" s="35" t="n"/>
      <c r="AI3001" s="35" t="n"/>
      <c r="AJ3001" s="33" t="inlineStr">
        <is>
          <t>OK</t>
        </is>
      </c>
    </row>
    <row r="3002">
      <c r="A3002" s="33" t="inlineStr">
        <is>
          <t>SM002998</t>
        </is>
      </c>
      <c r="B3002" s="33" t="inlineStr">
        <is>
          <t>SW011</t>
        </is>
      </c>
      <c r="C3002" s="33" t="inlineStr">
        <is>
          <t>Kyle Chalmers</t>
        </is>
      </c>
      <c r="D3002" s="33" t="inlineStr">
        <is>
          <t>Swimming Australia Age All-Time Top 10</t>
        </is>
      </c>
      <c r="E3002" s="33" t="inlineStr"/>
      <c r="F3002" s="33" t="inlineStr">
        <is>
          <t>AUSTOP10|Kyle Chalmers|LCM|2015-04-13|200 Free|1:49.04</t>
        </is>
      </c>
      <c r="G3002" s="51" t="n">
        <v>42107</v>
      </c>
      <c r="H3002" s="33" t="inlineStr">
        <is>
          <t>Sydney Australian Age</t>
        </is>
      </c>
      <c r="I3002" s="33" t="inlineStr"/>
      <c r="J3002" s="33" t="inlineStr"/>
      <c r="K3002" s="33" t="inlineStr">
        <is>
          <t>TIM</t>
        </is>
      </c>
      <c r="L3002" s="35" t="n">
        <v>2</v>
      </c>
      <c r="M3002" s="33" t="inlineStr">
        <is>
          <t>LCM</t>
        </is>
      </c>
      <c r="N3002" s="33" t="n">
        <v>200</v>
      </c>
      <c r="O3002" s="33" t="inlineStr">
        <is>
          <t>Free</t>
        </is>
      </c>
      <c r="P3002" s="33" t="inlineStr">
        <is>
          <t>200 Free</t>
        </is>
      </c>
      <c r="Q3002" s="33" t="inlineStr">
        <is>
          <t>LCM_200_FREE</t>
        </is>
      </c>
      <c r="R3002" s="36" t="n">
        <v>109.04</v>
      </c>
      <c r="S3002" s="35" t="inlineStr">
        <is>
          <t>1:49.04</t>
        </is>
      </c>
      <c r="T3002" s="52" t="n">
        <v>16.79979739488148</v>
      </c>
      <c r="U3002" s="35" t="n">
        <v>16</v>
      </c>
      <c r="V3002" s="33" t="inlineStr">
        <is>
          <t>NO</t>
        </is>
      </c>
      <c r="W3002" s="33" t="inlineStr">
        <is>
          <t>YES</t>
        </is>
      </c>
      <c r="X3002" s="33" t="inlineStr">
        <is>
          <t>NO</t>
        </is>
      </c>
      <c r="Y3002" s="33" t="n"/>
      <c r="Z3002" s="33" t="n"/>
      <c r="AA3002" s="33" t="n"/>
      <c r="AB3002" s="33" t="inlineStr">
        <is>
          <t>https://swimmingausprd.wpengine.com/wp-content/uploads/Age-All-Time-Top-10-LC-Boys_August-2026.pdf</t>
        </is>
      </c>
      <c r="AC3002" s="33" t="inlineStr">
        <is>
          <t>Verified published Australian all-time age Top-10; one-off historical supplement</t>
        </is>
      </c>
      <c r="AD3002" s="33" t="inlineStr">
        <is>
          <t>Kyle Chalmers|LCM|200 Free|2015-04-13|109.04</t>
        </is>
      </c>
      <c r="AE3002" s="53" t="n">
        <v>1428883200</v>
      </c>
      <c r="AF3002" s="35" t="n"/>
      <c r="AG3002" s="35" t="n"/>
      <c r="AH3002" s="35" t="n"/>
      <c r="AI3002" s="35" t="n"/>
      <c r="AJ3002" s="33" t="inlineStr">
        <is>
          <t>OK</t>
        </is>
      </c>
    </row>
    <row r="3003">
      <c r="A3003" s="33" t="inlineStr">
        <is>
          <t>SM002999</t>
        </is>
      </c>
      <c r="B3003" s="33" t="inlineStr">
        <is>
          <t>SW011</t>
        </is>
      </c>
      <c r="C3003" s="33" t="inlineStr">
        <is>
          <t>Kyle Chalmers</t>
        </is>
      </c>
      <c r="D3003" s="33" t="inlineStr">
        <is>
          <t>Swimming Australia Age All-Time Top 10</t>
        </is>
      </c>
      <c r="E3003" s="33" t="inlineStr"/>
      <c r="F3003" s="33" t="inlineStr">
        <is>
          <t>AUSTOP10|Kyle Chalmers|LCM|2015-04-13|100 Fly|53.14</t>
        </is>
      </c>
      <c r="G3003" s="51" t="n">
        <v>42107</v>
      </c>
      <c r="H3003" s="33" t="inlineStr">
        <is>
          <t>Sydney Australian Age</t>
        </is>
      </c>
      <c r="I3003" s="33" t="inlineStr"/>
      <c r="J3003" s="33" t="inlineStr"/>
      <c r="K3003" s="33" t="inlineStr">
        <is>
          <t>TIM</t>
        </is>
      </c>
      <c r="L3003" s="35" t="n">
        <v>2</v>
      </c>
      <c r="M3003" s="33" t="inlineStr">
        <is>
          <t>LCM</t>
        </is>
      </c>
      <c r="N3003" s="33" t="n">
        <v>100</v>
      </c>
      <c r="O3003" s="33" t="inlineStr">
        <is>
          <t>Fly</t>
        </is>
      </c>
      <c r="P3003" s="33" t="inlineStr">
        <is>
          <t>100 Fly</t>
        </is>
      </c>
      <c r="Q3003" s="33" t="inlineStr">
        <is>
          <t>LCM_100_FLY</t>
        </is>
      </c>
      <c r="R3003" s="36" t="n">
        <v>53.14</v>
      </c>
      <c r="S3003" s="35" t="inlineStr">
        <is>
          <t>53.14</t>
        </is>
      </c>
      <c r="T3003" s="52" t="n">
        <v>16.79979739488148</v>
      </c>
      <c r="U3003" s="35" t="n">
        <v>16</v>
      </c>
      <c r="V3003" s="33" t="inlineStr">
        <is>
          <t>NO</t>
        </is>
      </c>
      <c r="W3003" s="33" t="inlineStr">
        <is>
          <t>YES</t>
        </is>
      </c>
      <c r="X3003" s="33" t="inlineStr">
        <is>
          <t>NO</t>
        </is>
      </c>
      <c r="Y3003" s="33" t="n"/>
      <c r="Z3003" s="33" t="n"/>
      <c r="AA3003" s="33" t="n"/>
      <c r="AB3003" s="33" t="inlineStr">
        <is>
          <t>https://swimmingausprd.wpengine.com/wp-content/uploads/Age-All-Time-Top-10-LC-Boys_August-2026.pdf</t>
        </is>
      </c>
      <c r="AC3003" s="33" t="inlineStr">
        <is>
          <t>Verified published Australian all-time age Top-10; one-off historical supplement</t>
        </is>
      </c>
      <c r="AD3003" s="33" t="inlineStr">
        <is>
          <t>Kyle Chalmers|LCM|100 Fly|2015-04-13|53.14</t>
        </is>
      </c>
      <c r="AE3003" s="53" t="n">
        <v>1428883200</v>
      </c>
      <c r="AF3003" s="35" t="n"/>
      <c r="AG3003" s="35" t="n"/>
      <c r="AH3003" s="35" t="n"/>
      <c r="AI3003" s="35" t="n"/>
      <c r="AJ3003" s="33" t="inlineStr">
        <is>
          <t>OK</t>
        </is>
      </c>
    </row>
    <row r="3004">
      <c r="A3004" s="33" t="inlineStr">
        <is>
          <t>SM003000</t>
        </is>
      </c>
      <c r="B3004" s="33" t="inlineStr">
        <is>
          <t>SW011</t>
        </is>
      </c>
      <c r="C3004" s="33" t="inlineStr">
        <is>
          <t>Kyle Chalmers</t>
        </is>
      </c>
      <c r="D3004" s="33" t="inlineStr">
        <is>
          <t>Swimming Australia Age All-Time Top 10</t>
        </is>
      </c>
      <c r="E3004" s="33" t="inlineStr"/>
      <c r="F3004" s="33" t="inlineStr">
        <is>
          <t>AUSTOP10|Kyle Chalmers|LCM|2016-04-07|100 Free|48.03</t>
        </is>
      </c>
      <c r="G3004" s="51" t="n">
        <v>42467</v>
      </c>
      <c r="H3004" s="33" t="inlineStr">
        <is>
          <t>Adelaide Australian Champs</t>
        </is>
      </c>
      <c r="I3004" s="33" t="inlineStr"/>
      <c r="J3004" s="33" t="inlineStr"/>
      <c r="K3004" s="33" t="inlineStr">
        <is>
          <t>TIM</t>
        </is>
      </c>
      <c r="L3004" s="35" t="n">
        <v>2</v>
      </c>
      <c r="M3004" s="33" t="inlineStr">
        <is>
          <t>LCM</t>
        </is>
      </c>
      <c r="N3004" s="33" t="n">
        <v>100</v>
      </c>
      <c r="O3004" s="33" t="inlineStr">
        <is>
          <t>Free</t>
        </is>
      </c>
      <c r="P3004" s="33" t="inlineStr">
        <is>
          <t>100 Free</t>
        </is>
      </c>
      <c r="Q3004" s="33" t="inlineStr">
        <is>
          <t>LCM_100_FREE</t>
        </is>
      </c>
      <c r="R3004" s="36" t="n">
        <v>48.03</v>
      </c>
      <c r="S3004" s="35" t="inlineStr">
        <is>
          <t>48.03</t>
        </is>
      </c>
      <c r="T3004" s="52" t="n">
        <v>17.78544391739734</v>
      </c>
      <c r="U3004" s="35" t="n">
        <v>17</v>
      </c>
      <c r="V3004" s="33" t="inlineStr">
        <is>
          <t>NO</t>
        </is>
      </c>
      <c r="W3004" s="33" t="inlineStr">
        <is>
          <t>YES</t>
        </is>
      </c>
      <c r="X3004" s="33" t="inlineStr">
        <is>
          <t>NO</t>
        </is>
      </c>
      <c r="Y3004" s="33" t="n"/>
      <c r="Z3004" s="33" t="n"/>
      <c r="AA3004" s="33" t="n"/>
      <c r="AB3004" s="33" t="inlineStr">
        <is>
          <t>https://swimmingausprd.wpengine.com/wp-content/uploads/Age-All-Time-Top-10-LC-Boys_August-2026.pdf</t>
        </is>
      </c>
      <c r="AC3004" s="33" t="inlineStr">
        <is>
          <t>Verified published Australian all-time age Top-10; one-off historical supplement</t>
        </is>
      </c>
      <c r="AD3004" s="33" t="inlineStr">
        <is>
          <t>Kyle Chalmers|LCM|100 Free|2016-04-07|48.03</t>
        </is>
      </c>
      <c r="AE3004" s="53" t="n">
        <v>1459987200</v>
      </c>
      <c r="AF3004" s="35" t="n"/>
      <c r="AG3004" s="35" t="n"/>
      <c r="AH3004" s="35" t="n"/>
      <c r="AI3004" s="35" t="n"/>
      <c r="AJ3004" s="33" t="inlineStr">
        <is>
          <t>OK</t>
        </is>
      </c>
    </row>
    <row r="3005">
      <c r="A3005" s="33" t="inlineStr">
        <is>
          <t>SM003001</t>
        </is>
      </c>
      <c r="B3005" s="33" t="inlineStr">
        <is>
          <t>SW011</t>
        </is>
      </c>
      <c r="C3005" s="33" t="inlineStr">
        <is>
          <t>Kyle Chalmers</t>
        </is>
      </c>
      <c r="D3005" s="33" t="inlineStr">
        <is>
          <t>Swimming Australia Age All-Time Top 10</t>
        </is>
      </c>
      <c r="E3005" s="33" t="inlineStr"/>
      <c r="F3005" s="33" t="inlineStr">
        <is>
          <t>AUSTOP10|Kyle Chalmers|LCM|2016-03-28|200 Free|1:47.23</t>
        </is>
      </c>
      <c r="G3005" s="51" t="n">
        <v>42457</v>
      </c>
      <c r="H3005" s="33" t="inlineStr">
        <is>
          <t>Adelaide Australian Age</t>
        </is>
      </c>
      <c r="I3005" s="33" t="inlineStr"/>
      <c r="J3005" s="33" t="inlineStr"/>
      <c r="K3005" s="33" t="inlineStr">
        <is>
          <t>TIM</t>
        </is>
      </c>
      <c r="L3005" s="35" t="n">
        <v>2</v>
      </c>
      <c r="M3005" s="33" t="inlineStr">
        <is>
          <t>LCM</t>
        </is>
      </c>
      <c r="N3005" s="33" t="n">
        <v>200</v>
      </c>
      <c r="O3005" s="33" t="inlineStr">
        <is>
          <t>Free</t>
        </is>
      </c>
      <c r="P3005" s="33" t="inlineStr">
        <is>
          <t>200 Free</t>
        </is>
      </c>
      <c r="Q3005" s="33" t="inlineStr">
        <is>
          <t>LCM_200_FREE</t>
        </is>
      </c>
      <c r="R3005" s="36" t="n">
        <v>107.23</v>
      </c>
      <c r="S3005" s="35" t="inlineStr">
        <is>
          <t>1:47.23</t>
        </is>
      </c>
      <c r="T3005" s="52" t="n">
        <v>17.75806484732746</v>
      </c>
      <c r="U3005" s="35" t="n">
        <v>17</v>
      </c>
      <c r="V3005" s="33" t="inlineStr">
        <is>
          <t>NO</t>
        </is>
      </c>
      <c r="W3005" s="33" t="inlineStr">
        <is>
          <t>YES</t>
        </is>
      </c>
      <c r="X3005" s="33" t="inlineStr">
        <is>
          <t>NO</t>
        </is>
      </c>
      <c r="Y3005" s="33" t="n"/>
      <c r="Z3005" s="33" t="n"/>
      <c r="AA3005" s="33" t="n"/>
      <c r="AB3005" s="33" t="inlineStr">
        <is>
          <t>https://swimmingausprd.wpengine.com/wp-content/uploads/Age-All-Time-Top-10-LC-Boys_August-2026.pdf</t>
        </is>
      </c>
      <c r="AC3005" s="33" t="inlineStr">
        <is>
          <t>Verified published Australian all-time age Top-10; one-off historical supplement</t>
        </is>
      </c>
      <c r="AD3005" s="33" t="inlineStr">
        <is>
          <t>Kyle Chalmers|LCM|200 Free|2016-03-28|107.23</t>
        </is>
      </c>
      <c r="AE3005" s="53" t="n">
        <v>1459123200</v>
      </c>
      <c r="AF3005" s="35" t="n"/>
      <c r="AG3005" s="35" t="n"/>
      <c r="AH3005" s="35" t="n"/>
      <c r="AI3005" s="35" t="n"/>
      <c r="AJ3005" s="33" t="inlineStr">
        <is>
          <t>OK</t>
        </is>
      </c>
    </row>
    <row r="3006">
      <c r="A3006" s="33" t="inlineStr">
        <is>
          <t>SM003002</t>
        </is>
      </c>
      <c r="B3006" s="33" t="inlineStr">
        <is>
          <t>SW011</t>
        </is>
      </c>
      <c r="C3006" s="33" t="inlineStr">
        <is>
          <t>Kyle Chalmers</t>
        </is>
      </c>
      <c r="D3006" s="33" t="inlineStr">
        <is>
          <t>Swimming Australia Age All-Time Top 10</t>
        </is>
      </c>
      <c r="E3006" s="33" t="inlineStr"/>
      <c r="F3006" s="33" t="inlineStr">
        <is>
          <t>AUSTOP10|Kyle Chalmers|LCM|2016-08-06|100 Free|47.58</t>
        </is>
      </c>
      <c r="G3006" s="51" t="n">
        <v>42588</v>
      </c>
      <c r="H3006" s="33" t="inlineStr">
        <is>
          <t>Rio Olympics</t>
        </is>
      </c>
      <c r="I3006" s="33" t="inlineStr"/>
      <c r="J3006" s="33" t="inlineStr"/>
      <c r="K3006" s="33" t="inlineStr">
        <is>
          <t>TIM</t>
        </is>
      </c>
      <c r="L3006" s="35" t="n">
        <v>2</v>
      </c>
      <c r="M3006" s="33" t="inlineStr">
        <is>
          <t>LCM</t>
        </is>
      </c>
      <c r="N3006" s="33" t="n">
        <v>100</v>
      </c>
      <c r="O3006" s="33" t="inlineStr">
        <is>
          <t>Free</t>
        </is>
      </c>
      <c r="P3006" s="33" t="inlineStr">
        <is>
          <t>100 Free</t>
        </is>
      </c>
      <c r="Q3006" s="33" t="inlineStr">
        <is>
          <t>LCM_100_FREE</t>
        </is>
      </c>
      <c r="R3006" s="36" t="n">
        <v>47.58</v>
      </c>
      <c r="S3006" s="35" t="inlineStr">
        <is>
          <t>47.58</t>
        </is>
      </c>
      <c r="T3006" s="52" t="n">
        <v>18.11673066524295</v>
      </c>
      <c r="U3006" s="35" t="n">
        <v>18</v>
      </c>
      <c r="V3006" s="33" t="inlineStr">
        <is>
          <t>NO</t>
        </is>
      </c>
      <c r="W3006" s="33" t="inlineStr">
        <is>
          <t>YES</t>
        </is>
      </c>
      <c r="X3006" s="33" t="inlineStr">
        <is>
          <t>NO</t>
        </is>
      </c>
      <c r="Y3006" s="33" t="n"/>
      <c r="Z3006" s="33" t="n"/>
      <c r="AA3006" s="33" t="n"/>
      <c r="AB3006" s="33" t="inlineStr">
        <is>
          <t>https://swimmingausprd.wpengine.com/wp-content/uploads/Age-All-Time-Top-10-LC-Boys_August-2026.pdf</t>
        </is>
      </c>
      <c r="AC3006" s="33" t="inlineStr">
        <is>
          <t>Verified published Australian all-time age Top-10; one-off historical supplement</t>
        </is>
      </c>
      <c r="AD3006" s="33" t="inlineStr">
        <is>
          <t>Kyle Chalmers|LCM|100 Free|2016-08-06|47.58</t>
        </is>
      </c>
      <c r="AE3006" s="53" t="n">
        <v>1470441600</v>
      </c>
      <c r="AF3006" s="35" t="n"/>
      <c r="AG3006" s="35" t="n"/>
      <c r="AH3006" s="35" t="n"/>
      <c r="AI3006" s="35" t="n"/>
      <c r="AJ3006" s="33" t="inlineStr">
        <is>
          <t>OK</t>
        </is>
      </c>
    </row>
    <row r="3007">
      <c r="A3007" s="33" t="inlineStr">
        <is>
          <t>SM003003</t>
        </is>
      </c>
      <c r="B3007" s="33" t="inlineStr">
        <is>
          <t>SW011</t>
        </is>
      </c>
      <c r="C3007" s="33" t="inlineStr">
        <is>
          <t>Kyle Chalmers</t>
        </is>
      </c>
      <c r="D3007" s="33" t="inlineStr">
        <is>
          <t>Swimming Australia Age All-Time Top 10</t>
        </is>
      </c>
      <c r="E3007" s="33" t="inlineStr"/>
      <c r="F3007" s="33" t="inlineStr">
        <is>
          <t>AUSTOP10|Kyle Chalmers|LCM|2017-04-09|200 Free|1:46.87</t>
        </is>
      </c>
      <c r="G3007" s="51" t="n">
        <v>42834</v>
      </c>
      <c r="H3007" s="33" t="inlineStr">
        <is>
          <t>Brisbane Australian Champs</t>
        </is>
      </c>
      <c r="I3007" s="33" t="inlineStr"/>
      <c r="J3007" s="33" t="inlineStr"/>
      <c r="K3007" s="33" t="inlineStr">
        <is>
          <t>TIM</t>
        </is>
      </c>
      <c r="L3007" s="35" t="n">
        <v>2</v>
      </c>
      <c r="M3007" s="33" t="inlineStr">
        <is>
          <t>LCM</t>
        </is>
      </c>
      <c r="N3007" s="33" t="n">
        <v>200</v>
      </c>
      <c r="O3007" s="33" t="inlineStr">
        <is>
          <t>Free</t>
        </is>
      </c>
      <c r="P3007" s="33" t="inlineStr">
        <is>
          <t>200 Free</t>
        </is>
      </c>
      <c r="Q3007" s="33" t="inlineStr">
        <is>
          <t>LCM_200_FREE</t>
        </is>
      </c>
      <c r="R3007" s="36" t="n">
        <v>106.87</v>
      </c>
      <c r="S3007" s="35" t="inlineStr">
        <is>
          <t>1:46.87</t>
        </is>
      </c>
      <c r="T3007" s="52" t="n">
        <v>18.79025578896213</v>
      </c>
      <c r="U3007" s="35" t="n">
        <v>18</v>
      </c>
      <c r="V3007" s="33" t="inlineStr">
        <is>
          <t>NO</t>
        </is>
      </c>
      <c r="W3007" s="33" t="inlineStr">
        <is>
          <t>YES</t>
        </is>
      </c>
      <c r="X3007" s="33" t="inlineStr">
        <is>
          <t>NO</t>
        </is>
      </c>
      <c r="Y3007" s="33" t="n"/>
      <c r="Z3007" s="33" t="n"/>
      <c r="AA3007" s="33" t="n"/>
      <c r="AB3007" s="33" t="inlineStr">
        <is>
          <t>https://swimmingausprd.wpengine.com/wp-content/uploads/Age-All-Time-Top-10-LC-Boys_August-2026.pdf</t>
        </is>
      </c>
      <c r="AC3007" s="33" t="inlineStr">
        <is>
          <t>Verified published Australian all-time age Top-10; one-off historical supplement</t>
        </is>
      </c>
      <c r="AD3007" s="33" t="inlineStr">
        <is>
          <t>Kyle Chalmers|LCM|200 Free|2017-04-09|106.87</t>
        </is>
      </c>
      <c r="AE3007" s="53" t="n">
        <v>1491696000</v>
      </c>
      <c r="AF3007" s="35" t="n"/>
      <c r="AG3007" s="35" t="n"/>
      <c r="AH3007" s="35" t="n"/>
      <c r="AI3007" s="35" t="n"/>
      <c r="AJ3007" s="33" t="inlineStr">
        <is>
          <t>OK</t>
        </is>
      </c>
    </row>
    <row r="3008">
      <c r="A3008" s="33" t="inlineStr">
        <is>
          <t>SM003004</t>
        </is>
      </c>
      <c r="B3008" s="33" t="inlineStr">
        <is>
          <t>SW012</t>
        </is>
      </c>
      <c r="C3008" s="33" t="inlineStr">
        <is>
          <t>Flynn Southam</t>
        </is>
      </c>
      <c r="D3008" s="33" t="inlineStr">
        <is>
          <t>Swimming Australia Age All-Time Top 10</t>
        </is>
      </c>
      <c r="E3008" s="33" t="inlineStr"/>
      <c r="F3008" s="33" t="inlineStr">
        <is>
          <t>AUSTOP10|Flynn Southam|LCM|2019-12-14|200 Free|1:52.66</t>
        </is>
      </c>
      <c r="G3008" s="51" t="n">
        <v>43813</v>
      </c>
      <c r="H3008" s="33" t="inlineStr">
        <is>
          <t>Brisbane QLD State Champs</t>
        </is>
      </c>
      <c r="I3008" s="33" t="inlineStr"/>
      <c r="J3008" s="33" t="inlineStr"/>
      <c r="K3008" s="33" t="inlineStr">
        <is>
          <t>TIM</t>
        </is>
      </c>
      <c r="L3008" s="35" t="n">
        <v>2</v>
      </c>
      <c r="M3008" s="33" t="inlineStr">
        <is>
          <t>LCM</t>
        </is>
      </c>
      <c r="N3008" s="33" t="n">
        <v>200</v>
      </c>
      <c r="O3008" s="33" t="inlineStr">
        <is>
          <t>Free</t>
        </is>
      </c>
      <c r="P3008" s="33" t="inlineStr">
        <is>
          <t>200 Free</t>
        </is>
      </c>
      <c r="Q3008" s="33" t="inlineStr">
        <is>
          <t>LCM_200_FREE</t>
        </is>
      </c>
      <c r="R3008" s="36" t="n">
        <v>112.66</v>
      </c>
      <c r="S3008" s="35" t="inlineStr">
        <is>
          <t>1:52.66</t>
        </is>
      </c>
      <c r="T3008" s="52" t="n">
        <v>14.52459667207403</v>
      </c>
      <c r="U3008" s="35" t="n">
        <v>14</v>
      </c>
      <c r="V3008" s="33" t="inlineStr">
        <is>
          <t>NO</t>
        </is>
      </c>
      <c r="W3008" s="33" t="inlineStr">
        <is>
          <t>YES</t>
        </is>
      </c>
      <c r="X3008" s="33" t="inlineStr">
        <is>
          <t>NO</t>
        </is>
      </c>
      <c r="Y3008" s="33" t="n"/>
      <c r="Z3008" s="33" t="n"/>
      <c r="AA3008" s="33" t="n"/>
      <c r="AB3008" s="33" t="inlineStr">
        <is>
          <t>https://swimmingausprd.wpengine.com/wp-content/uploads/Age-All-Time-Top-10-LC-Boys_August-2026.pdf</t>
        </is>
      </c>
      <c r="AC3008" s="33" t="inlineStr">
        <is>
          <t>Verified published Australian all-time age Top-10; one-off historical supplement</t>
        </is>
      </c>
      <c r="AD3008" s="33" t="inlineStr">
        <is>
          <t>Flynn Southam|LCM|200 Free|2019-12-14|112.66</t>
        </is>
      </c>
      <c r="AE3008" s="53" t="n">
        <v>1576281600</v>
      </c>
      <c r="AF3008" s="35" t="n"/>
      <c r="AG3008" s="35" t="n"/>
      <c r="AH3008" s="35" t="n"/>
      <c r="AI3008" s="35" t="n"/>
      <c r="AJ3008" s="33" t="inlineStr">
        <is>
          <t>OK</t>
        </is>
      </c>
    </row>
    <row r="3009">
      <c r="A3009" s="33" t="inlineStr">
        <is>
          <t>SM003005</t>
        </is>
      </c>
      <c r="B3009" s="33" t="inlineStr">
        <is>
          <t>SW012</t>
        </is>
      </c>
      <c r="C3009" s="33" t="inlineStr">
        <is>
          <t>Flynn Southam</t>
        </is>
      </c>
      <c r="D3009" s="33" t="inlineStr">
        <is>
          <t>Swimming Australia Age All-Time Top 10</t>
        </is>
      </c>
      <c r="E3009" s="33" t="inlineStr"/>
      <c r="F3009" s="33" t="inlineStr">
        <is>
          <t>AUSTOP10|Flynn Southam|LCM|2019-12-14|400 Free|4:03.30</t>
        </is>
      </c>
      <c r="G3009" s="51" t="n">
        <v>43813</v>
      </c>
      <c r="H3009" s="33" t="inlineStr">
        <is>
          <t>Brisbane QLD State Champs</t>
        </is>
      </c>
      <c r="I3009" s="33" t="inlineStr"/>
      <c r="J3009" s="33" t="inlineStr"/>
      <c r="K3009" s="33" t="inlineStr">
        <is>
          <t>TIM</t>
        </is>
      </c>
      <c r="L3009" s="35" t="n">
        <v>2</v>
      </c>
      <c r="M3009" s="33" t="inlineStr">
        <is>
          <t>LCM</t>
        </is>
      </c>
      <c r="N3009" s="33" t="n">
        <v>400</v>
      </c>
      <c r="O3009" s="33" t="inlineStr">
        <is>
          <t>Free</t>
        </is>
      </c>
      <c r="P3009" s="33" t="inlineStr">
        <is>
          <t>400 Free</t>
        </is>
      </c>
      <c r="Q3009" s="33" t="inlineStr">
        <is>
          <t>LCM_400_FREE</t>
        </is>
      </c>
      <c r="R3009" s="36" t="n">
        <v>243.3</v>
      </c>
      <c r="S3009" s="35" t="inlineStr">
        <is>
          <t>4:03.30</t>
        </is>
      </c>
      <c r="T3009" s="52" t="n">
        <v>14.52459667207403</v>
      </c>
      <c r="U3009" s="35" t="n">
        <v>14</v>
      </c>
      <c r="V3009" s="33" t="inlineStr">
        <is>
          <t>NO</t>
        </is>
      </c>
      <c r="W3009" s="33" t="inlineStr">
        <is>
          <t>YES</t>
        </is>
      </c>
      <c r="X3009" s="33" t="inlineStr">
        <is>
          <t>NO</t>
        </is>
      </c>
      <c r="Y3009" s="33" t="n"/>
      <c r="Z3009" s="33" t="n"/>
      <c r="AA3009" s="33" t="n"/>
      <c r="AB3009" s="33" t="inlineStr">
        <is>
          <t>https://swimmingausprd.wpengine.com/wp-content/uploads/Age-All-Time-Top-10-LC-Boys_August-2026.pdf</t>
        </is>
      </c>
      <c r="AC3009" s="33" t="inlineStr">
        <is>
          <t>Verified published Australian all-time age Top-10; one-off historical supplement</t>
        </is>
      </c>
      <c r="AD3009" s="33" t="inlineStr">
        <is>
          <t>Flynn Southam|LCM|400 Free|2019-12-14|243.3</t>
        </is>
      </c>
      <c r="AE3009" s="53" t="n">
        <v>1576281600</v>
      </c>
      <c r="AF3009" s="35" t="n"/>
      <c r="AG3009" s="35" t="n"/>
      <c r="AH3009" s="35" t="n"/>
      <c r="AI3009" s="35" t="n"/>
      <c r="AJ3009" s="33" t="inlineStr">
        <is>
          <t>OK</t>
        </is>
      </c>
    </row>
    <row r="3010">
      <c r="A3010" s="33" t="inlineStr">
        <is>
          <t>SM003006</t>
        </is>
      </c>
      <c r="B3010" s="33" t="inlineStr">
        <is>
          <t>SW012</t>
        </is>
      </c>
      <c r="C3010" s="33" t="inlineStr">
        <is>
          <t>Flynn Southam</t>
        </is>
      </c>
      <c r="D3010" s="33" t="inlineStr">
        <is>
          <t>Swimming Australia Age All-Time Top 10</t>
        </is>
      </c>
      <c r="E3010" s="33" t="inlineStr"/>
      <c r="F3010" s="33" t="inlineStr">
        <is>
          <t>AUSTOP10|Flynn Southam|LCM|2021-04-05|100 Free|49.55</t>
        </is>
      </c>
      <c r="G3010" s="51" t="n">
        <v>44291</v>
      </c>
      <c r="H3010" s="33" t="inlineStr">
        <is>
          <t>Gold Coast Australian Age</t>
        </is>
      </c>
      <c r="I3010" s="33" t="inlineStr"/>
      <c r="J3010" s="33" t="inlineStr"/>
      <c r="K3010" s="33" t="inlineStr">
        <is>
          <t>TIM</t>
        </is>
      </c>
      <c r="L3010" s="35" t="n">
        <v>2</v>
      </c>
      <c r="M3010" s="33" t="inlineStr">
        <is>
          <t>LCM</t>
        </is>
      </c>
      <c r="N3010" s="33" t="n">
        <v>100</v>
      </c>
      <c r="O3010" s="33" t="inlineStr">
        <is>
          <t>Free</t>
        </is>
      </c>
      <c r="P3010" s="33" t="inlineStr">
        <is>
          <t>100 Free</t>
        </is>
      </c>
      <c r="Q3010" s="33" t="inlineStr">
        <is>
          <t>LCM_100_FREE</t>
        </is>
      </c>
      <c r="R3010" s="36" t="n">
        <v>49.55</v>
      </c>
      <c r="S3010" s="35" t="inlineStr">
        <is>
          <t>49.55</t>
        </is>
      </c>
      <c r="T3010" s="52" t="n">
        <v>15.83331622141454</v>
      </c>
      <c r="U3010" s="35" t="n">
        <v>15</v>
      </c>
      <c r="V3010" s="33" t="inlineStr">
        <is>
          <t>NO</t>
        </is>
      </c>
      <c r="W3010" s="33" t="inlineStr">
        <is>
          <t>YES</t>
        </is>
      </c>
      <c r="X3010" s="33" t="inlineStr">
        <is>
          <t>NO</t>
        </is>
      </c>
      <c r="Y3010" s="33" t="n"/>
      <c r="Z3010" s="33" t="n"/>
      <c r="AA3010" s="33" t="n"/>
      <c r="AB3010" s="33" t="inlineStr">
        <is>
          <t>https://swimmingausprd.wpengine.com/wp-content/uploads/Age-All-Time-Top-10-LC-Boys_August-2026.pdf</t>
        </is>
      </c>
      <c r="AC3010" s="33" t="inlineStr">
        <is>
          <t>Verified published Australian all-time age Top-10; one-off historical supplement</t>
        </is>
      </c>
      <c r="AD3010" s="33" t="inlineStr">
        <is>
          <t>Flynn Southam|LCM|100 Free|2021-04-05|49.55</t>
        </is>
      </c>
      <c r="AE3010" s="53" t="n">
        <v>1617580800</v>
      </c>
      <c r="AF3010" s="35" t="n"/>
      <c r="AG3010" s="35" t="n"/>
      <c r="AH3010" s="35" t="n"/>
      <c r="AI3010" s="35" t="n"/>
      <c r="AJ3010" s="33" t="inlineStr">
        <is>
          <t>OK</t>
        </is>
      </c>
    </row>
    <row r="3011">
      <c r="A3011" s="33" t="inlineStr">
        <is>
          <t>SM003007</t>
        </is>
      </c>
      <c r="B3011" s="33" t="inlineStr">
        <is>
          <t>SW012</t>
        </is>
      </c>
      <c r="C3011" s="33" t="inlineStr">
        <is>
          <t>Flynn Southam</t>
        </is>
      </c>
      <c r="D3011" s="33" t="inlineStr">
        <is>
          <t>Swimming Australia Age All-Time Top 10</t>
        </is>
      </c>
      <c r="E3011" s="33" t="inlineStr"/>
      <c r="F3011" s="33" t="inlineStr">
        <is>
          <t>AUSTOP10|Flynn Southam|LCM|2021-04-05|200 Free|1:49.66</t>
        </is>
      </c>
      <c r="G3011" s="51" t="n">
        <v>44291</v>
      </c>
      <c r="H3011" s="33" t="inlineStr">
        <is>
          <t>Gold Coast Australian Age</t>
        </is>
      </c>
      <c r="I3011" s="33" t="inlineStr"/>
      <c r="J3011" s="33" t="inlineStr"/>
      <c r="K3011" s="33" t="inlineStr">
        <is>
          <t>TIM</t>
        </is>
      </c>
      <c r="L3011" s="35" t="n">
        <v>2</v>
      </c>
      <c r="M3011" s="33" t="inlineStr">
        <is>
          <t>LCM</t>
        </is>
      </c>
      <c r="N3011" s="33" t="n">
        <v>200</v>
      </c>
      <c r="O3011" s="33" t="inlineStr">
        <is>
          <t>Free</t>
        </is>
      </c>
      <c r="P3011" s="33" t="inlineStr">
        <is>
          <t>200 Free</t>
        </is>
      </c>
      <c r="Q3011" s="33" t="inlineStr">
        <is>
          <t>LCM_200_FREE</t>
        </is>
      </c>
      <c r="R3011" s="36" t="n">
        <v>109.66</v>
      </c>
      <c r="S3011" s="35" t="inlineStr">
        <is>
          <t>1:49.66</t>
        </is>
      </c>
      <c r="T3011" s="52" t="n">
        <v>15.83331622141454</v>
      </c>
      <c r="U3011" s="35" t="n">
        <v>15</v>
      </c>
      <c r="V3011" s="33" t="inlineStr">
        <is>
          <t>NO</t>
        </is>
      </c>
      <c r="W3011" s="33" t="inlineStr">
        <is>
          <t>YES</t>
        </is>
      </c>
      <c r="X3011" s="33" t="inlineStr">
        <is>
          <t>NO</t>
        </is>
      </c>
      <c r="Y3011" s="33" t="n"/>
      <c r="Z3011" s="33" t="n"/>
      <c r="AA3011" s="33" t="n"/>
      <c r="AB3011" s="33" t="inlineStr">
        <is>
          <t>https://swimmingausprd.wpengine.com/wp-content/uploads/Age-All-Time-Top-10-LC-Boys_August-2026.pdf</t>
        </is>
      </c>
      <c r="AC3011" s="33" t="inlineStr">
        <is>
          <t>Verified published Australian all-time age Top-10; one-off historical supplement</t>
        </is>
      </c>
      <c r="AD3011" s="33" t="inlineStr">
        <is>
          <t>Flynn Southam|LCM|200 Free|2021-04-05|109.66</t>
        </is>
      </c>
      <c r="AE3011" s="53" t="n">
        <v>1617580800</v>
      </c>
      <c r="AF3011" s="35" t="n"/>
      <c r="AG3011" s="35" t="n"/>
      <c r="AH3011" s="35" t="n"/>
      <c r="AI3011" s="35" t="n"/>
      <c r="AJ3011" s="33" t="inlineStr">
        <is>
          <t>OK</t>
        </is>
      </c>
    </row>
    <row r="3012">
      <c r="A3012" s="33" t="inlineStr">
        <is>
          <t>SM003008</t>
        </is>
      </c>
      <c r="B3012" s="33" t="inlineStr">
        <is>
          <t>SW012</t>
        </is>
      </c>
      <c r="C3012" s="33" t="inlineStr">
        <is>
          <t>Flynn Southam</t>
        </is>
      </c>
      <c r="D3012" s="33" t="inlineStr">
        <is>
          <t>Swimming Australia Age All-Time Top 10</t>
        </is>
      </c>
      <c r="E3012" s="33" t="inlineStr"/>
      <c r="F3012" s="33" t="inlineStr">
        <is>
          <t>AUSTOP10|Flynn Southam|LCM|2020-12-12|400 Free|3:55.09</t>
        </is>
      </c>
      <c r="G3012" s="51" t="n">
        <v>44177</v>
      </c>
      <c r="H3012" s="33" t="inlineStr">
        <is>
          <t>Brisbane QLD State Champs</t>
        </is>
      </c>
      <c r="I3012" s="33" t="inlineStr"/>
      <c r="J3012" s="33" t="inlineStr"/>
      <c r="K3012" s="33" t="inlineStr">
        <is>
          <t>TIM</t>
        </is>
      </c>
      <c r="L3012" s="35" t="n">
        <v>2</v>
      </c>
      <c r="M3012" s="33" t="inlineStr">
        <is>
          <t>LCM</t>
        </is>
      </c>
      <c r="N3012" s="33" t="n">
        <v>400</v>
      </c>
      <c r="O3012" s="33" t="inlineStr">
        <is>
          <t>Free</t>
        </is>
      </c>
      <c r="P3012" s="33" t="inlineStr">
        <is>
          <t>400 Free</t>
        </is>
      </c>
      <c r="Q3012" s="33" t="inlineStr">
        <is>
          <t>LCM_400_FREE</t>
        </is>
      </c>
      <c r="R3012" s="36" t="n">
        <v>235.09</v>
      </c>
      <c r="S3012" s="35" t="inlineStr">
        <is>
          <t>3:55.09</t>
        </is>
      </c>
      <c r="T3012" s="52" t="n">
        <v>15.52119482261785</v>
      </c>
      <c r="U3012" s="35" t="n">
        <v>15</v>
      </c>
      <c r="V3012" s="33" t="inlineStr">
        <is>
          <t>NO</t>
        </is>
      </c>
      <c r="W3012" s="33" t="inlineStr">
        <is>
          <t>YES</t>
        </is>
      </c>
      <c r="X3012" s="33" t="inlineStr">
        <is>
          <t>NO</t>
        </is>
      </c>
      <c r="Y3012" s="33" t="n"/>
      <c r="Z3012" s="33" t="n"/>
      <c r="AA3012" s="33" t="n"/>
      <c r="AB3012" s="33" t="inlineStr">
        <is>
          <t>https://swimmingausprd.wpengine.com/wp-content/uploads/Age-All-Time-Top-10-LC-Boys_August-2026.pdf</t>
        </is>
      </c>
      <c r="AC3012" s="33" t="inlineStr">
        <is>
          <t>Verified published Australian all-time age Top-10; one-off historical supplement</t>
        </is>
      </c>
      <c r="AD3012" s="33" t="inlineStr">
        <is>
          <t>Flynn Southam|LCM|400 Free|2020-12-12|235.09</t>
        </is>
      </c>
      <c r="AE3012" s="53" t="n">
        <v>1607731200</v>
      </c>
      <c r="AF3012" s="35" t="n"/>
      <c r="AG3012" s="35" t="n"/>
      <c r="AH3012" s="35" t="n"/>
      <c r="AI3012" s="35" t="n"/>
      <c r="AJ3012" s="33" t="inlineStr">
        <is>
          <t>OK</t>
        </is>
      </c>
    </row>
    <row r="3013">
      <c r="A3013" s="33" t="inlineStr">
        <is>
          <t>SM003009</t>
        </is>
      </c>
      <c r="B3013" s="33" t="inlineStr">
        <is>
          <t>SW012</t>
        </is>
      </c>
      <c r="C3013" s="33" t="inlineStr">
        <is>
          <t>Flynn Southam</t>
        </is>
      </c>
      <c r="D3013" s="33" t="inlineStr">
        <is>
          <t>Swimming Australia Age All-Time Top 10</t>
        </is>
      </c>
      <c r="E3013" s="33" t="inlineStr"/>
      <c r="F3013" s="33" t="inlineStr">
        <is>
          <t>AUSTOP10|Flynn Southam|LCM|2022-04-14|100 Free|48.60</t>
        </is>
      </c>
      <c r="G3013" s="51" t="n">
        <v>44665</v>
      </c>
      <c r="H3013" s="33" t="inlineStr">
        <is>
          <t>Adelaide Australian Age</t>
        </is>
      </c>
      <c r="I3013" s="33" t="inlineStr"/>
      <c r="J3013" s="33" t="inlineStr"/>
      <c r="K3013" s="33" t="inlineStr">
        <is>
          <t>TIM</t>
        </is>
      </c>
      <c r="L3013" s="35" t="n">
        <v>2</v>
      </c>
      <c r="M3013" s="33" t="inlineStr">
        <is>
          <t>LCM</t>
        </is>
      </c>
      <c r="N3013" s="33" t="n">
        <v>100</v>
      </c>
      <c r="O3013" s="33" t="inlineStr">
        <is>
          <t>Free</t>
        </is>
      </c>
      <c r="P3013" s="33" t="inlineStr">
        <is>
          <t>100 Free</t>
        </is>
      </c>
      <c r="Q3013" s="33" t="inlineStr">
        <is>
          <t>LCM_100_FREE</t>
        </is>
      </c>
      <c r="R3013" s="36" t="n">
        <v>48.6</v>
      </c>
      <c r="S3013" s="35" t="inlineStr">
        <is>
          <t>48.60</t>
        </is>
      </c>
      <c r="T3013" s="52" t="n">
        <v>16.85729344202824</v>
      </c>
      <c r="U3013" s="35" t="n">
        <v>16</v>
      </c>
      <c r="V3013" s="33" t="inlineStr">
        <is>
          <t>NO</t>
        </is>
      </c>
      <c r="W3013" s="33" t="inlineStr">
        <is>
          <t>YES</t>
        </is>
      </c>
      <c r="X3013" s="33" t="inlineStr">
        <is>
          <t>NO</t>
        </is>
      </c>
      <c r="Y3013" s="33" t="n"/>
      <c r="Z3013" s="33" t="n"/>
      <c r="AA3013" s="33" t="n"/>
      <c r="AB3013" s="33" t="inlineStr">
        <is>
          <t>https://swimmingausprd.wpengine.com/wp-content/uploads/Age-All-Time-Top-10-LC-Boys_August-2026.pdf</t>
        </is>
      </c>
      <c r="AC3013" s="33" t="inlineStr">
        <is>
          <t>Verified published Australian all-time age Top-10; one-off historical supplement</t>
        </is>
      </c>
      <c r="AD3013" s="33" t="inlineStr">
        <is>
          <t>Flynn Southam|LCM|100 Free|2022-04-14|48.6</t>
        </is>
      </c>
      <c r="AE3013" s="53" t="n">
        <v>1649894400</v>
      </c>
      <c r="AF3013" s="35" t="n"/>
      <c r="AG3013" s="35" t="n"/>
      <c r="AH3013" s="35" t="n"/>
      <c r="AI3013" s="35" t="n"/>
      <c r="AJ3013" s="33" t="inlineStr">
        <is>
          <t>OK</t>
        </is>
      </c>
    </row>
    <row r="3014">
      <c r="A3014" s="33" t="inlineStr">
        <is>
          <t>SM003010</t>
        </is>
      </c>
      <c r="B3014" s="33" t="inlineStr">
        <is>
          <t>SW012</t>
        </is>
      </c>
      <c r="C3014" s="33" t="inlineStr">
        <is>
          <t>Flynn Southam</t>
        </is>
      </c>
      <c r="D3014" s="33" t="inlineStr">
        <is>
          <t>Swimming Australia Age All-Time Top 10</t>
        </is>
      </c>
      <c r="E3014" s="33" t="inlineStr"/>
      <c r="F3014" s="33" t="inlineStr">
        <is>
          <t>AUSTOP10|Flynn Southam|LCM|2022-04-13|200 Free|1:46.77</t>
        </is>
      </c>
      <c r="G3014" s="51" t="n">
        <v>44664</v>
      </c>
      <c r="H3014" s="33" t="inlineStr">
        <is>
          <t>Adelaide Australian Age</t>
        </is>
      </c>
      <c r="I3014" s="33" t="inlineStr"/>
      <c r="J3014" s="33" t="inlineStr"/>
      <c r="K3014" s="33" t="inlineStr">
        <is>
          <t>TIM</t>
        </is>
      </c>
      <c r="L3014" s="35" t="n">
        <v>2</v>
      </c>
      <c r="M3014" s="33" t="inlineStr">
        <is>
          <t>LCM</t>
        </is>
      </c>
      <c r="N3014" s="33" t="n">
        <v>200</v>
      </c>
      <c r="O3014" s="33" t="inlineStr">
        <is>
          <t>Free</t>
        </is>
      </c>
      <c r="P3014" s="33" t="inlineStr">
        <is>
          <t>200 Free</t>
        </is>
      </c>
      <c r="Q3014" s="33" t="inlineStr">
        <is>
          <t>LCM_200_FREE</t>
        </is>
      </c>
      <c r="R3014" s="36" t="n">
        <v>106.77</v>
      </c>
      <c r="S3014" s="35" t="inlineStr">
        <is>
          <t>1:46.77</t>
        </is>
      </c>
      <c r="T3014" s="52" t="n">
        <v>16.85455553502125</v>
      </c>
      <c r="U3014" s="35" t="n">
        <v>16</v>
      </c>
      <c r="V3014" s="33" t="inlineStr">
        <is>
          <t>NO</t>
        </is>
      </c>
      <c r="W3014" s="33" t="inlineStr">
        <is>
          <t>YES</t>
        </is>
      </c>
      <c r="X3014" s="33" t="inlineStr">
        <is>
          <t>NO</t>
        </is>
      </c>
      <c r="Y3014" s="33" t="n"/>
      <c r="Z3014" s="33" t="n"/>
      <c r="AA3014" s="33" t="n"/>
      <c r="AB3014" s="33" t="inlineStr">
        <is>
          <t>https://swimmingausprd.wpengine.com/wp-content/uploads/Age-All-Time-Top-10-LC-Boys_August-2026.pdf</t>
        </is>
      </c>
      <c r="AC3014" s="33" t="inlineStr">
        <is>
          <t>Verified published Australian all-time age Top-10; one-off historical supplement</t>
        </is>
      </c>
      <c r="AD3014" s="33" t="inlineStr">
        <is>
          <t>Flynn Southam|LCM|200 Free|2022-04-13|106.77</t>
        </is>
      </c>
      <c r="AE3014" s="53" t="n">
        <v>1649808000</v>
      </c>
      <c r="AF3014" s="35" t="n"/>
      <c r="AG3014" s="35" t="n"/>
      <c r="AH3014" s="35" t="n"/>
      <c r="AI3014" s="35" t="n"/>
      <c r="AJ3014" s="33" t="inlineStr">
        <is>
          <t>OK</t>
        </is>
      </c>
    </row>
    <row r="3015">
      <c r="A3015" s="33" t="inlineStr">
        <is>
          <t>SM003011</t>
        </is>
      </c>
      <c r="B3015" s="33" t="inlineStr">
        <is>
          <t>SW012</t>
        </is>
      </c>
      <c r="C3015" s="33" t="inlineStr">
        <is>
          <t>Flynn Southam</t>
        </is>
      </c>
      <c r="D3015" s="33" t="inlineStr">
        <is>
          <t>Swimming Australia Age All-Time Top 10</t>
        </is>
      </c>
      <c r="E3015" s="33" t="inlineStr"/>
      <c r="F3015" s="33" t="inlineStr">
        <is>
          <t>AUSTOP10|Flynn Southam|LCM|2022-08-24|100 Free|48.23</t>
        </is>
      </c>
      <c r="G3015" s="51" t="n">
        <v>44797</v>
      </c>
      <c r="H3015" s="33" t="inlineStr">
        <is>
          <t>Hawaii Junior Pan Pacs</t>
        </is>
      </c>
      <c r="I3015" s="33" t="inlineStr"/>
      <c r="J3015" s="33" t="inlineStr"/>
      <c r="K3015" s="33" t="inlineStr">
        <is>
          <t>TIM</t>
        </is>
      </c>
      <c r="L3015" s="35" t="n">
        <v>2</v>
      </c>
      <c r="M3015" s="33" t="inlineStr">
        <is>
          <t>LCM</t>
        </is>
      </c>
      <c r="N3015" s="33" t="n">
        <v>100</v>
      </c>
      <c r="O3015" s="33" t="inlineStr">
        <is>
          <t>Free</t>
        </is>
      </c>
      <c r="P3015" s="33" t="inlineStr">
        <is>
          <t>100 Free</t>
        </is>
      </c>
      <c r="Q3015" s="33" t="inlineStr">
        <is>
          <t>LCM_100_FREE</t>
        </is>
      </c>
      <c r="R3015" s="36" t="n">
        <v>48.23</v>
      </c>
      <c r="S3015" s="35" t="inlineStr">
        <is>
          <t>48.23</t>
        </is>
      </c>
      <c r="T3015" s="52" t="n">
        <v>17.21869716695073</v>
      </c>
      <c r="U3015" s="35" t="n">
        <v>17</v>
      </c>
      <c r="V3015" s="33" t="inlineStr">
        <is>
          <t>NO</t>
        </is>
      </c>
      <c r="W3015" s="33" t="inlineStr">
        <is>
          <t>YES</t>
        </is>
      </c>
      <c r="X3015" s="33" t="inlineStr">
        <is>
          <t>NO</t>
        </is>
      </c>
      <c r="Y3015" s="33" t="n"/>
      <c r="Z3015" s="33" t="n"/>
      <c r="AA3015" s="33" t="n"/>
      <c r="AB3015" s="33" t="inlineStr">
        <is>
          <t>https://swimmingausprd.wpengine.com/wp-content/uploads/Age-All-Time-Top-10-LC-Boys_August-2026.pdf</t>
        </is>
      </c>
      <c r="AC3015" s="33" t="inlineStr">
        <is>
          <t>Verified published Australian all-time age Top-10; one-off historical supplement</t>
        </is>
      </c>
      <c r="AD3015" s="33" t="inlineStr">
        <is>
          <t>Flynn Southam|LCM|100 Free|2022-08-24|48.23</t>
        </is>
      </c>
      <c r="AE3015" s="53" t="n">
        <v>1661299200</v>
      </c>
      <c r="AF3015" s="35" t="n"/>
      <c r="AG3015" s="35" t="n"/>
      <c r="AH3015" s="35" t="n"/>
      <c r="AI3015" s="35" t="n"/>
      <c r="AJ3015" s="33" t="inlineStr">
        <is>
          <t>OK</t>
        </is>
      </c>
    </row>
    <row r="3016">
      <c r="A3016" s="33" t="inlineStr">
        <is>
          <t>SM003012</t>
        </is>
      </c>
      <c r="B3016" s="33" t="inlineStr">
        <is>
          <t>SW012</t>
        </is>
      </c>
      <c r="C3016" s="33" t="inlineStr">
        <is>
          <t>Flynn Southam</t>
        </is>
      </c>
      <c r="D3016" s="33" t="inlineStr">
        <is>
          <t>Swimming Australia Age All-Time Top 10</t>
        </is>
      </c>
      <c r="E3016" s="33" t="inlineStr"/>
      <c r="F3016" s="33" t="inlineStr">
        <is>
          <t>AUSTOP10|Flynn Southam|LCM|2023-06-13|100 Free|47.77</t>
        </is>
      </c>
      <c r="G3016" s="51" t="n">
        <v>45090</v>
      </c>
      <c r="H3016" s="33" t="inlineStr">
        <is>
          <t>Melbourne Australian Trials</t>
        </is>
      </c>
      <c r="I3016" s="33" t="inlineStr"/>
      <c r="J3016" s="33" t="inlineStr"/>
      <c r="K3016" s="33" t="inlineStr">
        <is>
          <t>TIM</t>
        </is>
      </c>
      <c r="L3016" s="35" t="n">
        <v>2</v>
      </c>
      <c r="M3016" s="33" t="inlineStr">
        <is>
          <t>LCM</t>
        </is>
      </c>
      <c r="N3016" s="33" t="n">
        <v>100</v>
      </c>
      <c r="O3016" s="33" t="inlineStr">
        <is>
          <t>Free</t>
        </is>
      </c>
      <c r="P3016" s="33" t="inlineStr">
        <is>
          <t>100 Free</t>
        </is>
      </c>
      <c r="Q3016" s="33" t="inlineStr">
        <is>
          <t>LCM_100_FREE</t>
        </is>
      </c>
      <c r="R3016" s="36" t="n">
        <v>47.77</v>
      </c>
      <c r="S3016" s="35" t="inlineStr">
        <is>
          <t>47.77</t>
        </is>
      </c>
      <c r="T3016" s="52" t="n">
        <v>18.02090391999836</v>
      </c>
      <c r="U3016" s="35" t="n">
        <v>18</v>
      </c>
      <c r="V3016" s="33" t="inlineStr">
        <is>
          <t>NO</t>
        </is>
      </c>
      <c r="W3016" s="33" t="inlineStr">
        <is>
          <t>YES</t>
        </is>
      </c>
      <c r="X3016" s="33" t="inlineStr">
        <is>
          <t>NO</t>
        </is>
      </c>
      <c r="Y3016" s="33" t="n"/>
      <c r="Z3016" s="33" t="n"/>
      <c r="AA3016" s="33" t="n"/>
      <c r="AB3016" s="33" t="inlineStr">
        <is>
          <t>https://swimmingausprd.wpengine.com/wp-content/uploads/Age-All-Time-Top-10-LC-Boys_August-2026.pdf</t>
        </is>
      </c>
      <c r="AC3016" s="33" t="inlineStr">
        <is>
          <t>Verified published Australian all-time age Top-10; one-off historical supplement</t>
        </is>
      </c>
      <c r="AD3016" s="33" t="inlineStr">
        <is>
          <t>Flynn Southam|LCM|100 Free|2023-06-13|47.77</t>
        </is>
      </c>
      <c r="AE3016" s="53" t="n">
        <v>1686614400</v>
      </c>
      <c r="AF3016" s="35" t="n"/>
      <c r="AG3016" s="35" t="n"/>
      <c r="AH3016" s="35" t="n"/>
      <c r="AI3016" s="35" t="n"/>
      <c r="AJ3016" s="33" t="inlineStr">
        <is>
          <t>OK</t>
        </is>
      </c>
    </row>
    <row r="3017">
      <c r="A3017" s="33" t="inlineStr">
        <is>
          <t>SM003013</t>
        </is>
      </c>
      <c r="B3017" s="33" t="inlineStr">
        <is>
          <t>SW012</t>
        </is>
      </c>
      <c r="C3017" s="33" t="inlineStr">
        <is>
          <t>Flynn Southam</t>
        </is>
      </c>
      <c r="D3017" s="33" t="inlineStr">
        <is>
          <t>Swimming Australia Age All-Time Top 10</t>
        </is>
      </c>
      <c r="E3017" s="33" t="inlineStr"/>
      <c r="F3017" s="33" t="inlineStr">
        <is>
          <t>AUSTOP10|Flynn Southam|LCM|2024-04-17|200 Free|1:46.11</t>
        </is>
      </c>
      <c r="G3017" s="51" t="n">
        <v>45399</v>
      </c>
      <c r="H3017" s="33" t="inlineStr">
        <is>
          <t>Gold Coast Australian Champs</t>
        </is>
      </c>
      <c r="I3017" s="33" t="inlineStr"/>
      <c r="J3017" s="33" t="inlineStr"/>
      <c r="K3017" s="33" t="inlineStr">
        <is>
          <t>TIM</t>
        </is>
      </c>
      <c r="L3017" s="35" t="n">
        <v>2</v>
      </c>
      <c r="M3017" s="33" t="inlineStr">
        <is>
          <t>LCM</t>
        </is>
      </c>
      <c r="N3017" s="33" t="n">
        <v>200</v>
      </c>
      <c r="O3017" s="33" t="inlineStr">
        <is>
          <t>Free</t>
        </is>
      </c>
      <c r="P3017" s="33" t="inlineStr">
        <is>
          <t>200 Free</t>
        </is>
      </c>
      <c r="Q3017" s="33" t="inlineStr">
        <is>
          <t>LCM_200_FREE</t>
        </is>
      </c>
      <c r="R3017" s="36" t="n">
        <v>106.11</v>
      </c>
      <c r="S3017" s="35" t="inlineStr">
        <is>
          <t>1:46.11</t>
        </is>
      </c>
      <c r="T3017" s="52" t="n">
        <v>18.86691718515781</v>
      </c>
      <c r="U3017" s="35" t="n">
        <v>18</v>
      </c>
      <c r="V3017" s="33" t="inlineStr">
        <is>
          <t>NO</t>
        </is>
      </c>
      <c r="W3017" s="33" t="inlineStr">
        <is>
          <t>YES</t>
        </is>
      </c>
      <c r="X3017" s="33" t="inlineStr">
        <is>
          <t>NO</t>
        </is>
      </c>
      <c r="Y3017" s="33" t="n"/>
      <c r="Z3017" s="33" t="n"/>
      <c r="AA3017" s="33" t="n"/>
      <c r="AB3017" s="33" t="inlineStr">
        <is>
          <t>https://swimmingausprd.wpengine.com/wp-content/uploads/Age-All-Time-Top-10-LC-Boys_August-2026.pdf</t>
        </is>
      </c>
      <c r="AC3017" s="33" t="inlineStr">
        <is>
          <t>Verified published Australian all-time age Top-10; one-off historical supplement</t>
        </is>
      </c>
      <c r="AD3017" s="33" t="inlineStr">
        <is>
          <t>Flynn Southam|LCM|200 Free|2024-04-17|106.11</t>
        </is>
      </c>
      <c r="AE3017" s="53" t="n">
        <v>1713312000</v>
      </c>
      <c r="AF3017" s="35" t="n"/>
      <c r="AG3017" s="35" t="n"/>
      <c r="AH3017" s="35" t="n"/>
      <c r="AI3017" s="35" t="n"/>
      <c r="AJ3017" s="33" t="inlineStr">
        <is>
          <t>OK</t>
        </is>
      </c>
    </row>
    <row r="3018">
      <c r="A3018" s="33" t="inlineStr">
        <is>
          <t>SM003014</t>
        </is>
      </c>
      <c r="B3018" s="33" t="inlineStr">
        <is>
          <t>SW019</t>
        </is>
      </c>
      <c r="C3018" s="33" t="inlineStr">
        <is>
          <t>Ian Thorpe</t>
        </is>
      </c>
      <c r="D3018" s="33" t="inlineStr">
        <is>
          <t>Swimming Australia Age All-Time Top 10</t>
        </is>
      </c>
      <c r="E3018" s="33" t="inlineStr"/>
      <c r="F3018" s="33" t="inlineStr">
        <is>
          <t>AUSTOP10|Ian Thorpe|LCM|1996-02-02|400 Free|4:10.18</t>
        </is>
      </c>
      <c r="G3018" s="51" t="n">
        <v>35097</v>
      </c>
      <c r="H3018" s="33" t="inlineStr">
        <is>
          <t>New Zealand Age Champs</t>
        </is>
      </c>
      <c r="I3018" s="33" t="inlineStr"/>
      <c r="J3018" s="33" t="inlineStr"/>
      <c r="K3018" s="33" t="inlineStr">
        <is>
          <t>TIM</t>
        </is>
      </c>
      <c r="L3018" s="35" t="n">
        <v>2</v>
      </c>
      <c r="M3018" s="33" t="inlineStr">
        <is>
          <t>LCM</t>
        </is>
      </c>
      <c r="N3018" s="33" t="n">
        <v>400</v>
      </c>
      <c r="O3018" s="33" t="inlineStr">
        <is>
          <t>Free</t>
        </is>
      </c>
      <c r="P3018" s="33" t="inlineStr">
        <is>
          <t>400 Free</t>
        </is>
      </c>
      <c r="Q3018" s="33" t="inlineStr">
        <is>
          <t>LCM_400_FREE</t>
        </is>
      </c>
      <c r="R3018" s="36" t="n">
        <v>250.18</v>
      </c>
      <c r="S3018" s="35" t="inlineStr">
        <is>
          <t>4:10.18</t>
        </is>
      </c>
      <c r="T3018" s="52" t="n">
        <v>13.30622805396415</v>
      </c>
      <c r="U3018" s="35" t="n">
        <v>13</v>
      </c>
      <c r="V3018" s="33" t="inlineStr">
        <is>
          <t>NO</t>
        </is>
      </c>
      <c r="W3018" s="33" t="inlineStr">
        <is>
          <t>YES</t>
        </is>
      </c>
      <c r="X3018" s="33" t="inlineStr">
        <is>
          <t>NO</t>
        </is>
      </c>
      <c r="Y3018" s="33" t="n"/>
      <c r="Z3018" s="33" t="n"/>
      <c r="AA3018" s="33" t="n"/>
      <c r="AB3018" s="33" t="inlineStr">
        <is>
          <t>https://swimmingausprd.wpengine.com/wp-content/uploads/Age-All-Time-Top-10-LC-Boys_August-2026.pdf</t>
        </is>
      </c>
      <c r="AC3018" s="33" t="inlineStr">
        <is>
          <t>Verified published Australian all-time age Top-10; one-off historical supplement</t>
        </is>
      </c>
      <c r="AD3018" s="33" t="inlineStr">
        <is>
          <t>Ian Thorpe|LCM|400 Free|1996-02-02|250.18</t>
        </is>
      </c>
      <c r="AE3018" s="53" t="n">
        <v>823219200</v>
      </c>
      <c r="AF3018" s="35" t="n"/>
      <c r="AG3018" s="35" t="n"/>
      <c r="AH3018" s="35" t="n"/>
      <c r="AI3018" s="35" t="n"/>
      <c r="AJ3018" s="33" t="inlineStr">
        <is>
          <t>OK</t>
        </is>
      </c>
    </row>
    <row r="3019">
      <c r="A3019" s="33" t="inlineStr">
        <is>
          <t>SM003015</t>
        </is>
      </c>
      <c r="B3019" s="33" t="inlineStr">
        <is>
          <t>SW019</t>
        </is>
      </c>
      <c r="C3019" s="33" t="inlineStr">
        <is>
          <t>Ian Thorpe</t>
        </is>
      </c>
      <c r="D3019" s="33" t="inlineStr">
        <is>
          <t>Swimming Australia Age All-Time Top 10</t>
        </is>
      </c>
      <c r="E3019" s="33" t="inlineStr"/>
      <c r="F3019" s="33" t="inlineStr">
        <is>
          <t>AUSTOP10|Ian Thorpe|LCM|1997-10-05|200 Free|1:50.07</t>
        </is>
      </c>
      <c r="G3019" s="51" t="n">
        <v>35708</v>
      </c>
      <c r="H3019" s="33" t="inlineStr">
        <is>
          <t>Brisbane Australian Champs</t>
        </is>
      </c>
      <c r="I3019" s="33" t="inlineStr"/>
      <c r="J3019" s="33" t="inlineStr"/>
      <c r="K3019" s="33" t="inlineStr">
        <is>
          <t>TIM</t>
        </is>
      </c>
      <c r="L3019" s="35" t="n">
        <v>2</v>
      </c>
      <c r="M3019" s="33" t="inlineStr">
        <is>
          <t>LCM</t>
        </is>
      </c>
      <c r="N3019" s="33" t="n">
        <v>200</v>
      </c>
      <c r="O3019" s="33" t="inlineStr">
        <is>
          <t>Free</t>
        </is>
      </c>
      <c r="P3019" s="33" t="inlineStr">
        <is>
          <t>200 Free</t>
        </is>
      </c>
      <c r="Q3019" s="33" t="inlineStr">
        <is>
          <t>LCM_200_FREE</t>
        </is>
      </c>
      <c r="R3019" s="36" t="n">
        <v>110.07</v>
      </c>
      <c r="S3019" s="35" t="inlineStr">
        <is>
          <t>1:50.07</t>
        </is>
      </c>
      <c r="T3019" s="52" t="n">
        <v>14.97908923523413</v>
      </c>
      <c r="U3019" s="35" t="n">
        <v>14</v>
      </c>
      <c r="V3019" s="33" t="inlineStr">
        <is>
          <t>NO</t>
        </is>
      </c>
      <c r="W3019" s="33" t="inlineStr">
        <is>
          <t>YES</t>
        </is>
      </c>
      <c r="X3019" s="33" t="inlineStr">
        <is>
          <t>NO</t>
        </is>
      </c>
      <c r="Y3019" s="33" t="n"/>
      <c r="Z3019" s="33" t="n"/>
      <c r="AA3019" s="33" t="n"/>
      <c r="AB3019" s="33" t="inlineStr">
        <is>
          <t>https://swimmingausprd.wpengine.com/wp-content/uploads/Age-All-Time-Top-10-LC-Boys_August-2026.pdf</t>
        </is>
      </c>
      <c r="AC3019" s="33" t="inlineStr">
        <is>
          <t>Verified published Australian all-time age Top-10; one-off historical supplement</t>
        </is>
      </c>
      <c r="AD3019" s="33" t="inlineStr">
        <is>
          <t>Ian Thorpe|LCM|200 Free|1997-10-05|110.07</t>
        </is>
      </c>
      <c r="AE3019" s="53" t="n">
        <v>876009600</v>
      </c>
      <c r="AF3019" s="35" t="n"/>
      <c r="AG3019" s="35" t="n"/>
      <c r="AH3019" s="35" t="n"/>
      <c r="AI3019" s="35" t="n"/>
      <c r="AJ3019" s="33" t="inlineStr">
        <is>
          <t>OK</t>
        </is>
      </c>
    </row>
    <row r="3020">
      <c r="A3020" s="33" t="inlineStr">
        <is>
          <t>SM003016</t>
        </is>
      </c>
      <c r="B3020" s="33" t="inlineStr">
        <is>
          <t>SW019</t>
        </is>
      </c>
      <c r="C3020" s="33" t="inlineStr">
        <is>
          <t>Ian Thorpe</t>
        </is>
      </c>
      <c r="D3020" s="33" t="inlineStr">
        <is>
          <t>Swimming Australia Age All-Time Top 10</t>
        </is>
      </c>
      <c r="E3020" s="33" t="inlineStr"/>
      <c r="F3020" s="33" t="inlineStr">
        <is>
          <t>AUSTOP10|Ian Thorpe|LCM|1997-08-10|400 Free|3:49.64</t>
        </is>
      </c>
      <c r="G3020" s="51" t="n">
        <v>35652</v>
      </c>
      <c r="H3020" s="33" t="inlineStr">
        <is>
          <t>Fukuoka Pan Pacs</t>
        </is>
      </c>
      <c r="I3020" s="33" t="inlineStr"/>
      <c r="J3020" s="33" t="inlineStr"/>
      <c r="K3020" s="33" t="inlineStr">
        <is>
          <t>TIM</t>
        </is>
      </c>
      <c r="L3020" s="35" t="n">
        <v>2</v>
      </c>
      <c r="M3020" s="33" t="inlineStr">
        <is>
          <t>LCM</t>
        </is>
      </c>
      <c r="N3020" s="33" t="n">
        <v>400</v>
      </c>
      <c r="O3020" s="33" t="inlineStr">
        <is>
          <t>Free</t>
        </is>
      </c>
      <c r="P3020" s="33" t="inlineStr">
        <is>
          <t>400 Free</t>
        </is>
      </c>
      <c r="Q3020" s="33" t="inlineStr">
        <is>
          <t>LCM_400_FREE</t>
        </is>
      </c>
      <c r="R3020" s="36" t="n">
        <v>229.64</v>
      </c>
      <c r="S3020" s="35" t="inlineStr">
        <is>
          <t>3:49.64</t>
        </is>
      </c>
      <c r="T3020" s="52" t="n">
        <v>14.82576644284277</v>
      </c>
      <c r="U3020" s="35" t="n">
        <v>14</v>
      </c>
      <c r="V3020" s="33" t="inlineStr">
        <is>
          <t>NO</t>
        </is>
      </c>
      <c r="W3020" s="33" t="inlineStr">
        <is>
          <t>YES</t>
        </is>
      </c>
      <c r="X3020" s="33" t="inlineStr">
        <is>
          <t>NO</t>
        </is>
      </c>
      <c r="Y3020" s="33" t="n"/>
      <c r="Z3020" s="33" t="n"/>
      <c r="AA3020" s="33" t="n"/>
      <c r="AB3020" s="33" t="inlineStr">
        <is>
          <t>https://swimmingausprd.wpengine.com/wp-content/uploads/Age-All-Time-Top-10-LC-Boys_August-2026.pdf</t>
        </is>
      </c>
      <c r="AC3020" s="33" t="inlineStr">
        <is>
          <t>Verified published Australian all-time age Top-10; one-off historical supplement</t>
        </is>
      </c>
      <c r="AD3020" s="33" t="inlineStr">
        <is>
          <t>Ian Thorpe|LCM|400 Free|1997-08-10|229.64</t>
        </is>
      </c>
      <c r="AE3020" s="53" t="n">
        <v>871171200</v>
      </c>
      <c r="AF3020" s="35" t="n"/>
      <c r="AG3020" s="35" t="n"/>
      <c r="AH3020" s="35" t="n"/>
      <c r="AI3020" s="35" t="n"/>
      <c r="AJ3020" s="33" t="inlineStr">
        <is>
          <t>OK</t>
        </is>
      </c>
    </row>
    <row r="3021">
      <c r="A3021" s="33" t="inlineStr">
        <is>
          <t>SM003017</t>
        </is>
      </c>
      <c r="B3021" s="33" t="inlineStr">
        <is>
          <t>SW019</t>
        </is>
      </c>
      <c r="C3021" s="33" t="inlineStr">
        <is>
          <t>Ian Thorpe</t>
        </is>
      </c>
      <c r="D3021" s="33" t="inlineStr">
        <is>
          <t>Swimming Australia Age All-Time Top 10</t>
        </is>
      </c>
      <c r="E3021" s="33" t="inlineStr"/>
      <c r="F3021" s="33" t="inlineStr">
        <is>
          <t>AUSTOP10|Ian Thorpe|LCM|1998-09-12|100 Free|50.21</t>
        </is>
      </c>
      <c r="G3021" s="51" t="n">
        <v>36050</v>
      </c>
      <c r="H3021" s="33" t="inlineStr">
        <is>
          <t>Kuala Lumpur Comm Games</t>
        </is>
      </c>
      <c r="I3021" s="33" t="inlineStr"/>
      <c r="J3021" s="33" t="inlineStr"/>
      <c r="K3021" s="33" t="inlineStr">
        <is>
          <t>TIM</t>
        </is>
      </c>
      <c r="L3021" s="35" t="n">
        <v>2</v>
      </c>
      <c r="M3021" s="33" t="inlineStr">
        <is>
          <t>LCM</t>
        </is>
      </c>
      <c r="N3021" s="33" t="n">
        <v>100</v>
      </c>
      <c r="O3021" s="33" t="inlineStr">
        <is>
          <t>Free</t>
        </is>
      </c>
      <c r="P3021" s="33" t="inlineStr">
        <is>
          <t>100 Free</t>
        </is>
      </c>
      <c r="Q3021" s="33" t="inlineStr">
        <is>
          <t>LCM_100_FREE</t>
        </is>
      </c>
      <c r="R3021" s="36" t="n">
        <v>50.21</v>
      </c>
      <c r="S3021" s="35" t="inlineStr">
        <is>
          <t>50.21</t>
        </is>
      </c>
      <c r="T3021" s="52" t="n">
        <v>15.9154534316242</v>
      </c>
      <c r="U3021" s="35" t="n">
        <v>15</v>
      </c>
      <c r="V3021" s="33" t="inlineStr">
        <is>
          <t>NO</t>
        </is>
      </c>
      <c r="W3021" s="33" t="inlineStr">
        <is>
          <t>YES</t>
        </is>
      </c>
      <c r="X3021" s="33" t="inlineStr">
        <is>
          <t>NO</t>
        </is>
      </c>
      <c r="Y3021" s="33" t="n"/>
      <c r="Z3021" s="33" t="n"/>
      <c r="AA3021" s="33" t="n"/>
      <c r="AB3021" s="33" t="inlineStr">
        <is>
          <t>https://swimmingausprd.wpengine.com/wp-content/uploads/Age-All-Time-Top-10-LC-Boys_August-2026.pdf</t>
        </is>
      </c>
      <c r="AC3021" s="33" t="inlineStr">
        <is>
          <t>Verified published Australian all-time age Top-10; one-off historical supplement</t>
        </is>
      </c>
      <c r="AD3021" s="33" t="inlineStr">
        <is>
          <t>Ian Thorpe|LCM|100 Free|1998-09-12|50.21</t>
        </is>
      </c>
      <c r="AE3021" s="53" t="n">
        <v>905558400</v>
      </c>
      <c r="AF3021" s="35" t="n"/>
      <c r="AG3021" s="35" t="n"/>
      <c r="AH3021" s="35" t="n"/>
      <c r="AI3021" s="35" t="n"/>
      <c r="AJ3021" s="33" t="inlineStr">
        <is>
          <t>OK</t>
        </is>
      </c>
    </row>
    <row r="3022">
      <c r="A3022" s="33" t="inlineStr">
        <is>
          <t>SM003018</t>
        </is>
      </c>
      <c r="B3022" s="33" t="inlineStr">
        <is>
          <t>SW019</t>
        </is>
      </c>
      <c r="C3022" s="33" t="inlineStr">
        <is>
          <t>Ian Thorpe</t>
        </is>
      </c>
      <c r="D3022" s="33" t="inlineStr">
        <is>
          <t>Swimming Australia Age All-Time Top 10</t>
        </is>
      </c>
      <c r="E3022" s="33" t="inlineStr"/>
      <c r="F3022" s="33" t="inlineStr">
        <is>
          <t>AUSTOP10|Ian Thorpe|LCM|1998-09-12|200 Free|1:46.70</t>
        </is>
      </c>
      <c r="G3022" s="51" t="n">
        <v>36050</v>
      </c>
      <c r="H3022" s="33" t="inlineStr">
        <is>
          <t>Kuala Lumpur Comm Games</t>
        </is>
      </c>
      <c r="I3022" s="33" t="inlineStr"/>
      <c r="J3022" s="33" t="inlineStr"/>
      <c r="K3022" s="33" t="inlineStr">
        <is>
          <t>TIM</t>
        </is>
      </c>
      <c r="L3022" s="35" t="n">
        <v>2</v>
      </c>
      <c r="M3022" s="33" t="inlineStr">
        <is>
          <t>LCM</t>
        </is>
      </c>
      <c r="N3022" s="33" t="n">
        <v>200</v>
      </c>
      <c r="O3022" s="33" t="inlineStr">
        <is>
          <t>Free</t>
        </is>
      </c>
      <c r="P3022" s="33" t="inlineStr">
        <is>
          <t>200 Free</t>
        </is>
      </c>
      <c r="Q3022" s="33" t="inlineStr">
        <is>
          <t>LCM_200_FREE</t>
        </is>
      </c>
      <c r="R3022" s="36" t="n">
        <v>106.7</v>
      </c>
      <c r="S3022" s="35" t="inlineStr">
        <is>
          <t>1:46.70</t>
        </is>
      </c>
      <c r="T3022" s="52" t="n">
        <v>15.9154534316242</v>
      </c>
      <c r="U3022" s="35" t="n">
        <v>15</v>
      </c>
      <c r="V3022" s="33" t="inlineStr">
        <is>
          <t>NO</t>
        </is>
      </c>
      <c r="W3022" s="33" t="inlineStr">
        <is>
          <t>YES</t>
        </is>
      </c>
      <c r="X3022" s="33" t="inlineStr">
        <is>
          <t>NO</t>
        </is>
      </c>
      <c r="Y3022" s="33" t="n"/>
      <c r="Z3022" s="33" t="n"/>
      <c r="AA3022" s="33" t="n"/>
      <c r="AB3022" s="33" t="inlineStr">
        <is>
          <t>https://swimmingausprd.wpengine.com/wp-content/uploads/Age-All-Time-Top-10-LC-Boys_August-2026.pdf</t>
        </is>
      </c>
      <c r="AC3022" s="33" t="inlineStr">
        <is>
          <t>Verified published Australian all-time age Top-10; one-off historical supplement</t>
        </is>
      </c>
      <c r="AD3022" s="33" t="inlineStr">
        <is>
          <t>Ian Thorpe|LCM|200 Free|1998-09-12|106.7</t>
        </is>
      </c>
      <c r="AE3022" s="53" t="n">
        <v>905558400</v>
      </c>
      <c r="AF3022" s="35" t="n"/>
      <c r="AG3022" s="35" t="n"/>
      <c r="AH3022" s="35" t="n"/>
      <c r="AI3022" s="35" t="n"/>
      <c r="AJ3022" s="33" t="inlineStr">
        <is>
          <t>OK</t>
        </is>
      </c>
    </row>
    <row r="3023">
      <c r="A3023" s="33" t="inlineStr">
        <is>
          <t>SM003019</t>
        </is>
      </c>
      <c r="B3023" s="33" t="inlineStr">
        <is>
          <t>SW019</t>
        </is>
      </c>
      <c r="C3023" s="33" t="inlineStr">
        <is>
          <t>Ian Thorpe</t>
        </is>
      </c>
      <c r="D3023" s="33" t="inlineStr">
        <is>
          <t>Swimming Australia Age All-Time Top 10</t>
        </is>
      </c>
      <c r="E3023" s="33" t="inlineStr"/>
      <c r="F3023" s="33" t="inlineStr">
        <is>
          <t>AUSTOP10|Ian Thorpe|LCM|1998-09-12|400 Free|3:44.35</t>
        </is>
      </c>
      <c r="G3023" s="51" t="n">
        <v>36050</v>
      </c>
      <c r="H3023" s="33" t="inlineStr">
        <is>
          <t>Kuala Lumpur Comm Games</t>
        </is>
      </c>
      <c r="I3023" s="33" t="inlineStr"/>
      <c r="J3023" s="33" t="inlineStr"/>
      <c r="K3023" s="33" t="inlineStr">
        <is>
          <t>TIM</t>
        </is>
      </c>
      <c r="L3023" s="35" t="n">
        <v>2</v>
      </c>
      <c r="M3023" s="33" t="inlineStr">
        <is>
          <t>LCM</t>
        </is>
      </c>
      <c r="N3023" s="33" t="n">
        <v>400</v>
      </c>
      <c r="O3023" s="33" t="inlineStr">
        <is>
          <t>Free</t>
        </is>
      </c>
      <c r="P3023" s="33" t="inlineStr">
        <is>
          <t>400 Free</t>
        </is>
      </c>
      <c r="Q3023" s="33" t="inlineStr">
        <is>
          <t>LCM_400_FREE</t>
        </is>
      </c>
      <c r="R3023" s="36" t="n">
        <v>224.35</v>
      </c>
      <c r="S3023" s="35" t="inlineStr">
        <is>
          <t>3:44.35</t>
        </is>
      </c>
      <c r="T3023" s="52" t="n">
        <v>15.9154534316242</v>
      </c>
      <c r="U3023" s="35" t="n">
        <v>15</v>
      </c>
      <c r="V3023" s="33" t="inlineStr">
        <is>
          <t>NO</t>
        </is>
      </c>
      <c r="W3023" s="33" t="inlineStr">
        <is>
          <t>YES</t>
        </is>
      </c>
      <c r="X3023" s="33" t="inlineStr">
        <is>
          <t>NO</t>
        </is>
      </c>
      <c r="Y3023" s="33" t="n"/>
      <c r="Z3023" s="33" t="n"/>
      <c r="AA3023" s="33" t="n"/>
      <c r="AB3023" s="33" t="inlineStr">
        <is>
          <t>https://swimmingausprd.wpengine.com/wp-content/uploads/Age-All-Time-Top-10-LC-Boys_August-2026.pdf</t>
        </is>
      </c>
      <c r="AC3023" s="33" t="inlineStr">
        <is>
          <t>Verified published Australian all-time age Top-10; one-off historical supplement</t>
        </is>
      </c>
      <c r="AD3023" s="33" t="inlineStr">
        <is>
          <t>Ian Thorpe|LCM|400 Free|1998-09-12|224.35</t>
        </is>
      </c>
      <c r="AE3023" s="53" t="n">
        <v>905558400</v>
      </c>
      <c r="AF3023" s="35" t="n"/>
      <c r="AG3023" s="35" t="n"/>
      <c r="AH3023" s="35" t="n"/>
      <c r="AI3023" s="35" t="n"/>
      <c r="AJ3023" s="33" t="inlineStr">
        <is>
          <t>OK</t>
        </is>
      </c>
    </row>
    <row r="3024">
      <c r="A3024" s="33" t="inlineStr">
        <is>
          <t>SM003020</t>
        </is>
      </c>
      <c r="B3024" s="33" t="inlineStr">
        <is>
          <t>SW019</t>
        </is>
      </c>
      <c r="C3024" s="33" t="inlineStr">
        <is>
          <t>Ian Thorpe</t>
        </is>
      </c>
      <c r="D3024" s="33" t="inlineStr">
        <is>
          <t>Swimming Australia Age All-Time Top 10</t>
        </is>
      </c>
      <c r="E3024" s="33" t="inlineStr"/>
      <c r="F3024" s="33" t="inlineStr">
        <is>
          <t>AUSTOP10|Ian Thorpe|LCM|1999-08-22|100 Free|49.71</t>
        </is>
      </c>
      <c r="G3024" s="51" t="n">
        <v>36394</v>
      </c>
      <c r="H3024" s="33" t="inlineStr">
        <is>
          <t>Sydney Pan Pacs</t>
        </is>
      </c>
      <c r="I3024" s="33" t="inlineStr"/>
      <c r="J3024" s="33" t="inlineStr"/>
      <c r="K3024" s="33" t="inlineStr">
        <is>
          <t>TIM</t>
        </is>
      </c>
      <c r="L3024" s="35" t="n">
        <v>2</v>
      </c>
      <c r="M3024" s="33" t="inlineStr">
        <is>
          <t>LCM</t>
        </is>
      </c>
      <c r="N3024" s="33" t="n">
        <v>100</v>
      </c>
      <c r="O3024" s="33" t="inlineStr">
        <is>
          <t>Free</t>
        </is>
      </c>
      <c r="P3024" s="33" t="inlineStr">
        <is>
          <t>100 Free</t>
        </is>
      </c>
      <c r="Q3024" s="33" t="inlineStr">
        <is>
          <t>LCM_100_FREE</t>
        </is>
      </c>
      <c r="R3024" s="36" t="n">
        <v>49.71</v>
      </c>
      <c r="S3024" s="35" t="inlineStr">
        <is>
          <t>49.71</t>
        </is>
      </c>
      <c r="T3024" s="52" t="n">
        <v>16.85729344202824</v>
      </c>
      <c r="U3024" s="35" t="n">
        <v>16</v>
      </c>
      <c r="V3024" s="33" t="inlineStr">
        <is>
          <t>NO</t>
        </is>
      </c>
      <c r="W3024" s="33" t="inlineStr">
        <is>
          <t>YES</t>
        </is>
      </c>
      <c r="X3024" s="33" t="inlineStr">
        <is>
          <t>NO</t>
        </is>
      </c>
      <c r="Y3024" s="33" t="n"/>
      <c r="Z3024" s="33" t="n"/>
      <c r="AA3024" s="33" t="n"/>
      <c r="AB3024" s="33" t="inlineStr">
        <is>
          <t>https://swimmingausprd.wpengine.com/wp-content/uploads/Age-All-Time-Top-10-LC-Boys_August-2026.pdf</t>
        </is>
      </c>
      <c r="AC3024" s="33" t="inlineStr">
        <is>
          <t>Verified published Australian all-time age Top-10; one-off historical supplement</t>
        </is>
      </c>
      <c r="AD3024" s="33" t="inlineStr">
        <is>
          <t>Ian Thorpe|LCM|100 Free|1999-08-22|49.71</t>
        </is>
      </c>
      <c r="AE3024" s="53" t="n">
        <v>935280000</v>
      </c>
      <c r="AF3024" s="35" t="n"/>
      <c r="AG3024" s="35" t="n"/>
      <c r="AH3024" s="35" t="n"/>
      <c r="AI3024" s="35" t="n"/>
      <c r="AJ3024" s="33" t="inlineStr">
        <is>
          <t>OK</t>
        </is>
      </c>
    </row>
    <row r="3025">
      <c r="A3025" s="33" t="inlineStr">
        <is>
          <t>SM003021</t>
        </is>
      </c>
      <c r="B3025" s="33" t="inlineStr">
        <is>
          <t>SW019</t>
        </is>
      </c>
      <c r="C3025" s="33" t="inlineStr">
        <is>
          <t>Ian Thorpe</t>
        </is>
      </c>
      <c r="D3025" s="33" t="inlineStr">
        <is>
          <t>Swimming Australia Age All-Time Top 10</t>
        </is>
      </c>
      <c r="E3025" s="33" t="inlineStr"/>
      <c r="F3025" s="33" t="inlineStr">
        <is>
          <t>AUSTOP10|Ian Thorpe|LCM|1999-08-22|200 Free|1:46.00</t>
        </is>
      </c>
      <c r="G3025" s="51" t="n">
        <v>36394</v>
      </c>
      <c r="H3025" s="33" t="inlineStr">
        <is>
          <t>Sydney Pan Pacs</t>
        </is>
      </c>
      <c r="I3025" s="33" t="inlineStr"/>
      <c r="J3025" s="33" t="inlineStr"/>
      <c r="K3025" s="33" t="inlineStr">
        <is>
          <t>TIM</t>
        </is>
      </c>
      <c r="L3025" s="35" t="n">
        <v>2</v>
      </c>
      <c r="M3025" s="33" t="inlineStr">
        <is>
          <t>LCM</t>
        </is>
      </c>
      <c r="N3025" s="33" t="n">
        <v>200</v>
      </c>
      <c r="O3025" s="33" t="inlineStr">
        <is>
          <t>Free</t>
        </is>
      </c>
      <c r="P3025" s="33" t="inlineStr">
        <is>
          <t>200 Free</t>
        </is>
      </c>
      <c r="Q3025" s="33" t="inlineStr">
        <is>
          <t>LCM_200_FREE</t>
        </is>
      </c>
      <c r="R3025" s="36" t="n">
        <v>106</v>
      </c>
      <c r="S3025" s="35" t="inlineStr">
        <is>
          <t>1:46.00</t>
        </is>
      </c>
      <c r="T3025" s="52" t="n">
        <v>16.85729344202824</v>
      </c>
      <c r="U3025" s="35" t="n">
        <v>16</v>
      </c>
      <c r="V3025" s="33" t="inlineStr">
        <is>
          <t>NO</t>
        </is>
      </c>
      <c r="W3025" s="33" t="inlineStr">
        <is>
          <t>YES</t>
        </is>
      </c>
      <c r="X3025" s="33" t="inlineStr">
        <is>
          <t>NO</t>
        </is>
      </c>
      <c r="Y3025" s="33" t="n"/>
      <c r="Z3025" s="33" t="n"/>
      <c r="AA3025" s="33" t="n"/>
      <c r="AB3025" s="33" t="inlineStr">
        <is>
          <t>https://swimmingausprd.wpengine.com/wp-content/uploads/Age-All-Time-Top-10-LC-Boys_August-2026.pdf</t>
        </is>
      </c>
      <c r="AC3025" s="33" t="inlineStr">
        <is>
          <t>Verified published Australian all-time age Top-10; one-off historical supplement</t>
        </is>
      </c>
      <c r="AD3025" s="33" t="inlineStr">
        <is>
          <t>Ian Thorpe|LCM|200 Free|1999-08-22|106.0</t>
        </is>
      </c>
      <c r="AE3025" s="53" t="n">
        <v>935280000</v>
      </c>
      <c r="AF3025" s="35" t="n"/>
      <c r="AG3025" s="35" t="n"/>
      <c r="AH3025" s="35" t="n"/>
      <c r="AI3025" s="35" t="n"/>
      <c r="AJ3025" s="33" t="inlineStr">
        <is>
          <t>OK</t>
        </is>
      </c>
    </row>
    <row r="3026">
      <c r="A3026" s="33" t="inlineStr">
        <is>
          <t>SM003022</t>
        </is>
      </c>
      <c r="B3026" s="33" t="inlineStr">
        <is>
          <t>SW019</t>
        </is>
      </c>
      <c r="C3026" s="33" t="inlineStr">
        <is>
          <t>Ian Thorpe</t>
        </is>
      </c>
      <c r="D3026" s="33" t="inlineStr">
        <is>
          <t>Swimming Australia Age All-Time Top 10</t>
        </is>
      </c>
      <c r="E3026" s="33" t="inlineStr"/>
      <c r="F3026" s="33" t="inlineStr">
        <is>
          <t>AUSTOP10|Ian Thorpe|LCM|1999-08-22|400 Free|3:41.83</t>
        </is>
      </c>
      <c r="G3026" s="51" t="n">
        <v>36394</v>
      </c>
      <c r="H3026" s="33" t="inlineStr">
        <is>
          <t>Sydney Pan Pacs</t>
        </is>
      </c>
      <c r="I3026" s="33" t="inlineStr"/>
      <c r="J3026" s="33" t="inlineStr"/>
      <c r="K3026" s="33" t="inlineStr">
        <is>
          <t>TIM</t>
        </is>
      </c>
      <c r="L3026" s="35" t="n">
        <v>2</v>
      </c>
      <c r="M3026" s="33" t="inlineStr">
        <is>
          <t>LCM</t>
        </is>
      </c>
      <c r="N3026" s="33" t="n">
        <v>400</v>
      </c>
      <c r="O3026" s="33" t="inlineStr">
        <is>
          <t>Free</t>
        </is>
      </c>
      <c r="P3026" s="33" t="inlineStr">
        <is>
          <t>400 Free</t>
        </is>
      </c>
      <c r="Q3026" s="33" t="inlineStr">
        <is>
          <t>LCM_400_FREE</t>
        </is>
      </c>
      <c r="R3026" s="36" t="n">
        <v>221.83</v>
      </c>
      <c r="S3026" s="35" t="inlineStr">
        <is>
          <t>3:41.83</t>
        </is>
      </c>
      <c r="T3026" s="52" t="n">
        <v>16.85729344202824</v>
      </c>
      <c r="U3026" s="35" t="n">
        <v>16</v>
      </c>
      <c r="V3026" s="33" t="inlineStr">
        <is>
          <t>NO</t>
        </is>
      </c>
      <c r="W3026" s="33" t="inlineStr">
        <is>
          <t>YES</t>
        </is>
      </c>
      <c r="X3026" s="33" t="inlineStr">
        <is>
          <t>NO</t>
        </is>
      </c>
      <c r="Y3026" s="33" t="n"/>
      <c r="Z3026" s="33" t="n"/>
      <c r="AA3026" s="33" t="n"/>
      <c r="AB3026" s="33" t="inlineStr">
        <is>
          <t>https://swimmingausprd.wpengine.com/wp-content/uploads/Age-All-Time-Top-10-LC-Boys_August-2026.pdf</t>
        </is>
      </c>
      <c r="AC3026" s="33" t="inlineStr">
        <is>
          <t>Verified published Australian all-time age Top-10; one-off historical supplement</t>
        </is>
      </c>
      <c r="AD3026" s="33" t="inlineStr">
        <is>
          <t>Ian Thorpe|LCM|400 Free|1999-08-22|221.83</t>
        </is>
      </c>
      <c r="AE3026" s="53" t="n">
        <v>935280000</v>
      </c>
      <c r="AF3026" s="35" t="n"/>
      <c r="AG3026" s="35" t="n"/>
      <c r="AH3026" s="35" t="n"/>
      <c r="AI3026" s="35" t="n"/>
      <c r="AJ3026" s="33" t="inlineStr">
        <is>
          <t>OK</t>
        </is>
      </c>
    </row>
    <row r="3027">
      <c r="A3027" s="33" t="inlineStr">
        <is>
          <t>SM003023</t>
        </is>
      </c>
      <c r="B3027" s="33" t="inlineStr">
        <is>
          <t>SW019</t>
        </is>
      </c>
      <c r="C3027" s="33" t="inlineStr">
        <is>
          <t>Ian Thorpe</t>
        </is>
      </c>
      <c r="D3027" s="33" t="inlineStr">
        <is>
          <t>Swimming Australia Age All-Time Top 10</t>
        </is>
      </c>
      <c r="E3027" s="33" t="inlineStr"/>
      <c r="F3027" s="33" t="inlineStr">
        <is>
          <t>AUSTOP10|Ian Thorpe|LCM|2000-05-13|100 Free|49.45</t>
        </is>
      </c>
      <c r="G3027" s="51" t="n">
        <v>36659</v>
      </c>
      <c r="H3027" s="33" t="inlineStr">
        <is>
          <t>Sydney Australian Champs</t>
        </is>
      </c>
      <c r="I3027" s="33" t="inlineStr"/>
      <c r="J3027" s="33" t="inlineStr"/>
      <c r="K3027" s="33" t="inlineStr">
        <is>
          <t>TIM</t>
        </is>
      </c>
      <c r="L3027" s="35" t="n">
        <v>2</v>
      </c>
      <c r="M3027" s="33" t="inlineStr">
        <is>
          <t>LCM</t>
        </is>
      </c>
      <c r="N3027" s="33" t="n">
        <v>100</v>
      </c>
      <c r="O3027" s="33" t="inlineStr">
        <is>
          <t>Free</t>
        </is>
      </c>
      <c r="P3027" s="33" t="inlineStr">
        <is>
          <t>100 Free</t>
        </is>
      </c>
      <c r="Q3027" s="33" t="inlineStr">
        <is>
          <t>LCM_100_FREE</t>
        </is>
      </c>
      <c r="R3027" s="36" t="n">
        <v>49.45</v>
      </c>
      <c r="S3027" s="35" t="inlineStr">
        <is>
          <t>49.45</t>
        </is>
      </c>
      <c r="T3027" s="52" t="n">
        <v>17.5828387988802</v>
      </c>
      <c r="U3027" s="35" t="n">
        <v>17</v>
      </c>
      <c r="V3027" s="33" t="inlineStr">
        <is>
          <t>NO</t>
        </is>
      </c>
      <c r="W3027" s="33" t="inlineStr">
        <is>
          <t>YES</t>
        </is>
      </c>
      <c r="X3027" s="33" t="inlineStr">
        <is>
          <t>NO</t>
        </is>
      </c>
      <c r="Y3027" s="33" t="n"/>
      <c r="Z3027" s="33" t="n"/>
      <c r="AA3027" s="33" t="n"/>
      <c r="AB3027" s="33" t="inlineStr">
        <is>
          <t>https://swimmingausprd.wpengine.com/wp-content/uploads/Age-All-Time-Top-10-LC-Boys_August-2026.pdf</t>
        </is>
      </c>
      <c r="AC3027" s="33" t="inlineStr">
        <is>
          <t>Verified published Australian all-time age Top-10; one-off historical supplement</t>
        </is>
      </c>
      <c r="AD3027" s="33" t="inlineStr">
        <is>
          <t>Ian Thorpe|LCM|100 Free|2000-05-13|49.45</t>
        </is>
      </c>
      <c r="AE3027" s="53" t="n">
        <v>958176000</v>
      </c>
      <c r="AF3027" s="35" t="n"/>
      <c r="AG3027" s="35" t="n"/>
      <c r="AH3027" s="35" t="n"/>
      <c r="AI3027" s="35" t="n"/>
      <c r="AJ3027" s="33" t="inlineStr">
        <is>
          <t>OK</t>
        </is>
      </c>
    </row>
    <row r="3028">
      <c r="A3028" s="33" t="inlineStr">
        <is>
          <t>SM003024</t>
        </is>
      </c>
      <c r="B3028" s="33" t="inlineStr">
        <is>
          <t>SW019</t>
        </is>
      </c>
      <c r="C3028" s="33" t="inlineStr">
        <is>
          <t>Ian Thorpe</t>
        </is>
      </c>
      <c r="D3028" s="33" t="inlineStr">
        <is>
          <t>Swimming Australia Age All-Time Top 10</t>
        </is>
      </c>
      <c r="E3028" s="33" t="inlineStr"/>
      <c r="F3028" s="33" t="inlineStr">
        <is>
          <t>AUSTOP10|Ian Thorpe|LCM|2000-09-16|200 Free|1:45.37</t>
        </is>
      </c>
      <c r="G3028" s="51" t="n">
        <v>36785</v>
      </c>
      <c r="H3028" s="33" t="inlineStr">
        <is>
          <t>Sydney Olympics</t>
        </is>
      </c>
      <c r="I3028" s="33" t="inlineStr"/>
      <c r="J3028" s="33" t="inlineStr"/>
      <c r="K3028" s="33" t="inlineStr">
        <is>
          <t>TIM</t>
        </is>
      </c>
      <c r="L3028" s="35" t="n">
        <v>2</v>
      </c>
      <c r="M3028" s="33" t="inlineStr">
        <is>
          <t>LCM</t>
        </is>
      </c>
      <c r="N3028" s="33" t="n">
        <v>200</v>
      </c>
      <c r="O3028" s="33" t="inlineStr">
        <is>
          <t>Free</t>
        </is>
      </c>
      <c r="P3028" s="33" t="inlineStr">
        <is>
          <t>200 Free</t>
        </is>
      </c>
      <c r="Q3028" s="33" t="inlineStr">
        <is>
          <t>LCM_200_FREE</t>
        </is>
      </c>
      <c r="R3028" s="36" t="n">
        <v>105.37</v>
      </c>
      <c r="S3028" s="35" t="inlineStr">
        <is>
          <t>1:45.37</t>
        </is>
      </c>
      <c r="T3028" s="52" t="n">
        <v>17.92781508176075</v>
      </c>
      <c r="U3028" s="35" t="n">
        <v>17</v>
      </c>
      <c r="V3028" s="33" t="inlineStr">
        <is>
          <t>NO</t>
        </is>
      </c>
      <c r="W3028" s="33" t="inlineStr">
        <is>
          <t>YES</t>
        </is>
      </c>
      <c r="X3028" s="33" t="inlineStr">
        <is>
          <t>NO</t>
        </is>
      </c>
      <c r="Y3028" s="33" t="n"/>
      <c r="Z3028" s="33" t="n"/>
      <c r="AA3028" s="33" t="n"/>
      <c r="AB3028" s="33" t="inlineStr">
        <is>
          <t>https://swimmingausprd.wpengine.com/wp-content/uploads/Age-All-Time-Top-10-LC-Boys_August-2026.pdf</t>
        </is>
      </c>
      <c r="AC3028" s="33" t="inlineStr">
        <is>
          <t>Verified published Australian all-time age Top-10; one-off historical supplement</t>
        </is>
      </c>
      <c r="AD3028" s="33" t="inlineStr">
        <is>
          <t>Ian Thorpe|LCM|200 Free|2000-09-16|105.37</t>
        </is>
      </c>
      <c r="AE3028" s="53" t="n">
        <v>969062400</v>
      </c>
      <c r="AF3028" s="35" t="n"/>
      <c r="AG3028" s="35" t="n"/>
      <c r="AH3028" s="35" t="n"/>
      <c r="AI3028" s="35" t="n"/>
      <c r="AJ3028" s="33" t="inlineStr">
        <is>
          <t>OK</t>
        </is>
      </c>
    </row>
    <row r="3029">
      <c r="A3029" s="33" t="inlineStr">
        <is>
          <t>SM003025</t>
        </is>
      </c>
      <c r="B3029" s="33" t="inlineStr">
        <is>
          <t>SW019</t>
        </is>
      </c>
      <c r="C3029" s="33" t="inlineStr">
        <is>
          <t>Ian Thorpe</t>
        </is>
      </c>
      <c r="D3029" s="33" t="inlineStr">
        <is>
          <t>Swimming Australia Age All-Time Top 10</t>
        </is>
      </c>
      <c r="E3029" s="33" t="inlineStr"/>
      <c r="F3029" s="33" t="inlineStr">
        <is>
          <t>AUSTOP10|Ian Thorpe|LCM|2000-09-16|400 Free|3:40.59</t>
        </is>
      </c>
      <c r="G3029" s="51" t="n">
        <v>36785</v>
      </c>
      <c r="H3029" s="33" t="inlineStr">
        <is>
          <t>Sydney Olympics</t>
        </is>
      </c>
      <c r="I3029" s="33" t="inlineStr"/>
      <c r="J3029" s="33" t="inlineStr"/>
      <c r="K3029" s="33" t="inlineStr">
        <is>
          <t>TIM</t>
        </is>
      </c>
      <c r="L3029" s="35" t="n">
        <v>2</v>
      </c>
      <c r="M3029" s="33" t="inlineStr">
        <is>
          <t>LCM</t>
        </is>
      </c>
      <c r="N3029" s="33" t="n">
        <v>400</v>
      </c>
      <c r="O3029" s="33" t="inlineStr">
        <is>
          <t>Free</t>
        </is>
      </c>
      <c r="P3029" s="33" t="inlineStr">
        <is>
          <t>400 Free</t>
        </is>
      </c>
      <c r="Q3029" s="33" t="inlineStr">
        <is>
          <t>LCM_400_FREE</t>
        </is>
      </c>
      <c r="R3029" s="36" t="n">
        <v>220.59</v>
      </c>
      <c r="S3029" s="35" t="inlineStr">
        <is>
          <t>3:40.59</t>
        </is>
      </c>
      <c r="T3029" s="52" t="n">
        <v>17.92781508176075</v>
      </c>
      <c r="U3029" s="35" t="n">
        <v>17</v>
      </c>
      <c r="V3029" s="33" t="inlineStr">
        <is>
          <t>NO</t>
        </is>
      </c>
      <c r="W3029" s="33" t="inlineStr">
        <is>
          <t>YES</t>
        </is>
      </c>
      <c r="X3029" s="33" t="inlineStr">
        <is>
          <t>NO</t>
        </is>
      </c>
      <c r="Y3029" s="33" t="n"/>
      <c r="Z3029" s="33" t="n"/>
      <c r="AA3029" s="33" t="n"/>
      <c r="AB3029" s="33" t="inlineStr">
        <is>
          <t>https://swimmingausprd.wpengine.com/wp-content/uploads/Age-All-Time-Top-10-LC-Boys_August-2026.pdf</t>
        </is>
      </c>
      <c r="AC3029" s="33" t="inlineStr">
        <is>
          <t>Verified published Australian all-time age Top-10; one-off historical supplement</t>
        </is>
      </c>
      <c r="AD3029" s="33" t="inlineStr">
        <is>
          <t>Ian Thorpe|LCM|400 Free|2000-09-16|220.59</t>
        </is>
      </c>
      <c r="AE3029" s="53" t="n">
        <v>969062400</v>
      </c>
      <c r="AF3029" s="35" t="n"/>
      <c r="AG3029" s="35" t="n"/>
      <c r="AH3029" s="35" t="n"/>
      <c r="AI3029" s="35" t="n"/>
      <c r="AJ3029" s="33" t="inlineStr">
        <is>
          <t>OK</t>
        </is>
      </c>
    </row>
    <row r="3030">
      <c r="A3030" s="33" t="inlineStr">
        <is>
          <t>SM003026</t>
        </is>
      </c>
      <c r="B3030" s="33" t="inlineStr">
        <is>
          <t>SW019</t>
        </is>
      </c>
      <c r="C3030" s="33" t="inlineStr">
        <is>
          <t>Ian Thorpe</t>
        </is>
      </c>
      <c r="D3030" s="33" t="inlineStr">
        <is>
          <t>Swimming Australia Age All-Time Top 10</t>
        </is>
      </c>
      <c r="E3030" s="33" t="inlineStr"/>
      <c r="F3030" s="33" t="inlineStr">
        <is>
          <t>AUSTOP10|Ian Thorpe|LCM|2001-07-22|100 Free|48.81</t>
        </is>
      </c>
      <c r="G3030" s="51" t="n">
        <v>37094</v>
      </c>
      <c r="H3030" s="33" t="inlineStr">
        <is>
          <t>Fukuoka World Champs</t>
        </is>
      </c>
      <c r="I3030" s="33" t="inlineStr"/>
      <c r="J3030" s="33" t="inlineStr"/>
      <c r="K3030" s="33" t="inlineStr">
        <is>
          <t>TIM</t>
        </is>
      </c>
      <c r="L3030" s="35" t="n">
        <v>2</v>
      </c>
      <c r="M3030" s="33" t="inlineStr">
        <is>
          <t>LCM</t>
        </is>
      </c>
      <c r="N3030" s="33" t="n">
        <v>100</v>
      </c>
      <c r="O3030" s="33" t="inlineStr">
        <is>
          <t>Free</t>
        </is>
      </c>
      <c r="P3030" s="33" t="inlineStr">
        <is>
          <t>100 Free</t>
        </is>
      </c>
      <c r="Q3030" s="33" t="inlineStr">
        <is>
          <t>LCM_100_FREE</t>
        </is>
      </c>
      <c r="R3030" s="36" t="n">
        <v>48.81</v>
      </c>
      <c r="S3030" s="35" t="inlineStr">
        <is>
          <t>48.81</t>
        </is>
      </c>
      <c r="T3030" s="52" t="n">
        <v>18.7738283469202</v>
      </c>
      <c r="U3030" s="35" t="n">
        <v>18</v>
      </c>
      <c r="V3030" s="33" t="inlineStr">
        <is>
          <t>NO</t>
        </is>
      </c>
      <c r="W3030" s="33" t="inlineStr">
        <is>
          <t>YES</t>
        </is>
      </c>
      <c r="X3030" s="33" t="inlineStr">
        <is>
          <t>NO</t>
        </is>
      </c>
      <c r="Y3030" s="33" t="n"/>
      <c r="Z3030" s="33" t="n"/>
      <c r="AA3030" s="33" t="n"/>
      <c r="AB3030" s="33" t="inlineStr">
        <is>
          <t>https://swimmingausprd.wpengine.com/wp-content/uploads/Age-All-Time-Top-10-LC-Boys_August-2026.pdf</t>
        </is>
      </c>
      <c r="AC3030" s="33" t="inlineStr">
        <is>
          <t>Verified published Australian all-time age Top-10; one-off historical supplement</t>
        </is>
      </c>
      <c r="AD3030" s="33" t="inlineStr">
        <is>
          <t>Ian Thorpe|LCM|100 Free|2001-07-22|48.81</t>
        </is>
      </c>
      <c r="AE3030" s="53" t="n">
        <v>995760000</v>
      </c>
      <c r="AF3030" s="35" t="n"/>
      <c r="AG3030" s="35" t="n"/>
      <c r="AH3030" s="35" t="n"/>
      <c r="AI3030" s="35" t="n"/>
      <c r="AJ3030" s="33" t="inlineStr">
        <is>
          <t>OK</t>
        </is>
      </c>
    </row>
    <row r="3031">
      <c r="A3031" s="33" t="inlineStr">
        <is>
          <t>SM003027</t>
        </is>
      </c>
      <c r="B3031" s="33" t="inlineStr">
        <is>
          <t>SW019</t>
        </is>
      </c>
      <c r="C3031" s="33" t="inlineStr">
        <is>
          <t>Ian Thorpe</t>
        </is>
      </c>
      <c r="D3031" s="33" t="inlineStr">
        <is>
          <t>Swimming Australia Age All-Time Top 10</t>
        </is>
      </c>
      <c r="E3031" s="33" t="inlineStr"/>
      <c r="F3031" s="33" t="inlineStr">
        <is>
          <t>AUSTOP10|Ian Thorpe|LCM|2001-07-22|200 Free|1:44.06</t>
        </is>
      </c>
      <c r="G3031" s="51" t="n">
        <v>37094</v>
      </c>
      <c r="H3031" s="33" t="inlineStr">
        <is>
          <t>Fukuoka World Champs</t>
        </is>
      </c>
      <c r="I3031" s="33" t="inlineStr"/>
      <c r="J3031" s="33" t="inlineStr"/>
      <c r="K3031" s="33" t="inlineStr">
        <is>
          <t>TIM</t>
        </is>
      </c>
      <c r="L3031" s="35" t="n">
        <v>2</v>
      </c>
      <c r="M3031" s="33" t="inlineStr">
        <is>
          <t>LCM</t>
        </is>
      </c>
      <c r="N3031" s="33" t="n">
        <v>200</v>
      </c>
      <c r="O3031" s="33" t="inlineStr">
        <is>
          <t>Free</t>
        </is>
      </c>
      <c r="P3031" s="33" t="inlineStr">
        <is>
          <t>200 Free</t>
        </is>
      </c>
      <c r="Q3031" s="33" t="inlineStr">
        <is>
          <t>LCM_200_FREE</t>
        </is>
      </c>
      <c r="R3031" s="36" t="n">
        <v>104.06</v>
      </c>
      <c r="S3031" s="35" t="inlineStr">
        <is>
          <t>1:44.06</t>
        </is>
      </c>
      <c r="T3031" s="52" t="n">
        <v>18.7738283469202</v>
      </c>
      <c r="U3031" s="35" t="n">
        <v>18</v>
      </c>
      <c r="V3031" s="33" t="inlineStr">
        <is>
          <t>NO</t>
        </is>
      </c>
      <c r="W3031" s="33" t="inlineStr">
        <is>
          <t>YES</t>
        </is>
      </c>
      <c r="X3031" s="33" t="inlineStr">
        <is>
          <t>NO</t>
        </is>
      </c>
      <c r="Y3031" s="33" t="n"/>
      <c r="Z3031" s="33" t="n"/>
      <c r="AA3031" s="33" t="n"/>
      <c r="AB3031" s="33" t="inlineStr">
        <is>
          <t>https://swimmingausprd.wpengine.com/wp-content/uploads/Age-All-Time-Top-10-LC-Boys_August-2026.pdf</t>
        </is>
      </c>
      <c r="AC3031" s="33" t="inlineStr">
        <is>
          <t>Verified published Australian all-time age Top-10; one-off historical supplement</t>
        </is>
      </c>
      <c r="AD3031" s="33" t="inlineStr">
        <is>
          <t>Ian Thorpe|LCM|200 Free|2001-07-22|104.06</t>
        </is>
      </c>
      <c r="AE3031" s="53" t="n">
        <v>995760000</v>
      </c>
      <c r="AF3031" s="35" t="n"/>
      <c r="AG3031" s="35" t="n"/>
      <c r="AH3031" s="35" t="n"/>
      <c r="AI3031" s="35" t="n"/>
      <c r="AJ3031" s="33" t="inlineStr">
        <is>
          <t>OK</t>
        </is>
      </c>
    </row>
    <row r="3032">
      <c r="A3032" s="33" t="inlineStr">
        <is>
          <t>SM003028</t>
        </is>
      </c>
      <c r="B3032" s="33" t="inlineStr">
        <is>
          <t>SW019</t>
        </is>
      </c>
      <c r="C3032" s="33" t="inlineStr">
        <is>
          <t>Ian Thorpe</t>
        </is>
      </c>
      <c r="D3032" s="33" t="inlineStr">
        <is>
          <t>Swimming Australia Age All-Time Top 10</t>
        </is>
      </c>
      <c r="E3032" s="33" t="inlineStr"/>
      <c r="F3032" s="33" t="inlineStr">
        <is>
          <t>AUSTOP10|Ian Thorpe|LCM|2001-07-22|400 Free|3:40.17</t>
        </is>
      </c>
      <c r="G3032" s="51" t="n">
        <v>37094</v>
      </c>
      <c r="H3032" s="33" t="inlineStr">
        <is>
          <t>Fukuoka World Champs</t>
        </is>
      </c>
      <c r="I3032" s="33" t="inlineStr"/>
      <c r="J3032" s="33" t="inlineStr"/>
      <c r="K3032" s="33" t="inlineStr">
        <is>
          <t>TIM</t>
        </is>
      </c>
      <c r="L3032" s="35" t="n">
        <v>2</v>
      </c>
      <c r="M3032" s="33" t="inlineStr">
        <is>
          <t>LCM</t>
        </is>
      </c>
      <c r="N3032" s="33" t="n">
        <v>400</v>
      </c>
      <c r="O3032" s="33" t="inlineStr">
        <is>
          <t>Free</t>
        </is>
      </c>
      <c r="P3032" s="33" t="inlineStr">
        <is>
          <t>400 Free</t>
        </is>
      </c>
      <c r="Q3032" s="33" t="inlineStr">
        <is>
          <t>LCM_400_FREE</t>
        </is>
      </c>
      <c r="R3032" s="36" t="n">
        <v>220.17</v>
      </c>
      <c r="S3032" s="35" t="inlineStr">
        <is>
          <t>3:40.17</t>
        </is>
      </c>
      <c r="T3032" s="52" t="n">
        <v>18.7738283469202</v>
      </c>
      <c r="U3032" s="35" t="n">
        <v>18</v>
      </c>
      <c r="V3032" s="33" t="inlineStr">
        <is>
          <t>NO</t>
        </is>
      </c>
      <c r="W3032" s="33" t="inlineStr">
        <is>
          <t>YES</t>
        </is>
      </c>
      <c r="X3032" s="33" t="inlineStr">
        <is>
          <t>NO</t>
        </is>
      </c>
      <c r="Y3032" s="33" t="n"/>
      <c r="Z3032" s="33" t="n"/>
      <c r="AA3032" s="33" t="n"/>
      <c r="AB3032" s="33" t="inlineStr">
        <is>
          <t>https://swimmingausprd.wpengine.com/wp-content/uploads/Age-All-Time-Top-10-LC-Boys_August-2026.pdf</t>
        </is>
      </c>
      <c r="AC3032" s="33" t="inlineStr">
        <is>
          <t>Verified published Australian all-time age Top-10; one-off historical supplement</t>
        </is>
      </c>
      <c r="AD3032" s="33" t="inlineStr">
        <is>
          <t>Ian Thorpe|LCM|400 Free|2001-07-22|220.17</t>
        </is>
      </c>
      <c r="AE3032" s="53" t="n">
        <v>995760000</v>
      </c>
      <c r="AF3032" s="35" t="n"/>
      <c r="AG3032" s="35" t="n"/>
      <c r="AH3032" s="35" t="n"/>
      <c r="AI3032" s="35" t="n"/>
      <c r="AJ3032" s="33" t="inlineStr">
        <is>
          <t>OK</t>
        </is>
      </c>
    </row>
    <row r="3033">
      <c r="A3033" s="33" t="inlineStr">
        <is>
          <t>SM003029</t>
        </is>
      </c>
      <c r="B3033" s="33" t="inlineStr">
        <is>
          <t>SW011</t>
        </is>
      </c>
      <c r="C3033" s="33" t="inlineStr">
        <is>
          <t>Kyle Chalmers</t>
        </is>
      </c>
      <c r="D3033" s="33" t="inlineStr">
        <is>
          <t>Swimming Australia Age All-Time Top 10</t>
        </is>
      </c>
      <c r="E3033" s="33" t="inlineStr"/>
      <c r="F3033" s="33" t="inlineStr">
        <is>
          <t>AUSTOP10|Kyle Chalmers|SCM|2012-10-06|100 Free|51.40</t>
        </is>
      </c>
      <c r="G3033" s="51" t="n">
        <v>41188</v>
      </c>
      <c r="H3033" s="33" t="inlineStr">
        <is>
          <t>Canberra Australian State Teams</t>
        </is>
      </c>
      <c r="I3033" s="33" t="inlineStr"/>
      <c r="J3033" s="33" t="inlineStr"/>
      <c r="K3033" s="33" t="inlineStr">
        <is>
          <t>TIM</t>
        </is>
      </c>
      <c r="L3033" s="35" t="n">
        <v>2</v>
      </c>
      <c r="M3033" s="33" t="inlineStr">
        <is>
          <t>SCM</t>
        </is>
      </c>
      <c r="N3033" s="33" t="n">
        <v>100</v>
      </c>
      <c r="O3033" s="33" t="inlineStr">
        <is>
          <t>Free</t>
        </is>
      </c>
      <c r="P3033" s="33" t="inlineStr">
        <is>
          <t>100 Free</t>
        </is>
      </c>
      <c r="Q3033" s="33" t="inlineStr">
        <is>
          <t>SCM_100_FREE</t>
        </is>
      </c>
      <c r="R3033" s="36" t="n">
        <v>51.4</v>
      </c>
      <c r="S3033" s="35" t="inlineStr">
        <is>
          <t>51.40</t>
        </is>
      </c>
      <c r="T3033" s="52" t="n">
        <v>14.28366085545904</v>
      </c>
      <c r="U3033" s="35" t="n">
        <v>14</v>
      </c>
      <c r="V3033" s="33" t="inlineStr">
        <is>
          <t>NO</t>
        </is>
      </c>
      <c r="W3033" s="33" t="inlineStr">
        <is>
          <t>YES</t>
        </is>
      </c>
      <c r="X3033" s="33" t="inlineStr">
        <is>
          <t>NO</t>
        </is>
      </c>
      <c r="Y3033" s="33" t="n"/>
      <c r="Z3033" s="33" t="n"/>
      <c r="AA3033" s="33" t="n"/>
      <c r="AB3033" s="33" t="inlineStr">
        <is>
          <t>https://swimmingausprd.wpengine.com/wp-content/uploads/Age-All-Time-Top-10-SC-Boys_September-2026.pdf</t>
        </is>
      </c>
      <c r="AC3033" s="33" t="inlineStr">
        <is>
          <t>Verified published Australian all-time age Top-10; one-off historical supplement</t>
        </is>
      </c>
      <c r="AD3033" s="33" t="inlineStr">
        <is>
          <t>Kyle Chalmers|SCM|100 Free|2012-10-06|51.4</t>
        </is>
      </c>
      <c r="AE3033" s="53" t="n">
        <v>1349481600</v>
      </c>
      <c r="AF3033" s="35" t="n"/>
      <c r="AG3033" s="35" t="n"/>
      <c r="AH3033" s="35" t="n"/>
      <c r="AI3033" s="35" t="n"/>
      <c r="AJ3033" s="33" t="inlineStr">
        <is>
          <t>OK</t>
        </is>
      </c>
    </row>
    <row r="3034">
      <c r="A3034" s="33" t="inlineStr">
        <is>
          <t>SM003030</t>
        </is>
      </c>
      <c r="B3034" s="33" t="inlineStr">
        <is>
          <t>SW011</t>
        </is>
      </c>
      <c r="C3034" s="33" t="inlineStr">
        <is>
          <t>Kyle Chalmers</t>
        </is>
      </c>
      <c r="D3034" s="33" t="inlineStr">
        <is>
          <t>Swimming Australia Age All-Time Top 10</t>
        </is>
      </c>
      <c r="E3034" s="33" t="inlineStr"/>
      <c r="F3034" s="33" t="inlineStr">
        <is>
          <t>AUSTOP10|Kyle Chalmers|SCM|2012-10-06|100 Fly|56.36</t>
        </is>
      </c>
      <c r="G3034" s="51" t="n">
        <v>41188</v>
      </c>
      <c r="H3034" s="33" t="inlineStr">
        <is>
          <t>Canberra Australian State Teams</t>
        </is>
      </c>
      <c r="I3034" s="33" t="inlineStr"/>
      <c r="J3034" s="33" t="inlineStr"/>
      <c r="K3034" s="33" t="inlineStr">
        <is>
          <t>TIM</t>
        </is>
      </c>
      <c r="L3034" s="35" t="n">
        <v>2</v>
      </c>
      <c r="M3034" s="33" t="inlineStr">
        <is>
          <t>SCM</t>
        </is>
      </c>
      <c r="N3034" s="33" t="n">
        <v>100</v>
      </c>
      <c r="O3034" s="33" t="inlineStr">
        <is>
          <t>Fly</t>
        </is>
      </c>
      <c r="P3034" s="33" t="inlineStr">
        <is>
          <t>100 Fly</t>
        </is>
      </c>
      <c r="Q3034" s="33" t="inlineStr">
        <is>
          <t>SCM_100_FLY</t>
        </is>
      </c>
      <c r="R3034" s="36" t="n">
        <v>56.36</v>
      </c>
      <c r="S3034" s="35" t="inlineStr">
        <is>
          <t>56.36</t>
        </is>
      </c>
      <c r="T3034" s="52" t="n">
        <v>14.28366085545904</v>
      </c>
      <c r="U3034" s="35" t="n">
        <v>14</v>
      </c>
      <c r="V3034" s="33" t="inlineStr">
        <is>
          <t>NO</t>
        </is>
      </c>
      <c r="W3034" s="33" t="inlineStr">
        <is>
          <t>YES</t>
        </is>
      </c>
      <c r="X3034" s="33" t="inlineStr">
        <is>
          <t>NO</t>
        </is>
      </c>
      <c r="Y3034" s="33" t="n"/>
      <c r="Z3034" s="33" t="n"/>
      <c r="AA3034" s="33" t="n"/>
      <c r="AB3034" s="33" t="inlineStr">
        <is>
          <t>https://swimmingausprd.wpengine.com/wp-content/uploads/Age-All-Time-Top-10-SC-Boys_September-2026.pdf</t>
        </is>
      </c>
      <c r="AC3034" s="33" t="inlineStr">
        <is>
          <t>Verified published Australian all-time age Top-10; one-off historical supplement</t>
        </is>
      </c>
      <c r="AD3034" s="33" t="inlineStr">
        <is>
          <t>Kyle Chalmers|SCM|100 Fly|2012-10-06|56.36</t>
        </is>
      </c>
      <c r="AE3034" s="53" t="n">
        <v>1349481600</v>
      </c>
      <c r="AF3034" s="35" t="n"/>
      <c r="AG3034" s="35" t="n"/>
      <c r="AH3034" s="35" t="n"/>
      <c r="AI3034" s="35" t="n"/>
      <c r="AJ3034" s="33" t="inlineStr">
        <is>
          <t>OK</t>
        </is>
      </c>
    </row>
    <row r="3035">
      <c r="A3035" s="33" t="inlineStr">
        <is>
          <t>SM003031</t>
        </is>
      </c>
      <c r="B3035" s="33" t="inlineStr">
        <is>
          <t>SW011</t>
        </is>
      </c>
      <c r="C3035" s="33" t="inlineStr">
        <is>
          <t>Kyle Chalmers</t>
        </is>
      </c>
      <c r="D3035" s="33" t="inlineStr">
        <is>
          <t>Swimming Australia Age All-Time Top 10</t>
        </is>
      </c>
      <c r="E3035" s="33" t="inlineStr"/>
      <c r="F3035" s="33" t="inlineStr">
        <is>
          <t>AUSTOP10|Kyle Chalmers|SCM|2013-09-20|100 Free|49.45</t>
        </is>
      </c>
      <c r="G3035" s="51" t="n">
        <v>41537</v>
      </c>
      <c r="H3035" s="33" t="inlineStr">
        <is>
          <t>Canberra Australian State Teams</t>
        </is>
      </c>
      <c r="I3035" s="33" t="inlineStr"/>
      <c r="J3035" s="33" t="inlineStr"/>
      <c r="K3035" s="33" t="inlineStr">
        <is>
          <t>TIM</t>
        </is>
      </c>
      <c r="L3035" s="35" t="n">
        <v>2</v>
      </c>
      <c r="M3035" s="33" t="inlineStr">
        <is>
          <t>SCM</t>
        </is>
      </c>
      <c r="N3035" s="33" t="n">
        <v>100</v>
      </c>
      <c r="O3035" s="33" t="inlineStr">
        <is>
          <t>Free</t>
        </is>
      </c>
      <c r="P3035" s="33" t="inlineStr">
        <is>
          <t>100 Free</t>
        </is>
      </c>
      <c r="Q3035" s="33" t="inlineStr">
        <is>
          <t>SCM_100_FREE</t>
        </is>
      </c>
      <c r="R3035" s="36" t="n">
        <v>49.45</v>
      </c>
      <c r="S3035" s="35" t="inlineStr">
        <is>
          <t>49.45</t>
        </is>
      </c>
      <c r="T3035" s="52" t="n">
        <v>15.23919040089803</v>
      </c>
      <c r="U3035" s="35" t="n">
        <v>15</v>
      </c>
      <c r="V3035" s="33" t="inlineStr">
        <is>
          <t>NO</t>
        </is>
      </c>
      <c r="W3035" s="33" t="inlineStr">
        <is>
          <t>YES</t>
        </is>
      </c>
      <c r="X3035" s="33" t="inlineStr">
        <is>
          <t>NO</t>
        </is>
      </c>
      <c r="Y3035" s="33" t="n"/>
      <c r="Z3035" s="33" t="n"/>
      <c r="AA3035" s="33" t="n"/>
      <c r="AB3035" s="33" t="inlineStr">
        <is>
          <t>https://swimmingausprd.wpengine.com/wp-content/uploads/Age-All-Time-Top-10-SC-Boys_September-2026.pdf</t>
        </is>
      </c>
      <c r="AC3035" s="33" t="inlineStr">
        <is>
          <t>Verified published Australian all-time age Top-10; one-off historical supplement</t>
        </is>
      </c>
      <c r="AD3035" s="33" t="inlineStr">
        <is>
          <t>Kyle Chalmers|SCM|100 Free|2013-09-20|49.45</t>
        </is>
      </c>
      <c r="AE3035" s="53" t="n">
        <v>1379635200</v>
      </c>
      <c r="AF3035" s="35" t="n"/>
      <c r="AG3035" s="35" t="n"/>
      <c r="AH3035" s="35" t="n"/>
      <c r="AI3035" s="35" t="n"/>
      <c r="AJ3035" s="33" t="inlineStr">
        <is>
          <t>OK</t>
        </is>
      </c>
    </row>
    <row r="3036">
      <c r="A3036" s="33" t="inlineStr">
        <is>
          <t>SM003032</t>
        </is>
      </c>
      <c r="B3036" s="33" t="inlineStr">
        <is>
          <t>SW011</t>
        </is>
      </c>
      <c r="C3036" s="33" t="inlineStr">
        <is>
          <t>Kyle Chalmers</t>
        </is>
      </c>
      <c r="D3036" s="33" t="inlineStr">
        <is>
          <t>Swimming Australia Age All-Time Top 10</t>
        </is>
      </c>
      <c r="E3036" s="33" t="inlineStr"/>
      <c r="F3036" s="33" t="inlineStr">
        <is>
          <t>AUSTOP10|Kyle Chalmers|SCM|2014-11-05|100 Free|48.65</t>
        </is>
      </c>
      <c r="G3036" s="51" t="n">
        <v>41948</v>
      </c>
      <c r="H3036" s="33" t="inlineStr">
        <is>
          <t>Adelaide Australian Champs</t>
        </is>
      </c>
      <c r="I3036" s="33" t="inlineStr"/>
      <c r="J3036" s="33" t="inlineStr"/>
      <c r="K3036" s="33" t="inlineStr">
        <is>
          <t>TIM</t>
        </is>
      </c>
      <c r="L3036" s="35" t="n">
        <v>2</v>
      </c>
      <c r="M3036" s="33" t="inlineStr">
        <is>
          <t>SCM</t>
        </is>
      </c>
      <c r="N3036" s="33" t="n">
        <v>100</v>
      </c>
      <c r="O3036" s="33" t="inlineStr">
        <is>
          <t>Free</t>
        </is>
      </c>
      <c r="P3036" s="33" t="inlineStr">
        <is>
          <t>100 Free</t>
        </is>
      </c>
      <c r="Q3036" s="33" t="inlineStr">
        <is>
          <t>SCM_100_FREE</t>
        </is>
      </c>
      <c r="R3036" s="36" t="n">
        <v>48.65</v>
      </c>
      <c r="S3036" s="35" t="inlineStr">
        <is>
          <t>48.65</t>
        </is>
      </c>
      <c r="T3036" s="52" t="n">
        <v>16.36447018077031</v>
      </c>
      <c r="U3036" s="35" t="n">
        <v>16</v>
      </c>
      <c r="V3036" s="33" t="inlineStr">
        <is>
          <t>NO</t>
        </is>
      </c>
      <c r="W3036" s="33" t="inlineStr">
        <is>
          <t>YES</t>
        </is>
      </c>
      <c r="X3036" s="33" t="inlineStr">
        <is>
          <t>NO</t>
        </is>
      </c>
      <c r="Y3036" s="33" t="n"/>
      <c r="Z3036" s="33" t="n"/>
      <c r="AA3036" s="33" t="n"/>
      <c r="AB3036" s="33" t="inlineStr">
        <is>
          <t>https://swimmingausprd.wpengine.com/wp-content/uploads/Age-All-Time-Top-10-SC-Boys_September-2026.pdf</t>
        </is>
      </c>
      <c r="AC3036" s="33" t="inlineStr">
        <is>
          <t>Verified published Australian all-time age Top-10; one-off historical supplement</t>
        </is>
      </c>
      <c r="AD3036" s="33" t="inlineStr">
        <is>
          <t>Kyle Chalmers|SCM|100 Free|2014-11-05|48.65</t>
        </is>
      </c>
      <c r="AE3036" s="53" t="n">
        <v>1415145600</v>
      </c>
      <c r="AF3036" s="35" t="n"/>
      <c r="AG3036" s="35" t="n"/>
      <c r="AH3036" s="35" t="n"/>
      <c r="AI3036" s="35" t="n"/>
      <c r="AJ3036" s="33" t="inlineStr">
        <is>
          <t>OK</t>
        </is>
      </c>
    </row>
    <row r="3037">
      <c r="A3037" s="33" t="inlineStr">
        <is>
          <t>SM003033</t>
        </is>
      </c>
      <c r="B3037" s="33" t="inlineStr">
        <is>
          <t>SW011</t>
        </is>
      </c>
      <c r="C3037" s="33" t="inlineStr">
        <is>
          <t>Kyle Chalmers</t>
        </is>
      </c>
      <c r="D3037" s="33" t="inlineStr">
        <is>
          <t>Swimming Australia Age All-Time Top 10</t>
        </is>
      </c>
      <c r="E3037" s="33" t="inlineStr"/>
      <c r="F3037" s="33" t="inlineStr">
        <is>
          <t>AUSTOP10|Kyle Chalmers|SCM|2014-11-05|200 Free|1:46.80</t>
        </is>
      </c>
      <c r="G3037" s="51" t="n">
        <v>41948</v>
      </c>
      <c r="H3037" s="33" t="inlineStr">
        <is>
          <t>Adelaide Australian Champs</t>
        </is>
      </c>
      <c r="I3037" s="33" t="inlineStr"/>
      <c r="J3037" s="33" t="inlineStr"/>
      <c r="K3037" s="33" t="inlineStr">
        <is>
          <t>TIM</t>
        </is>
      </c>
      <c r="L3037" s="35" t="n">
        <v>2</v>
      </c>
      <c r="M3037" s="33" t="inlineStr">
        <is>
          <t>SCM</t>
        </is>
      </c>
      <c r="N3037" s="33" t="n">
        <v>200</v>
      </c>
      <c r="O3037" s="33" t="inlineStr">
        <is>
          <t>Free</t>
        </is>
      </c>
      <c r="P3037" s="33" t="inlineStr">
        <is>
          <t>200 Free</t>
        </is>
      </c>
      <c r="Q3037" s="33" t="inlineStr">
        <is>
          <t>SCM_200_FREE</t>
        </is>
      </c>
      <c r="R3037" s="36" t="n">
        <v>106.8</v>
      </c>
      <c r="S3037" s="35" t="inlineStr">
        <is>
          <t>1:46.80</t>
        </is>
      </c>
      <c r="T3037" s="52" t="n">
        <v>16.36447018077031</v>
      </c>
      <c r="U3037" s="35" t="n">
        <v>16</v>
      </c>
      <c r="V3037" s="33" t="inlineStr">
        <is>
          <t>NO</t>
        </is>
      </c>
      <c r="W3037" s="33" t="inlineStr">
        <is>
          <t>YES</t>
        </is>
      </c>
      <c r="X3037" s="33" t="inlineStr">
        <is>
          <t>NO</t>
        </is>
      </c>
      <c r="Y3037" s="33" t="n"/>
      <c r="Z3037" s="33" t="n"/>
      <c r="AA3037" s="33" t="n"/>
      <c r="AB3037" s="33" t="inlineStr">
        <is>
          <t>https://swimmingausprd.wpengine.com/wp-content/uploads/Age-All-Time-Top-10-SC-Boys_September-2026.pdf</t>
        </is>
      </c>
      <c r="AC3037" s="33" t="inlineStr">
        <is>
          <t>Verified published Australian all-time age Top-10; one-off historical supplement</t>
        </is>
      </c>
      <c r="AD3037" s="33" t="inlineStr">
        <is>
          <t>Kyle Chalmers|SCM|200 Free|2014-11-05|106.8</t>
        </is>
      </c>
      <c r="AE3037" s="53" t="n">
        <v>1415145600</v>
      </c>
      <c r="AF3037" s="35" t="n"/>
      <c r="AG3037" s="35" t="n"/>
      <c r="AH3037" s="35" t="n"/>
      <c r="AI3037" s="35" t="n"/>
      <c r="AJ3037" s="33" t="inlineStr">
        <is>
          <t>OK</t>
        </is>
      </c>
    </row>
    <row r="3038">
      <c r="A3038" s="33" t="inlineStr">
        <is>
          <t>SM003034</t>
        </is>
      </c>
      <c r="B3038" s="33" t="inlineStr">
        <is>
          <t>SW011</t>
        </is>
      </c>
      <c r="C3038" s="33" t="inlineStr">
        <is>
          <t>Kyle Chalmers</t>
        </is>
      </c>
      <c r="D3038" s="33" t="inlineStr">
        <is>
          <t>Swimming Australia Age All-Time Top 10</t>
        </is>
      </c>
      <c r="E3038" s="33" t="inlineStr"/>
      <c r="F3038" s="33" t="inlineStr">
        <is>
          <t>AUSTOP10|Kyle Chalmers|SCM|2016-10-25|200 Free|1:42.42</t>
        </is>
      </c>
      <c r="G3038" s="51" t="n">
        <v>42668</v>
      </c>
      <c r="H3038" s="33" t="inlineStr">
        <is>
          <t>Tokyo FINA World Cup</t>
        </is>
      </c>
      <c r="I3038" s="33" t="inlineStr"/>
      <c r="J3038" s="33" t="inlineStr"/>
      <c r="K3038" s="33" t="inlineStr">
        <is>
          <t>TIM</t>
        </is>
      </c>
      <c r="L3038" s="35" t="n">
        <v>2</v>
      </c>
      <c r="M3038" s="33" t="inlineStr">
        <is>
          <t>SCM</t>
        </is>
      </c>
      <c r="N3038" s="33" t="n">
        <v>200</v>
      </c>
      <c r="O3038" s="33" t="inlineStr">
        <is>
          <t>Free</t>
        </is>
      </c>
      <c r="P3038" s="33" t="inlineStr">
        <is>
          <t>200 Free</t>
        </is>
      </c>
      <c r="Q3038" s="33" t="inlineStr">
        <is>
          <t>SCM_200_FREE</t>
        </is>
      </c>
      <c r="R3038" s="36" t="n">
        <v>102.42</v>
      </c>
      <c r="S3038" s="35" t="inlineStr">
        <is>
          <t>1:42.42</t>
        </is>
      </c>
      <c r="T3038" s="52" t="n">
        <v>18.33576322580204</v>
      </c>
      <c r="U3038" s="35" t="n">
        <v>18</v>
      </c>
      <c r="V3038" s="33" t="inlineStr">
        <is>
          <t>NO</t>
        </is>
      </c>
      <c r="W3038" s="33" t="inlineStr">
        <is>
          <t>YES</t>
        </is>
      </c>
      <c r="X3038" s="33" t="inlineStr">
        <is>
          <t>NO</t>
        </is>
      </c>
      <c r="Y3038" s="33" t="n"/>
      <c r="Z3038" s="33" t="n"/>
      <c r="AA3038" s="33" t="n"/>
      <c r="AB3038" s="33" t="inlineStr">
        <is>
          <t>https://swimmingausprd.wpengine.com/wp-content/uploads/Age-All-Time-Top-10-SC-Boys_September-2026.pdf</t>
        </is>
      </c>
      <c r="AC3038" s="33" t="inlineStr">
        <is>
          <t>Verified published Australian all-time age Top-10; one-off historical supplement</t>
        </is>
      </c>
      <c r="AD3038" s="33" t="inlineStr">
        <is>
          <t>Kyle Chalmers|SCM|200 Free|2016-10-25|102.42</t>
        </is>
      </c>
      <c r="AE3038" s="53" t="n">
        <v>1477353600</v>
      </c>
      <c r="AF3038" s="35" t="n"/>
      <c r="AG3038" s="35" t="n"/>
      <c r="AH3038" s="35" t="n"/>
      <c r="AI3038" s="35" t="n"/>
      <c r="AJ3038" s="33" t="inlineStr">
        <is>
          <t>OK</t>
        </is>
      </c>
    </row>
    <row r="3039">
      <c r="A3039" s="33" t="inlineStr">
        <is>
          <t>SM003035</t>
        </is>
      </c>
      <c r="B3039" s="33" t="inlineStr">
        <is>
          <t>SW012</t>
        </is>
      </c>
      <c r="C3039" s="33" t="inlineStr">
        <is>
          <t>Flynn Southam</t>
        </is>
      </c>
      <c r="D3039" s="33" t="inlineStr">
        <is>
          <t>Swimming Australia Age All-Time Top 10</t>
        </is>
      </c>
      <c r="E3039" s="33" t="inlineStr"/>
      <c r="F3039" s="33" t="inlineStr">
        <is>
          <t>AUSTOP10|Flynn Southam|SCM|2021-09-17|100 Free|48.05</t>
        </is>
      </c>
      <c r="G3039" s="51" t="n">
        <v>44456</v>
      </c>
      <c r="H3039" s="33" t="inlineStr">
        <is>
          <t>Brisbane QLD State Champs</t>
        </is>
      </c>
      <c r="I3039" s="33" t="inlineStr"/>
      <c r="J3039" s="33" t="inlineStr"/>
      <c r="K3039" s="33" t="inlineStr">
        <is>
          <t>TIM</t>
        </is>
      </c>
      <c r="L3039" s="35" t="n">
        <v>2</v>
      </c>
      <c r="M3039" s="33" t="inlineStr">
        <is>
          <t>SCM</t>
        </is>
      </c>
      <c r="N3039" s="33" t="n">
        <v>100</v>
      </c>
      <c r="O3039" s="33" t="inlineStr">
        <is>
          <t>Free</t>
        </is>
      </c>
      <c r="P3039" s="33" t="inlineStr">
        <is>
          <t>100 Free</t>
        </is>
      </c>
      <c r="Q3039" s="33" t="inlineStr">
        <is>
          <t>SCM_100_FREE</t>
        </is>
      </c>
      <c r="R3039" s="36" t="n">
        <v>48.05</v>
      </c>
      <c r="S3039" s="35" t="inlineStr">
        <is>
          <t>48.05</t>
        </is>
      </c>
      <c r="T3039" s="52" t="n">
        <v>16.28507087756764</v>
      </c>
      <c r="U3039" s="35" t="n">
        <v>16</v>
      </c>
      <c r="V3039" s="33" t="inlineStr">
        <is>
          <t>NO</t>
        </is>
      </c>
      <c r="W3039" s="33" t="inlineStr">
        <is>
          <t>YES</t>
        </is>
      </c>
      <c r="X3039" s="33" t="inlineStr">
        <is>
          <t>NO</t>
        </is>
      </c>
      <c r="Y3039" s="33" t="n"/>
      <c r="Z3039" s="33" t="n"/>
      <c r="AA3039" s="33" t="n"/>
      <c r="AB3039" s="33" t="inlineStr">
        <is>
          <t>https://swimmingausprd.wpengine.com/wp-content/uploads/Age-All-Time-Top-10-SC-Boys_September-2026.pdf</t>
        </is>
      </c>
      <c r="AC3039" s="33" t="inlineStr">
        <is>
          <t>Verified published Australian all-time age Top-10; one-off historical supplement</t>
        </is>
      </c>
      <c r="AD3039" s="33" t="inlineStr">
        <is>
          <t>Flynn Southam|SCM|100 Free|2021-09-17|48.05</t>
        </is>
      </c>
      <c r="AE3039" s="53" t="n">
        <v>1631836800</v>
      </c>
      <c r="AF3039" s="35" t="n"/>
      <c r="AG3039" s="35" t="n"/>
      <c r="AH3039" s="35" t="n"/>
      <c r="AI3039" s="35" t="n"/>
      <c r="AJ3039" s="33" t="inlineStr">
        <is>
          <t>OK</t>
        </is>
      </c>
    </row>
    <row r="3040">
      <c r="A3040" s="33" t="inlineStr">
        <is>
          <t>SM003036</t>
        </is>
      </c>
      <c r="B3040" s="33" t="inlineStr">
        <is>
          <t>SW019</t>
        </is>
      </c>
      <c r="C3040" s="33" t="inlineStr">
        <is>
          <t>Ian Thorpe</t>
        </is>
      </c>
      <c r="D3040" s="33" t="inlineStr">
        <is>
          <t>Swimming Australia Age All-Time Top 10</t>
        </is>
      </c>
      <c r="E3040" s="33" t="inlineStr"/>
      <c r="F3040" s="33" t="inlineStr">
        <is>
          <t>AUSTOP10|Ian Thorpe|SCM|1996-09-05|400 Free|4:01.88</t>
        </is>
      </c>
      <c r="G3040" s="51" t="n">
        <v>35313</v>
      </c>
      <c r="H3040" s="33" t="inlineStr">
        <is>
          <t>Sydney</t>
        </is>
      </c>
      <c r="I3040" s="33" t="inlineStr"/>
      <c r="J3040" s="33" t="inlineStr"/>
      <c r="K3040" s="33" t="inlineStr">
        <is>
          <t>TIM</t>
        </is>
      </c>
      <c r="L3040" s="35" t="n">
        <v>2</v>
      </c>
      <c r="M3040" s="33" t="inlineStr">
        <is>
          <t>SCM</t>
        </is>
      </c>
      <c r="N3040" s="33" t="n">
        <v>400</v>
      </c>
      <c r="O3040" s="33" t="inlineStr">
        <is>
          <t>Free</t>
        </is>
      </c>
      <c r="P3040" s="33" t="inlineStr">
        <is>
          <t>400 Free</t>
        </is>
      </c>
      <c r="Q3040" s="33" t="inlineStr">
        <is>
          <t>SCM_400_FREE</t>
        </is>
      </c>
      <c r="R3040" s="36" t="n">
        <v>241.88</v>
      </c>
      <c r="S3040" s="35" t="inlineStr">
        <is>
          <t>4:01.88</t>
        </is>
      </c>
      <c r="T3040" s="52" t="n">
        <v>13.89761596747366</v>
      </c>
      <c r="U3040" s="35" t="n">
        <v>13</v>
      </c>
      <c r="V3040" s="33" t="inlineStr">
        <is>
          <t>NO</t>
        </is>
      </c>
      <c r="W3040" s="33" t="inlineStr">
        <is>
          <t>YES</t>
        </is>
      </c>
      <c r="X3040" s="33" t="inlineStr">
        <is>
          <t>NO</t>
        </is>
      </c>
      <c r="Y3040" s="33" t="n"/>
      <c r="Z3040" s="33" t="n"/>
      <c r="AA3040" s="33" t="n"/>
      <c r="AB3040" s="33" t="inlineStr">
        <is>
          <t>https://swimmingausprd.wpengine.com/wp-content/uploads/Age-All-Time-Top-10-SC-Boys_September-2026.pdf</t>
        </is>
      </c>
      <c r="AC3040" s="33" t="inlineStr">
        <is>
          <t>Verified published Australian all-time age Top-10; one-off historical supplement</t>
        </is>
      </c>
      <c r="AD3040" s="33" t="inlineStr">
        <is>
          <t>Ian Thorpe|SCM|400 Free|1996-09-05|241.88</t>
        </is>
      </c>
      <c r="AE3040" s="53" t="n">
        <v>841881600</v>
      </c>
      <c r="AF3040" s="35" t="n"/>
      <c r="AG3040" s="35" t="n"/>
      <c r="AH3040" s="35" t="n"/>
      <c r="AI3040" s="35" t="n"/>
      <c r="AJ3040" s="33" t="inlineStr">
        <is>
          <t>OK</t>
        </is>
      </c>
    </row>
    <row r="3041">
      <c r="A3041" s="33" t="inlineStr">
        <is>
          <t>SM003037</t>
        </is>
      </c>
      <c r="B3041" s="33" t="inlineStr">
        <is>
          <t>SW019</t>
        </is>
      </c>
      <c r="C3041" s="33" t="inlineStr">
        <is>
          <t>Ian Thorpe</t>
        </is>
      </c>
      <c r="D3041" s="33" t="inlineStr">
        <is>
          <t>Swimming Australia Age All-Time Top 10</t>
        </is>
      </c>
      <c r="E3041" s="33" t="inlineStr"/>
      <c r="F3041" s="33" t="inlineStr">
        <is>
          <t>AUSTOP10|Ian Thorpe|SCM|1997-07-17|200 Free|1:51.52</t>
        </is>
      </c>
      <c r="G3041" s="51" t="n">
        <v>35628</v>
      </c>
      <c r="H3041" s="33" t="inlineStr">
        <is>
          <t>Melbourne Australian Champs</t>
        </is>
      </c>
      <c r="I3041" s="33" t="inlineStr"/>
      <c r="J3041" s="33" t="inlineStr"/>
      <c r="K3041" s="33" t="inlineStr">
        <is>
          <t>TIM</t>
        </is>
      </c>
      <c r="L3041" s="35" t="n">
        <v>2</v>
      </c>
      <c r="M3041" s="33" t="inlineStr">
        <is>
          <t>SCM</t>
        </is>
      </c>
      <c r="N3041" s="33" t="n">
        <v>200</v>
      </c>
      <c r="O3041" s="33" t="inlineStr">
        <is>
          <t>Free</t>
        </is>
      </c>
      <c r="P3041" s="33" t="inlineStr">
        <is>
          <t>200 Free</t>
        </is>
      </c>
      <c r="Q3041" s="33" t="inlineStr">
        <is>
          <t>SCM_200_FREE</t>
        </is>
      </c>
      <c r="R3041" s="36" t="n">
        <v>111.52</v>
      </c>
      <c r="S3041" s="35" t="inlineStr">
        <is>
          <t>1:51.52</t>
        </is>
      </c>
      <c r="T3041" s="52" t="n">
        <v>14.76005667467505</v>
      </c>
      <c r="U3041" s="35" t="n">
        <v>14</v>
      </c>
      <c r="V3041" s="33" t="inlineStr">
        <is>
          <t>NO</t>
        </is>
      </c>
      <c r="W3041" s="33" t="inlineStr">
        <is>
          <t>YES</t>
        </is>
      </c>
      <c r="X3041" s="33" t="inlineStr">
        <is>
          <t>NO</t>
        </is>
      </c>
      <c r="Y3041" s="33" t="n"/>
      <c r="Z3041" s="33" t="n"/>
      <c r="AA3041" s="33" t="n"/>
      <c r="AB3041" s="33" t="inlineStr">
        <is>
          <t>https://swimmingausprd.wpengine.com/wp-content/uploads/Age-All-Time-Top-10-SC-Boys_September-2026.pdf</t>
        </is>
      </c>
      <c r="AC3041" s="33" t="inlineStr">
        <is>
          <t>Verified published Australian all-time age Top-10; one-off historical supplement</t>
        </is>
      </c>
      <c r="AD3041" s="33" t="inlineStr">
        <is>
          <t>Ian Thorpe|SCM|200 Free|1997-07-17|111.52</t>
        </is>
      </c>
      <c r="AE3041" s="53" t="n">
        <v>869097600</v>
      </c>
      <c r="AF3041" s="35" t="n"/>
      <c r="AG3041" s="35" t="n"/>
      <c r="AH3041" s="35" t="n"/>
      <c r="AI3041" s="35" t="n"/>
      <c r="AJ3041" s="33" t="inlineStr">
        <is>
          <t>OK</t>
        </is>
      </c>
    </row>
    <row r="3042">
      <c r="A3042" s="33" t="inlineStr">
        <is>
          <t>SM003038</t>
        </is>
      </c>
      <c r="B3042" s="33" t="inlineStr">
        <is>
          <t>SW019</t>
        </is>
      </c>
      <c r="C3042" s="33" t="inlineStr">
        <is>
          <t>Ian Thorpe</t>
        </is>
      </c>
      <c r="D3042" s="33" t="inlineStr">
        <is>
          <t>Swimming Australia Age All-Time Top 10</t>
        </is>
      </c>
      <c r="E3042" s="33" t="inlineStr"/>
      <c r="F3042" s="33" t="inlineStr">
        <is>
          <t>AUSTOP10|Ian Thorpe|SCM|1997-07-17|400 Free|3:49.83</t>
        </is>
      </c>
      <c r="G3042" s="51" t="n">
        <v>35628</v>
      </c>
      <c r="H3042" s="33" t="inlineStr">
        <is>
          <t>Melbourne Australian Champs</t>
        </is>
      </c>
      <c r="I3042" s="33" t="inlineStr"/>
      <c r="J3042" s="33" t="inlineStr"/>
      <c r="K3042" s="33" t="inlineStr">
        <is>
          <t>TIM</t>
        </is>
      </c>
      <c r="L3042" s="35" t="n">
        <v>2</v>
      </c>
      <c r="M3042" s="33" t="inlineStr">
        <is>
          <t>SCM</t>
        </is>
      </c>
      <c r="N3042" s="33" t="n">
        <v>400</v>
      </c>
      <c r="O3042" s="33" t="inlineStr">
        <is>
          <t>Free</t>
        </is>
      </c>
      <c r="P3042" s="33" t="inlineStr">
        <is>
          <t>400 Free</t>
        </is>
      </c>
      <c r="Q3042" s="33" t="inlineStr">
        <is>
          <t>SCM_400_FREE</t>
        </is>
      </c>
      <c r="R3042" s="36" t="n">
        <v>229.83</v>
      </c>
      <c r="S3042" s="35" t="inlineStr">
        <is>
          <t>3:49.83</t>
        </is>
      </c>
      <c r="T3042" s="52" t="n">
        <v>14.76005667467505</v>
      </c>
      <c r="U3042" s="35" t="n">
        <v>14</v>
      </c>
      <c r="V3042" s="33" t="inlineStr">
        <is>
          <t>NO</t>
        </is>
      </c>
      <c r="W3042" s="33" t="inlineStr">
        <is>
          <t>YES</t>
        </is>
      </c>
      <c r="X3042" s="33" t="inlineStr">
        <is>
          <t>NO</t>
        </is>
      </c>
      <c r="Y3042" s="33" t="n"/>
      <c r="Z3042" s="33" t="n"/>
      <c r="AA3042" s="33" t="n"/>
      <c r="AB3042" s="33" t="inlineStr">
        <is>
          <t>https://swimmingausprd.wpengine.com/wp-content/uploads/Age-All-Time-Top-10-SC-Boys_September-2026.pdf</t>
        </is>
      </c>
      <c r="AC3042" s="33" t="inlineStr">
        <is>
          <t>Verified published Australian all-time age Top-10; one-off historical supplement</t>
        </is>
      </c>
      <c r="AD3042" s="33" t="inlineStr">
        <is>
          <t>Ian Thorpe|SCM|400 Free|1997-07-17|229.83</t>
        </is>
      </c>
      <c r="AE3042" s="53" t="n">
        <v>869097600</v>
      </c>
      <c r="AF3042" s="35" t="n"/>
      <c r="AG3042" s="35" t="n"/>
      <c r="AH3042" s="35" t="n"/>
      <c r="AI3042" s="35" t="n"/>
      <c r="AJ3042" s="33" t="inlineStr">
        <is>
          <t>OK</t>
        </is>
      </c>
    </row>
    <row r="3043">
      <c r="A3043" s="33" t="inlineStr">
        <is>
          <t>SM003039</t>
        </is>
      </c>
      <c r="B3043" s="33" t="inlineStr">
        <is>
          <t>SW019</t>
        </is>
      </c>
      <c r="C3043" s="33" t="inlineStr">
        <is>
          <t>Ian Thorpe</t>
        </is>
      </c>
      <c r="D3043" s="33" t="inlineStr">
        <is>
          <t>Swimming Australia Age All-Time Top 10</t>
        </is>
      </c>
      <c r="E3043" s="33" t="inlineStr"/>
      <c r="F3043" s="33" t="inlineStr">
        <is>
          <t>AUSTOP10|Ian Thorpe|SCM|1997-05-10|100 Fly|55.16</t>
        </is>
      </c>
      <c r="G3043" s="51" t="n">
        <v>35560</v>
      </c>
      <c r="H3043" s="33" t="inlineStr">
        <is>
          <t>Adelaide SA State Champs</t>
        </is>
      </c>
      <c r="I3043" s="33" t="inlineStr"/>
      <c r="J3043" s="33" t="inlineStr"/>
      <c r="K3043" s="33" t="inlineStr">
        <is>
          <t>TIM</t>
        </is>
      </c>
      <c r="L3043" s="35" t="n">
        <v>2</v>
      </c>
      <c r="M3043" s="33" t="inlineStr">
        <is>
          <t>SCM</t>
        </is>
      </c>
      <c r="N3043" s="33" t="n">
        <v>100</v>
      </c>
      <c r="O3043" s="33" t="inlineStr">
        <is>
          <t>Fly</t>
        </is>
      </c>
      <c r="P3043" s="33" t="inlineStr">
        <is>
          <t>100 Fly</t>
        </is>
      </c>
      <c r="Q3043" s="33" t="inlineStr">
        <is>
          <t>SCM_100_FLY</t>
        </is>
      </c>
      <c r="R3043" s="36" t="n">
        <v>55.16</v>
      </c>
      <c r="S3043" s="35" t="inlineStr">
        <is>
          <t>55.16</t>
        </is>
      </c>
      <c r="T3043" s="52" t="n">
        <v>14.57387899819983</v>
      </c>
      <c r="U3043" s="35" t="n">
        <v>14</v>
      </c>
      <c r="V3043" s="33" t="inlineStr">
        <is>
          <t>NO</t>
        </is>
      </c>
      <c r="W3043" s="33" t="inlineStr">
        <is>
          <t>YES</t>
        </is>
      </c>
      <c r="X3043" s="33" t="inlineStr">
        <is>
          <t>NO</t>
        </is>
      </c>
      <c r="Y3043" s="33" t="n"/>
      <c r="Z3043" s="33" t="n"/>
      <c r="AA3043" s="33" t="n"/>
      <c r="AB3043" s="33" t="inlineStr">
        <is>
          <t>https://swimmingausprd.wpengine.com/wp-content/uploads/Age-All-Time-Top-10-SC-Boys_September-2026.pdf</t>
        </is>
      </c>
      <c r="AC3043" s="33" t="inlineStr">
        <is>
          <t>Verified published Australian all-time age Top-10; one-off historical supplement</t>
        </is>
      </c>
      <c r="AD3043" s="33" t="inlineStr">
        <is>
          <t>Ian Thorpe|SCM|100 Fly|1997-05-10|55.16</t>
        </is>
      </c>
      <c r="AE3043" s="53" t="n">
        <v>863222400</v>
      </c>
      <c r="AF3043" s="35" t="n"/>
      <c r="AG3043" s="35" t="n"/>
      <c r="AH3043" s="35" t="n"/>
      <c r="AI3043" s="35" t="n"/>
      <c r="AJ3043" s="33" t="inlineStr">
        <is>
          <t>OK</t>
        </is>
      </c>
    </row>
    <row r="3044">
      <c r="A3044" s="33" t="inlineStr">
        <is>
          <t>SM003040</t>
        </is>
      </c>
      <c r="B3044" s="33" t="inlineStr">
        <is>
          <t>SW019</t>
        </is>
      </c>
      <c r="C3044" s="33" t="inlineStr">
        <is>
          <t>Ian Thorpe</t>
        </is>
      </c>
      <c r="D3044" s="33" t="inlineStr">
        <is>
          <t>Swimming Australia Age All-Time Top 10</t>
        </is>
      </c>
      <c r="E3044" s="33" t="inlineStr"/>
      <c r="F3044" s="33" t="inlineStr">
        <is>
          <t>AUSTOP10|Ian Thorpe|SCM|1998-09-24|100 Free|49.05</t>
        </is>
      </c>
      <c r="G3044" s="51" t="n">
        <v>36062</v>
      </c>
      <c r="H3044" s="33" t="inlineStr">
        <is>
          <t>Perth Australian Champs</t>
        </is>
      </c>
      <c r="I3044" s="33" t="inlineStr"/>
      <c r="J3044" s="33" t="inlineStr"/>
      <c r="K3044" s="33" t="inlineStr">
        <is>
          <t>TIM</t>
        </is>
      </c>
      <c r="L3044" s="35" t="n">
        <v>2</v>
      </c>
      <c r="M3044" s="33" t="inlineStr">
        <is>
          <t>SCM</t>
        </is>
      </c>
      <c r="N3044" s="33" t="n">
        <v>100</v>
      </c>
      <c r="O3044" s="33" t="inlineStr">
        <is>
          <t>Free</t>
        </is>
      </c>
      <c r="P3044" s="33" t="inlineStr">
        <is>
          <t>100 Free</t>
        </is>
      </c>
      <c r="Q3044" s="33" t="inlineStr">
        <is>
          <t>SCM_100_FREE</t>
        </is>
      </c>
      <c r="R3044" s="36" t="n">
        <v>49.05</v>
      </c>
      <c r="S3044" s="35" t="inlineStr">
        <is>
          <t>49.05</t>
        </is>
      </c>
      <c r="T3044" s="52" t="n">
        <v>15.94830831570806</v>
      </c>
      <c r="U3044" s="35" t="n">
        <v>15</v>
      </c>
      <c r="V3044" s="33" t="inlineStr">
        <is>
          <t>NO</t>
        </is>
      </c>
      <c r="W3044" s="33" t="inlineStr">
        <is>
          <t>YES</t>
        </is>
      </c>
      <c r="X3044" s="33" t="inlineStr">
        <is>
          <t>NO</t>
        </is>
      </c>
      <c r="Y3044" s="33" t="n"/>
      <c r="Z3044" s="33" t="n"/>
      <c r="AA3044" s="33" t="n"/>
      <c r="AB3044" s="33" t="inlineStr">
        <is>
          <t>https://swimmingausprd.wpengine.com/wp-content/uploads/Age-All-Time-Top-10-SC-Boys_September-2026.pdf</t>
        </is>
      </c>
      <c r="AC3044" s="33" t="inlineStr">
        <is>
          <t>Verified published Australian all-time age Top-10; one-off historical supplement</t>
        </is>
      </c>
      <c r="AD3044" s="33" t="inlineStr">
        <is>
          <t>Ian Thorpe|SCM|100 Free|1998-09-24|49.05</t>
        </is>
      </c>
      <c r="AE3044" s="53" t="n">
        <v>906595200</v>
      </c>
      <c r="AF3044" s="35" t="n"/>
      <c r="AG3044" s="35" t="n"/>
      <c r="AH3044" s="35" t="n"/>
      <c r="AI3044" s="35" t="n"/>
      <c r="AJ3044" s="33" t="inlineStr">
        <is>
          <t>OK</t>
        </is>
      </c>
    </row>
    <row r="3045">
      <c r="A3045" s="33" t="inlineStr">
        <is>
          <t>SM003041</t>
        </is>
      </c>
      <c r="B3045" s="33" t="inlineStr">
        <is>
          <t>SW019</t>
        </is>
      </c>
      <c r="C3045" s="33" t="inlineStr">
        <is>
          <t>Ian Thorpe</t>
        </is>
      </c>
      <c r="D3045" s="33" t="inlineStr">
        <is>
          <t>Swimming Australia Age All-Time Top 10</t>
        </is>
      </c>
      <c r="E3045" s="33" t="inlineStr"/>
      <c r="F3045" s="33" t="inlineStr">
        <is>
          <t>AUSTOP10|Ian Thorpe|SCM|1998-09-24|200 Free|1:44.37</t>
        </is>
      </c>
      <c r="G3045" s="51" t="n">
        <v>36062</v>
      </c>
      <c r="H3045" s="33" t="inlineStr">
        <is>
          <t>Perth Australian Champs</t>
        </is>
      </c>
      <c r="I3045" s="33" t="inlineStr"/>
      <c r="J3045" s="33" t="inlineStr"/>
      <c r="K3045" s="33" t="inlineStr">
        <is>
          <t>TIM</t>
        </is>
      </c>
      <c r="L3045" s="35" t="n">
        <v>2</v>
      </c>
      <c r="M3045" s="33" t="inlineStr">
        <is>
          <t>SCM</t>
        </is>
      </c>
      <c r="N3045" s="33" t="n">
        <v>200</v>
      </c>
      <c r="O3045" s="33" t="inlineStr">
        <is>
          <t>Free</t>
        </is>
      </c>
      <c r="P3045" s="33" t="inlineStr">
        <is>
          <t>200 Free</t>
        </is>
      </c>
      <c r="Q3045" s="33" t="inlineStr">
        <is>
          <t>SCM_200_FREE</t>
        </is>
      </c>
      <c r="R3045" s="36" t="n">
        <v>104.37</v>
      </c>
      <c r="S3045" s="35" t="inlineStr">
        <is>
          <t>1:44.37</t>
        </is>
      </c>
      <c r="T3045" s="52" t="n">
        <v>15.94830831570806</v>
      </c>
      <c r="U3045" s="35" t="n">
        <v>15</v>
      </c>
      <c r="V3045" s="33" t="inlineStr">
        <is>
          <t>NO</t>
        </is>
      </c>
      <c r="W3045" s="33" t="inlineStr">
        <is>
          <t>YES</t>
        </is>
      </c>
      <c r="X3045" s="33" t="inlineStr">
        <is>
          <t>NO</t>
        </is>
      </c>
      <c r="Y3045" s="33" t="n"/>
      <c r="Z3045" s="33" t="n"/>
      <c r="AA3045" s="33" t="n"/>
      <c r="AB3045" s="33" t="inlineStr">
        <is>
          <t>https://swimmingausprd.wpengine.com/wp-content/uploads/Age-All-Time-Top-10-SC-Boys_September-2026.pdf</t>
        </is>
      </c>
      <c r="AC3045" s="33" t="inlineStr">
        <is>
          <t>Verified published Australian all-time age Top-10; one-off historical supplement</t>
        </is>
      </c>
      <c r="AD3045" s="33" t="inlineStr">
        <is>
          <t>Ian Thorpe|SCM|200 Free|1998-09-24|104.37</t>
        </is>
      </c>
      <c r="AE3045" s="53" t="n">
        <v>906595200</v>
      </c>
      <c r="AF3045" s="35" t="n"/>
      <c r="AG3045" s="35" t="n"/>
      <c r="AH3045" s="35" t="n"/>
      <c r="AI3045" s="35" t="n"/>
      <c r="AJ3045" s="33" t="inlineStr">
        <is>
          <t>OK</t>
        </is>
      </c>
    </row>
    <row r="3046">
      <c r="A3046" s="33" t="inlineStr">
        <is>
          <t>SM003042</t>
        </is>
      </c>
      <c r="B3046" s="33" t="inlineStr">
        <is>
          <t>SW019</t>
        </is>
      </c>
      <c r="C3046" s="33" t="inlineStr">
        <is>
          <t>Ian Thorpe</t>
        </is>
      </c>
      <c r="D3046" s="33" t="inlineStr">
        <is>
          <t>Swimming Australia Age All-Time Top 10</t>
        </is>
      </c>
      <c r="E3046" s="33" t="inlineStr"/>
      <c r="F3046" s="33" t="inlineStr">
        <is>
          <t>AUSTOP10|Ian Thorpe|SCM|1998-09-24|400 Free|3:39.82</t>
        </is>
      </c>
      <c r="G3046" s="51" t="n">
        <v>36062</v>
      </c>
      <c r="H3046" s="33" t="inlineStr">
        <is>
          <t>Perth Australian Champs</t>
        </is>
      </c>
      <c r="I3046" s="33" t="inlineStr"/>
      <c r="J3046" s="33" t="inlineStr"/>
      <c r="K3046" s="33" t="inlineStr">
        <is>
          <t>TIM</t>
        </is>
      </c>
      <c r="L3046" s="35" t="n">
        <v>2</v>
      </c>
      <c r="M3046" s="33" t="inlineStr">
        <is>
          <t>SCM</t>
        </is>
      </c>
      <c r="N3046" s="33" t="n">
        <v>400</v>
      </c>
      <c r="O3046" s="33" t="inlineStr">
        <is>
          <t>Free</t>
        </is>
      </c>
      <c r="P3046" s="33" t="inlineStr">
        <is>
          <t>400 Free</t>
        </is>
      </c>
      <c r="Q3046" s="33" t="inlineStr">
        <is>
          <t>SCM_400_FREE</t>
        </is>
      </c>
      <c r="R3046" s="36" t="n">
        <v>219.82</v>
      </c>
      <c r="S3046" s="35" t="inlineStr">
        <is>
          <t>3:39.82</t>
        </is>
      </c>
      <c r="T3046" s="52" t="n">
        <v>15.94830831570806</v>
      </c>
      <c r="U3046" s="35" t="n">
        <v>15</v>
      </c>
      <c r="V3046" s="33" t="inlineStr">
        <is>
          <t>NO</t>
        </is>
      </c>
      <c r="W3046" s="33" t="inlineStr">
        <is>
          <t>YES</t>
        </is>
      </c>
      <c r="X3046" s="33" t="inlineStr">
        <is>
          <t>NO</t>
        </is>
      </c>
      <c r="Y3046" s="33" t="n"/>
      <c r="Z3046" s="33" t="n"/>
      <c r="AA3046" s="33" t="n"/>
      <c r="AB3046" s="33" t="inlineStr">
        <is>
          <t>https://swimmingausprd.wpengine.com/wp-content/uploads/Age-All-Time-Top-10-SC-Boys_September-2026.pdf</t>
        </is>
      </c>
      <c r="AC3046" s="33" t="inlineStr">
        <is>
          <t>Verified published Australian all-time age Top-10; one-off historical supplement</t>
        </is>
      </c>
      <c r="AD3046" s="33" t="inlineStr">
        <is>
          <t>Ian Thorpe|SCM|400 Free|1998-09-24|219.82</t>
        </is>
      </c>
      <c r="AE3046" s="53" t="n">
        <v>906595200</v>
      </c>
      <c r="AF3046" s="35" t="n"/>
      <c r="AG3046" s="35" t="n"/>
      <c r="AH3046" s="35" t="n"/>
      <c r="AI3046" s="35" t="n"/>
      <c r="AJ3046" s="33" t="inlineStr">
        <is>
          <t>OK</t>
        </is>
      </c>
    </row>
    <row r="3047">
      <c r="A3047" s="33" t="inlineStr">
        <is>
          <t>SM003043</t>
        </is>
      </c>
      <c r="B3047" s="33" t="inlineStr">
        <is>
          <t>SW019</t>
        </is>
      </c>
      <c r="C3047" s="33" t="inlineStr">
        <is>
          <t>Ian Thorpe</t>
        </is>
      </c>
      <c r="D3047" s="33" t="inlineStr">
        <is>
          <t>Swimming Australia Age All-Time Top 10</t>
        </is>
      </c>
      <c r="E3047" s="33" t="inlineStr"/>
      <c r="F3047" s="33" t="inlineStr">
        <is>
          <t>AUSTOP10|Ian Thorpe|SCM|1999-09-02|100 Free|48.74</t>
        </is>
      </c>
      <c r="G3047" s="51" t="n">
        <v>36405</v>
      </c>
      <c r="H3047" s="33" t="inlineStr">
        <is>
          <t>Canberra Australian Champs</t>
        </is>
      </c>
      <c r="I3047" s="33" t="inlineStr"/>
      <c r="J3047" s="33" t="inlineStr"/>
      <c r="K3047" s="33" t="inlineStr">
        <is>
          <t>TIM</t>
        </is>
      </c>
      <c r="L3047" s="35" t="n">
        <v>2</v>
      </c>
      <c r="M3047" s="33" t="inlineStr">
        <is>
          <t>SCM</t>
        </is>
      </c>
      <c r="N3047" s="33" t="n">
        <v>100</v>
      </c>
      <c r="O3047" s="33" t="inlineStr">
        <is>
          <t>Free</t>
        </is>
      </c>
      <c r="P3047" s="33" t="inlineStr">
        <is>
          <t>100 Free</t>
        </is>
      </c>
      <c r="Q3047" s="33" t="inlineStr">
        <is>
          <t>SCM_100_FREE</t>
        </is>
      </c>
      <c r="R3047" s="36" t="n">
        <v>48.74</v>
      </c>
      <c r="S3047" s="35" t="inlineStr">
        <is>
          <t>48.74</t>
        </is>
      </c>
      <c r="T3047" s="52" t="n">
        <v>16.88741041910512</v>
      </c>
      <c r="U3047" s="35" t="n">
        <v>16</v>
      </c>
      <c r="V3047" s="33" t="inlineStr">
        <is>
          <t>NO</t>
        </is>
      </c>
      <c r="W3047" s="33" t="inlineStr">
        <is>
          <t>YES</t>
        </is>
      </c>
      <c r="X3047" s="33" t="inlineStr">
        <is>
          <t>NO</t>
        </is>
      </c>
      <c r="Y3047" s="33" t="n"/>
      <c r="Z3047" s="33" t="n"/>
      <c r="AA3047" s="33" t="n"/>
      <c r="AB3047" s="33" t="inlineStr">
        <is>
          <t>https://swimmingausprd.wpengine.com/wp-content/uploads/Age-All-Time-Top-10-SC-Boys_September-2026.pdf</t>
        </is>
      </c>
      <c r="AC3047" s="33" t="inlineStr">
        <is>
          <t>Verified published Australian all-time age Top-10; one-off historical supplement</t>
        </is>
      </c>
      <c r="AD3047" s="33" t="inlineStr">
        <is>
          <t>Ian Thorpe|SCM|100 Free|1999-09-02|48.74</t>
        </is>
      </c>
      <c r="AE3047" s="53" t="n">
        <v>936230400</v>
      </c>
      <c r="AF3047" s="35" t="n"/>
      <c r="AG3047" s="35" t="n"/>
      <c r="AH3047" s="35" t="n"/>
      <c r="AI3047" s="35" t="n"/>
      <c r="AJ3047" s="33" t="inlineStr">
        <is>
          <t>OK</t>
        </is>
      </c>
    </row>
    <row r="3048">
      <c r="A3048" s="33" t="inlineStr">
        <is>
          <t>SM003044</t>
        </is>
      </c>
      <c r="B3048" s="33" t="inlineStr">
        <is>
          <t>SW019</t>
        </is>
      </c>
      <c r="C3048" s="33" t="inlineStr">
        <is>
          <t>Ian Thorpe</t>
        </is>
      </c>
      <c r="D3048" s="33" t="inlineStr">
        <is>
          <t>Swimming Australia Age All-Time Top 10</t>
        </is>
      </c>
      <c r="E3048" s="33" t="inlineStr"/>
      <c r="F3048" s="33" t="inlineStr">
        <is>
          <t>AUSTOP10|Ian Thorpe|SCM|1999-04-01|200 Free|1:43.28</t>
        </is>
      </c>
      <c r="G3048" s="51" t="n">
        <v>36251</v>
      </c>
      <c r="H3048" s="33" t="inlineStr">
        <is>
          <t>Hong Kong World Champs</t>
        </is>
      </c>
      <c r="I3048" s="33" t="inlineStr"/>
      <c r="J3048" s="33" t="inlineStr"/>
      <c r="K3048" s="33" t="inlineStr">
        <is>
          <t>TIM</t>
        </is>
      </c>
      <c r="L3048" s="35" t="n">
        <v>2</v>
      </c>
      <c r="M3048" s="33" t="inlineStr">
        <is>
          <t>SCM</t>
        </is>
      </c>
      <c r="N3048" s="33" t="n">
        <v>200</v>
      </c>
      <c r="O3048" s="33" t="inlineStr">
        <is>
          <t>Free</t>
        </is>
      </c>
      <c r="P3048" s="33" t="inlineStr">
        <is>
          <t>200 Free</t>
        </is>
      </c>
      <c r="Q3048" s="33" t="inlineStr">
        <is>
          <t>SCM_200_FREE</t>
        </is>
      </c>
      <c r="R3048" s="36" t="n">
        <v>103.28</v>
      </c>
      <c r="S3048" s="35" t="inlineStr">
        <is>
          <t>1:43.28</t>
        </is>
      </c>
      <c r="T3048" s="52" t="n">
        <v>16.46577274002889</v>
      </c>
      <c r="U3048" s="35" t="n">
        <v>16</v>
      </c>
      <c r="V3048" s="33" t="inlineStr">
        <is>
          <t>NO</t>
        </is>
      </c>
      <c r="W3048" s="33" t="inlineStr">
        <is>
          <t>YES</t>
        </is>
      </c>
      <c r="X3048" s="33" t="inlineStr">
        <is>
          <t>NO</t>
        </is>
      </c>
      <c r="Y3048" s="33" t="n"/>
      <c r="Z3048" s="33" t="n"/>
      <c r="AA3048" s="33" t="n"/>
      <c r="AB3048" s="33" t="inlineStr">
        <is>
          <t>https://swimmingausprd.wpengine.com/wp-content/uploads/Age-All-Time-Top-10-SC-Boys_September-2026.pdf</t>
        </is>
      </c>
      <c r="AC3048" s="33" t="inlineStr">
        <is>
          <t>Verified published Australian all-time age Top-10; one-off historical supplement</t>
        </is>
      </c>
      <c r="AD3048" s="33" t="inlineStr">
        <is>
          <t>Ian Thorpe|SCM|200 Free|1999-04-01|103.28</t>
        </is>
      </c>
      <c r="AE3048" s="53" t="n">
        <v>922924800</v>
      </c>
      <c r="AF3048" s="35" t="n"/>
      <c r="AG3048" s="35" t="n"/>
      <c r="AH3048" s="35" t="n"/>
      <c r="AI3048" s="35" t="n"/>
      <c r="AJ3048" s="33" t="inlineStr">
        <is>
          <t>OK</t>
        </is>
      </c>
    </row>
    <row r="3049">
      <c r="A3049" s="33" t="inlineStr">
        <is>
          <t>SM003045</t>
        </is>
      </c>
      <c r="B3049" s="33" t="inlineStr">
        <is>
          <t>SW019</t>
        </is>
      </c>
      <c r="C3049" s="33" t="inlineStr">
        <is>
          <t>Ian Thorpe</t>
        </is>
      </c>
      <c r="D3049" s="33" t="inlineStr">
        <is>
          <t>Swimming Australia Age All-Time Top 10</t>
        </is>
      </c>
      <c r="E3049" s="33" t="inlineStr"/>
      <c r="F3049" s="33" t="inlineStr">
        <is>
          <t>AUSTOP10|Ian Thorpe|SCM|1999-04-01|400 Free|3:35.64</t>
        </is>
      </c>
      <c r="G3049" s="51" t="n">
        <v>36251</v>
      </c>
      <c r="H3049" s="33" t="inlineStr">
        <is>
          <t>Hong Kong World Champs</t>
        </is>
      </c>
      <c r="I3049" s="33" t="inlineStr"/>
      <c r="J3049" s="33" t="inlineStr"/>
      <c r="K3049" s="33" t="inlineStr">
        <is>
          <t>TIM</t>
        </is>
      </c>
      <c r="L3049" s="35" t="n">
        <v>2</v>
      </c>
      <c r="M3049" s="33" t="inlineStr">
        <is>
          <t>SCM</t>
        </is>
      </c>
      <c r="N3049" s="33" t="n">
        <v>400</v>
      </c>
      <c r="O3049" s="33" t="inlineStr">
        <is>
          <t>Free</t>
        </is>
      </c>
      <c r="P3049" s="33" t="inlineStr">
        <is>
          <t>400 Free</t>
        </is>
      </c>
      <c r="Q3049" s="33" t="inlineStr">
        <is>
          <t>SCM_400_FREE</t>
        </is>
      </c>
      <c r="R3049" s="36" t="n">
        <v>215.64</v>
      </c>
      <c r="S3049" s="35" t="inlineStr">
        <is>
          <t>3:35.64</t>
        </is>
      </c>
      <c r="T3049" s="52" t="n">
        <v>16.46577274002889</v>
      </c>
      <c r="U3049" s="35" t="n">
        <v>16</v>
      </c>
      <c r="V3049" s="33" t="inlineStr">
        <is>
          <t>NO</t>
        </is>
      </c>
      <c r="W3049" s="33" t="inlineStr">
        <is>
          <t>YES</t>
        </is>
      </c>
      <c r="X3049" s="33" t="inlineStr">
        <is>
          <t>NO</t>
        </is>
      </c>
      <c r="Y3049" s="33" t="n"/>
      <c r="Z3049" s="33" t="n"/>
      <c r="AA3049" s="33" t="n"/>
      <c r="AB3049" s="33" t="inlineStr">
        <is>
          <t>https://swimmingausprd.wpengine.com/wp-content/uploads/Age-All-Time-Top-10-SC-Boys_September-2026.pdf</t>
        </is>
      </c>
      <c r="AC3049" s="33" t="inlineStr">
        <is>
          <t>Verified published Australian all-time age Top-10; one-off historical supplement</t>
        </is>
      </c>
      <c r="AD3049" s="33" t="inlineStr">
        <is>
          <t>Ian Thorpe|SCM|400 Free|1999-04-01|215.64</t>
        </is>
      </c>
      <c r="AE3049" s="53" t="n">
        <v>922924800</v>
      </c>
      <c r="AF3049" s="35" t="n"/>
      <c r="AG3049" s="35" t="n"/>
      <c r="AH3049" s="35" t="n"/>
      <c r="AI3049" s="35" t="n"/>
      <c r="AJ3049" s="33" t="inlineStr">
        <is>
          <t>OK</t>
        </is>
      </c>
    </row>
    <row r="3050">
      <c r="A3050" s="33" t="inlineStr">
        <is>
          <t>SM003046</t>
        </is>
      </c>
      <c r="B3050" s="33" t="inlineStr">
        <is>
          <t>SW019</t>
        </is>
      </c>
      <c r="C3050" s="33" t="inlineStr">
        <is>
          <t>Ian Thorpe</t>
        </is>
      </c>
      <c r="D3050" s="33" t="inlineStr">
        <is>
          <t>Swimming Australia Age All-Time Top 10</t>
        </is>
      </c>
      <c r="E3050" s="33" t="inlineStr"/>
      <c r="F3050" s="33" t="inlineStr">
        <is>
          <t>AUSTOP10|Ian Thorpe|SCM|2000-02-05|100 Free|48.36</t>
        </is>
      </c>
      <c r="G3050" s="51" t="n">
        <v>36561</v>
      </c>
      <c r="H3050" s="33" t="inlineStr">
        <is>
          <t>Berlin FINA World Cup</t>
        </is>
      </c>
      <c r="I3050" s="33" t="inlineStr"/>
      <c r="J3050" s="33" t="inlineStr"/>
      <c r="K3050" s="33" t="inlineStr">
        <is>
          <t>TIM</t>
        </is>
      </c>
      <c r="L3050" s="35" t="n">
        <v>2</v>
      </c>
      <c r="M3050" s="33" t="inlineStr">
        <is>
          <t>SCM</t>
        </is>
      </c>
      <c r="N3050" s="33" t="n">
        <v>100</v>
      </c>
      <c r="O3050" s="33" t="inlineStr">
        <is>
          <t>Free</t>
        </is>
      </c>
      <c r="P3050" s="33" t="inlineStr">
        <is>
          <t>100 Free</t>
        </is>
      </c>
      <c r="Q3050" s="33" t="inlineStr">
        <is>
          <t>SCM_100_FREE</t>
        </is>
      </c>
      <c r="R3050" s="36" t="n">
        <v>48.36</v>
      </c>
      <c r="S3050" s="35" t="inlineStr">
        <is>
          <t>48.36</t>
        </is>
      </c>
      <c r="T3050" s="52" t="n">
        <v>17.31452391219532</v>
      </c>
      <c r="U3050" s="35" t="n">
        <v>17</v>
      </c>
      <c r="V3050" s="33" t="inlineStr">
        <is>
          <t>NO</t>
        </is>
      </c>
      <c r="W3050" s="33" t="inlineStr">
        <is>
          <t>YES</t>
        </is>
      </c>
      <c r="X3050" s="33" t="inlineStr">
        <is>
          <t>NO</t>
        </is>
      </c>
      <c r="Y3050" s="33" t="n"/>
      <c r="Z3050" s="33" t="n"/>
      <c r="AA3050" s="33" t="n"/>
      <c r="AB3050" s="33" t="inlineStr">
        <is>
          <t>https://swimmingausprd.wpengine.com/wp-content/uploads/Age-All-Time-Top-10-SC-Boys_September-2026.pdf</t>
        </is>
      </c>
      <c r="AC3050" s="33" t="inlineStr">
        <is>
          <t>Verified published Australian all-time age Top-10; one-off historical supplement</t>
        </is>
      </c>
      <c r="AD3050" s="33" t="inlineStr">
        <is>
          <t>Ian Thorpe|SCM|100 Free|2000-02-05|48.36</t>
        </is>
      </c>
      <c r="AE3050" s="53" t="n">
        <v>949708800</v>
      </c>
      <c r="AF3050" s="35" t="n"/>
      <c r="AG3050" s="35" t="n"/>
      <c r="AH3050" s="35" t="n"/>
      <c r="AI3050" s="35" t="n"/>
      <c r="AJ3050" s="33" t="inlineStr">
        <is>
          <t>OK</t>
        </is>
      </c>
    </row>
    <row r="3051">
      <c r="A3051" s="33" t="inlineStr">
        <is>
          <t>SM003047</t>
        </is>
      </c>
      <c r="B3051" s="33" t="inlineStr">
        <is>
          <t>SW019</t>
        </is>
      </c>
      <c r="C3051" s="33" t="inlineStr">
        <is>
          <t>Ian Thorpe</t>
        </is>
      </c>
      <c r="D3051" s="33" t="inlineStr">
        <is>
          <t>Swimming Australia Age All-Time Top 10</t>
        </is>
      </c>
      <c r="E3051" s="33" t="inlineStr"/>
      <c r="F3051" s="33" t="inlineStr">
        <is>
          <t>AUSTOP10|Ian Thorpe|SCM|2000-02-05|200 Free|1:41.10</t>
        </is>
      </c>
      <c r="G3051" s="51" t="n">
        <v>36561</v>
      </c>
      <c r="H3051" s="33" t="inlineStr">
        <is>
          <t>Berlin FINA World Cup</t>
        </is>
      </c>
      <c r="I3051" s="33" t="inlineStr"/>
      <c r="J3051" s="33" t="inlineStr"/>
      <c r="K3051" s="33" t="inlineStr">
        <is>
          <t>TIM</t>
        </is>
      </c>
      <c r="L3051" s="35" t="n">
        <v>2</v>
      </c>
      <c r="M3051" s="33" t="inlineStr">
        <is>
          <t>SCM</t>
        </is>
      </c>
      <c r="N3051" s="33" t="n">
        <v>200</v>
      </c>
      <c r="O3051" s="33" t="inlineStr">
        <is>
          <t>Free</t>
        </is>
      </c>
      <c r="P3051" s="33" t="inlineStr">
        <is>
          <t>200 Free</t>
        </is>
      </c>
      <c r="Q3051" s="33" t="inlineStr">
        <is>
          <t>SCM_200_FREE</t>
        </is>
      </c>
      <c r="R3051" s="36" t="n">
        <v>101.1</v>
      </c>
      <c r="S3051" s="35" t="inlineStr">
        <is>
          <t>1:41.10</t>
        </is>
      </c>
      <c r="T3051" s="52" t="n">
        <v>17.31452391219532</v>
      </c>
      <c r="U3051" s="35" t="n">
        <v>17</v>
      </c>
      <c r="V3051" s="33" t="inlineStr">
        <is>
          <t>NO</t>
        </is>
      </c>
      <c r="W3051" s="33" t="inlineStr">
        <is>
          <t>YES</t>
        </is>
      </c>
      <c r="X3051" s="33" t="inlineStr">
        <is>
          <t>NO</t>
        </is>
      </c>
      <c r="Y3051" s="33" t="n"/>
      <c r="Z3051" s="33" t="n"/>
      <c r="AA3051" s="33" t="n"/>
      <c r="AB3051" s="33" t="inlineStr">
        <is>
          <t>https://swimmingausprd.wpengine.com/wp-content/uploads/Age-All-Time-Top-10-SC-Boys_September-2026.pdf</t>
        </is>
      </c>
      <c r="AC3051" s="33" t="inlineStr">
        <is>
          <t>Verified published Australian all-time age Top-10; one-off historical supplement</t>
        </is>
      </c>
      <c r="AD3051" s="33" t="inlineStr">
        <is>
          <t>Ian Thorpe|SCM|200 Free|2000-02-05|101.1</t>
        </is>
      </c>
      <c r="AE3051" s="53" t="n">
        <v>949708800</v>
      </c>
      <c r="AF3051" s="35" t="n"/>
      <c r="AG3051" s="35" t="n"/>
      <c r="AH3051" s="35" t="n"/>
      <c r="AI3051" s="35" t="n"/>
      <c r="AJ3051" s="33" t="inlineStr">
        <is>
          <t>OK</t>
        </is>
      </c>
    </row>
    <row r="3052">
      <c r="A3052" s="33" t="inlineStr">
        <is>
          <t>SM003048</t>
        </is>
      </c>
      <c r="B3052" s="33" t="inlineStr">
        <is>
          <t>SW019</t>
        </is>
      </c>
      <c r="C3052" s="33" t="inlineStr">
        <is>
          <t>Ian Thorpe</t>
        </is>
      </c>
      <c r="D3052" s="33" t="inlineStr">
        <is>
          <t>Swimming Australia Age All-Time Top 10</t>
        </is>
      </c>
      <c r="E3052" s="33" t="inlineStr"/>
      <c r="F3052" s="33" t="inlineStr">
        <is>
          <t>AUSTOP10|Ian Thorpe|SCM|2000-01-17|400 Free|3:35.75</t>
        </is>
      </c>
      <c r="G3052" s="51" t="n">
        <v>36542</v>
      </c>
      <c r="H3052" s="33" t="inlineStr">
        <is>
          <t>Sydney FINA World Cup</t>
        </is>
      </c>
      <c r="I3052" s="33" t="inlineStr"/>
      <c r="J3052" s="33" t="inlineStr"/>
      <c r="K3052" s="33" t="inlineStr">
        <is>
          <t>TIM</t>
        </is>
      </c>
      <c r="L3052" s="35" t="n">
        <v>2</v>
      </c>
      <c r="M3052" s="33" t="inlineStr">
        <is>
          <t>SCM</t>
        </is>
      </c>
      <c r="N3052" s="33" t="n">
        <v>400</v>
      </c>
      <c r="O3052" s="33" t="inlineStr">
        <is>
          <t>Free</t>
        </is>
      </c>
      <c r="P3052" s="33" t="inlineStr">
        <is>
          <t>400 Free</t>
        </is>
      </c>
      <c r="Q3052" s="33" t="inlineStr">
        <is>
          <t>SCM_400_FREE</t>
        </is>
      </c>
      <c r="R3052" s="36" t="n">
        <v>215.75</v>
      </c>
      <c r="S3052" s="35" t="inlineStr">
        <is>
          <t>3:35.75</t>
        </is>
      </c>
      <c r="T3052" s="52" t="n">
        <v>17.26250367906254</v>
      </c>
      <c r="U3052" s="35" t="n">
        <v>17</v>
      </c>
      <c r="V3052" s="33" t="inlineStr">
        <is>
          <t>NO</t>
        </is>
      </c>
      <c r="W3052" s="33" t="inlineStr">
        <is>
          <t>YES</t>
        </is>
      </c>
      <c r="X3052" s="33" t="inlineStr">
        <is>
          <t>NO</t>
        </is>
      </c>
      <c r="Y3052" s="33" t="n"/>
      <c r="Z3052" s="33" t="n"/>
      <c r="AA3052" s="33" t="n"/>
      <c r="AB3052" s="33" t="inlineStr">
        <is>
          <t>https://swimmingausprd.wpengine.com/wp-content/uploads/Age-All-Time-Top-10-SC-Boys_September-2026.pdf</t>
        </is>
      </c>
      <c r="AC3052" s="33" t="inlineStr">
        <is>
          <t>Verified published Australian all-time age Top-10; one-off historical supplement</t>
        </is>
      </c>
      <c r="AD3052" s="33" t="inlineStr">
        <is>
          <t>Ian Thorpe|SCM|400 Free|2000-01-17|215.75</t>
        </is>
      </c>
      <c r="AE3052" s="53" t="n">
        <v>948067200</v>
      </c>
      <c r="AF3052" s="35" t="n"/>
      <c r="AG3052" s="35" t="n"/>
      <c r="AH3052" s="35" t="n"/>
      <c r="AI3052" s="35" t="n"/>
      <c r="AJ3052" s="33" t="inlineStr">
        <is>
          <t>OK</t>
        </is>
      </c>
    </row>
    <row r="3053">
      <c r="A3053" s="33" t="inlineStr">
        <is>
          <t>SM003049</t>
        </is>
      </c>
      <c r="B3053" s="33" t="inlineStr">
        <is>
          <t>SW019</t>
        </is>
      </c>
      <c r="C3053" s="33" t="inlineStr">
        <is>
          <t>Ian Thorpe</t>
        </is>
      </c>
      <c r="D3053" s="33" t="inlineStr">
        <is>
          <t>Swimming Australia Age All-Time Top 10</t>
        </is>
      </c>
      <c r="E3053" s="33" t="inlineStr"/>
      <c r="F3053" s="33" t="inlineStr">
        <is>
          <t>AUSTOP10|Ian Thorpe|SCM|2001-08-03|200 Free|1:42.93</t>
        </is>
      </c>
      <c r="G3053" s="51" t="n">
        <v>37106</v>
      </c>
      <c r="H3053" s="33" t="inlineStr">
        <is>
          <t>Perth Australian Champs</t>
        </is>
      </c>
      <c r="I3053" s="33" t="inlineStr"/>
      <c r="J3053" s="33" t="inlineStr"/>
      <c r="K3053" s="33" t="inlineStr">
        <is>
          <t>TIM</t>
        </is>
      </c>
      <c r="L3053" s="35" t="n">
        <v>2</v>
      </c>
      <c r="M3053" s="33" t="inlineStr">
        <is>
          <t>SCM</t>
        </is>
      </c>
      <c r="N3053" s="33" t="n">
        <v>200</v>
      </c>
      <c r="O3053" s="33" t="inlineStr">
        <is>
          <t>Free</t>
        </is>
      </c>
      <c r="P3053" s="33" t="inlineStr">
        <is>
          <t>200 Free</t>
        </is>
      </c>
      <c r="Q3053" s="33" t="inlineStr">
        <is>
          <t>SCM_200_FREE</t>
        </is>
      </c>
      <c r="R3053" s="36" t="n">
        <v>102.93</v>
      </c>
      <c r="S3053" s="35" t="inlineStr">
        <is>
          <t>1:42.93</t>
        </is>
      </c>
      <c r="T3053" s="52" t="n">
        <v>18.80668323100406</v>
      </c>
      <c r="U3053" s="35" t="n">
        <v>18</v>
      </c>
      <c r="V3053" s="33" t="inlineStr">
        <is>
          <t>NO</t>
        </is>
      </c>
      <c r="W3053" s="33" t="inlineStr">
        <is>
          <t>YES</t>
        </is>
      </c>
      <c r="X3053" s="33" t="inlineStr">
        <is>
          <t>NO</t>
        </is>
      </c>
      <c r="Y3053" s="33" t="n"/>
      <c r="Z3053" s="33" t="n"/>
      <c r="AA3053" s="33" t="n"/>
      <c r="AB3053" s="33" t="inlineStr">
        <is>
          <t>https://swimmingausprd.wpengine.com/wp-content/uploads/Age-All-Time-Top-10-SC-Boys_September-2026.pdf</t>
        </is>
      </c>
      <c r="AC3053" s="33" t="inlineStr">
        <is>
          <t>Verified published Australian all-time age Top-10; one-off historical supplement</t>
        </is>
      </c>
      <c r="AD3053" s="33" t="inlineStr">
        <is>
          <t>Ian Thorpe|SCM|200 Free|2001-08-03|102.93</t>
        </is>
      </c>
      <c r="AE3053" s="53" t="n">
        <v>996796800</v>
      </c>
      <c r="AF3053" s="35" t="n"/>
      <c r="AG3053" s="35" t="n"/>
      <c r="AH3053" s="35" t="n"/>
      <c r="AI3053" s="35" t="n"/>
      <c r="AJ3053" s="33" t="inlineStr">
        <is>
          <t>OK</t>
        </is>
      </c>
    </row>
    <row r="3054">
      <c r="A3054" s="33" t="inlineStr">
        <is>
          <t>SM003050</t>
        </is>
      </c>
      <c r="B3054" s="33" t="inlineStr">
        <is>
          <t>SW019</t>
        </is>
      </c>
      <c r="C3054" s="33" t="inlineStr">
        <is>
          <t>Ian Thorpe</t>
        </is>
      </c>
      <c r="D3054" s="33" t="inlineStr">
        <is>
          <t>Swimming Australia Age All-Time Top 10</t>
        </is>
      </c>
      <c r="E3054" s="33" t="inlineStr"/>
      <c r="F3054" s="33" t="inlineStr">
        <is>
          <t>AUSTOP10|Ian Thorpe|SCM|2001-08-03|400 Free|3:36.20</t>
        </is>
      </c>
      <c r="G3054" s="51" t="n">
        <v>37106</v>
      </c>
      <c r="H3054" s="33" t="inlineStr">
        <is>
          <t>Perth Australian Champs</t>
        </is>
      </c>
      <c r="I3054" s="33" t="inlineStr"/>
      <c r="J3054" s="33" t="inlineStr"/>
      <c r="K3054" s="33" t="inlineStr">
        <is>
          <t>TIM</t>
        </is>
      </c>
      <c r="L3054" s="35" t="n">
        <v>2</v>
      </c>
      <c r="M3054" s="33" t="inlineStr">
        <is>
          <t>SCM</t>
        </is>
      </c>
      <c r="N3054" s="33" t="n">
        <v>400</v>
      </c>
      <c r="O3054" s="33" t="inlineStr">
        <is>
          <t>Free</t>
        </is>
      </c>
      <c r="P3054" s="33" t="inlineStr">
        <is>
          <t>400 Free</t>
        </is>
      </c>
      <c r="Q3054" s="33" t="inlineStr">
        <is>
          <t>SCM_400_FREE</t>
        </is>
      </c>
      <c r="R3054" s="36" t="n">
        <v>216.2</v>
      </c>
      <c r="S3054" s="35" t="inlineStr">
        <is>
          <t>3:36.20</t>
        </is>
      </c>
      <c r="T3054" s="52" t="n">
        <v>18.80668323100406</v>
      </c>
      <c r="U3054" s="35" t="n">
        <v>18</v>
      </c>
      <c r="V3054" s="33" t="inlineStr">
        <is>
          <t>NO</t>
        </is>
      </c>
      <c r="W3054" s="33" t="inlineStr">
        <is>
          <t>YES</t>
        </is>
      </c>
      <c r="X3054" s="33" t="inlineStr">
        <is>
          <t>NO</t>
        </is>
      </c>
      <c r="Y3054" s="33" t="n"/>
      <c r="Z3054" s="33" t="n"/>
      <c r="AA3054" s="33" t="n"/>
      <c r="AB3054" s="33" t="inlineStr">
        <is>
          <t>https://swimmingausprd.wpengine.com/wp-content/uploads/Age-All-Time-Top-10-SC-Boys_September-2026.pdf</t>
        </is>
      </c>
      <c r="AC3054" s="33" t="inlineStr">
        <is>
          <t>Verified published Australian all-time age Top-10; one-off historical supplement</t>
        </is>
      </c>
      <c r="AD3054" s="33" t="inlineStr">
        <is>
          <t>Ian Thorpe|SCM|400 Free|2001-08-03|216.2</t>
        </is>
      </c>
      <c r="AE3054" s="53" t="n">
        <v>996796800</v>
      </c>
      <c r="AF3054" s="35" t="n"/>
      <c r="AG3054" s="35" t="n"/>
      <c r="AH3054" s="35" t="n"/>
      <c r="AI3054" s="35" t="n"/>
      <c r="AJ3054" s="33" t="inlineStr">
        <is>
          <t>OK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New Zealand Short Course Records by Age - user-supplied PDF</t>
        </is>
      </c>
      <c r="M5" s="30" t="n"/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New Zealand Short Course Records by Age - user-supplied PDF</t>
        </is>
      </c>
      <c r="M6" s="30" t="n"/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New Zealand Short Course Records by Age - user-supplied PDF</t>
        </is>
      </c>
      <c r="M7" s="30" t="n"/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New Zealand Short Course Records by Age - user-supplied PDF</t>
        </is>
      </c>
      <c r="M8" s="30" t="n"/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New Zealand Short Course Records by Age - user-supplied PDF</t>
        </is>
      </c>
      <c r="M9" s="30" t="n"/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New Zealand Short Course Records by Age - user-supplied PDF</t>
        </is>
      </c>
      <c r="M10" s="30" t="n"/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New Zealand Short Course Records by Age - user-supplied PDF</t>
        </is>
      </c>
      <c r="M11" s="30" t="n"/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New Zealand Short Course Records by Age - user-supplied PDF</t>
        </is>
      </c>
      <c r="M12" s="30" t="n"/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New Zealand Short Course Records by Age - user-supplied PDF</t>
        </is>
      </c>
      <c r="M13" s="30" t="n"/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New Zealand Short Course Records by Age - user-supplied PDF</t>
        </is>
      </c>
      <c r="M14" s="30" t="n"/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New Zealand Short Course Records by Age - user-supplied PDF</t>
        </is>
      </c>
      <c r="M15" s="30" t="n"/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New Zealand Short Course Records by Age - user-supplied PDF</t>
        </is>
      </c>
      <c r="M16" s="30" t="n"/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New Zealand Short Course Records by Age - user-supplied PDF</t>
        </is>
      </c>
      <c r="M17" s="30" t="n"/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New Zealand Short Course Records by Age - user-supplied PDF</t>
        </is>
      </c>
      <c r="M18" s="30" t="n"/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New Zealand Short Course Records by Age - user-supplied PDF</t>
        </is>
      </c>
      <c r="M19" s="30" t="n"/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New Zealand Short Course Records by Age - user-supplied PDF</t>
        </is>
      </c>
      <c r="M20" s="30" t="n"/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New Zealand Short Course Records by Age - user-supplied PDF</t>
        </is>
      </c>
      <c r="M21" s="30" t="n"/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New Zealand Short Course Records by Age - user-supplied PDF</t>
        </is>
      </c>
      <c r="M22" s="30" t="n"/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Updated through 2026 NZ Short Course Championships</t>
        </is>
      </c>
      <c r="M23" s="30" t="inlineStr">
        <is>
          <t>https://swimdadnz.github.io/NZSC_2026/NZSC_2026_meet_editorial_summary_final.html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Updated through 2026 NZ Short Course Championships</t>
        </is>
      </c>
      <c r="M24" s="30" t="inlineStr">
        <is>
          <t>https://swimdadnz.github.io/NZSC_2026/NZSC_2026_meet_editorial_summary_final.html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Updated through 2026 NZ Short Course Championships</t>
        </is>
      </c>
      <c r="M25" s="30" t="inlineStr">
        <is>
          <t>https://swimdadnz.github.io/NZSC_2026/NZSC_2026_meet_editorial_summary_final.html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New Zealand Short Course Records by Age - user-supplied PDF</t>
        </is>
      </c>
      <c r="M26" s="30" t="n"/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New Zealand Short Course Records by Age - user-supplied PDF</t>
        </is>
      </c>
      <c r="M27" s="30" t="n"/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New Zealand Short Course Records by Age - user-supplied PDF</t>
        </is>
      </c>
      <c r="M28" s="30" t="n"/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New Zealand Short Course Records by Age - user-supplied PDF</t>
        </is>
      </c>
      <c r="M29" s="30" t="n"/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New Zealand Short Course Records by Age - user-supplied PDF</t>
        </is>
      </c>
      <c r="M30" s="30" t="n"/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New Zealand Short Course Records by Age - user-supplied PDF</t>
        </is>
      </c>
      <c r="M31" s="30" t="n"/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New Zealand Short Course Records by Age - user-supplied PDF</t>
        </is>
      </c>
      <c r="M32" s="30" t="n"/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New Zealand Short Course Records by Age - user-supplied PDF</t>
        </is>
      </c>
      <c r="M33" s="30" t="n"/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New Zealand Short Course Records by Age - user-supplied PDF</t>
        </is>
      </c>
      <c r="M34" s="30" t="n"/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Updated through 2026 NZ Short Course Championships</t>
        </is>
      </c>
      <c r="M35" s="30" t="inlineStr">
        <is>
          <t>https://swimdadnz.github.io/NZSC_2026/NZSC_2026_meet_editorial_summary_final.html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Updated through 2026 NZ Short Course Championships</t>
        </is>
      </c>
      <c r="M36" s="30" t="inlineStr">
        <is>
          <t>https://swimdadnz.github.io/NZSC_2026/NZSC_2026_meet_editorial_summary_final.html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New Zealand Short Course Records by Age - user-supplied PDF</t>
        </is>
      </c>
      <c r="M37" s="30" t="n"/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Updated through 2026 NZ Short Course Championships</t>
        </is>
      </c>
      <c r="M38" s="30" t="inlineStr">
        <is>
          <t>https://swimdadnz.github.io/NZSC_2026/NZSC_2026_meet_editorial_summary_final.html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New Zealand Short Course Records by Age - user-supplied PDF</t>
        </is>
      </c>
      <c r="M39" s="30" t="n"/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New Zealand Short Course Records by Age - user-supplied PDF</t>
        </is>
      </c>
      <c r="M40" s="30" t="n"/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New Zealand Short Course Records by Age - user-supplied PDF</t>
        </is>
      </c>
      <c r="M41" s="30" t="n"/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New Zealand Short Course Records by Age - user-supplied PDF</t>
        </is>
      </c>
      <c r="M42" s="30" t="n"/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New Zealand Short Course Records by Age - user-supplied PDF</t>
        </is>
      </c>
      <c r="M43" s="30" t="n"/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New Zealand Short Course Records by Age - user-supplied PDF</t>
        </is>
      </c>
      <c r="M44" s="30" t="n"/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Updated through 2026 NZ Short Course Championships</t>
        </is>
      </c>
      <c r="M45" s="30" t="inlineStr">
        <is>
          <t>https://swimdadnz.github.io/NZSC_2026/NZSC_2026_meet_editorial_summary_final.html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Updated through 2026 NZ Short Course Championships</t>
        </is>
      </c>
      <c r="M46" s="30" t="inlineStr">
        <is>
          <t>https://swimdadnz.github.io/NZSC_2026/NZSC_2026_meet_editorial_summary_final.html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New Zealand Short Course Records by Age - user-supplied PDF</t>
        </is>
      </c>
      <c r="M47" s="30" t="n"/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New Zealand Short Course Records by Age - user-supplied PDF</t>
        </is>
      </c>
      <c r="M48" s="30" t="n"/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New Zealand Short Course Records by Age - user-supplied PDF</t>
        </is>
      </c>
      <c r="M49" s="30" t="n"/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New Zealand Short Course Records by Age - user-supplied PDF</t>
        </is>
      </c>
      <c r="M50" s="30" t="n"/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New Zealand Short Course Records by Age - user-supplied PDF</t>
        </is>
      </c>
      <c r="M51" s="30" t="n"/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New Zealand Short Course Records by Age - user-supplied PDF</t>
        </is>
      </c>
      <c r="M52" s="30" t="n"/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New Zealand Short Course Records by Age - user-supplied PDF</t>
        </is>
      </c>
      <c r="M53" s="30" t="n"/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New Zealand Short Course Records by Age - user-supplied PDF</t>
        </is>
      </c>
      <c r="M54" s="30" t="n"/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New Zealand Short Course Records by Age - user-supplied PDF</t>
        </is>
      </c>
      <c r="M55" s="30" t="n"/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New Zealand Short Course Records by Age - user-supplied PDF</t>
        </is>
      </c>
      <c r="M56" s="30" t="n"/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New Zealand Short Course Records by Age - user-supplied PDF</t>
        </is>
      </c>
      <c r="M57" s="30" t="n"/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New Zealand Short Course Records by Age - user-supplied PDF</t>
        </is>
      </c>
      <c r="M58" s="30" t="n"/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New Zealand Short Course Records by Age - user-supplied PDF</t>
        </is>
      </c>
      <c r="M59" s="30" t="n"/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New Zealand Short Course Records by Age - user-supplied PDF</t>
        </is>
      </c>
      <c r="M60" s="30" t="n"/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New Zealand Short Course Records by Age - user-supplied PDF</t>
        </is>
      </c>
      <c r="M61" s="30" t="n"/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New Zealand Short Course Records by Age - user-supplied PDF</t>
        </is>
      </c>
      <c r="M62" s="30" t="n"/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New Zealand Short Course Records by Age - user-supplied PDF</t>
        </is>
      </c>
      <c r="M63" s="30" t="n"/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New Zealand Short Course Records by Age - user-supplied PDF</t>
        </is>
      </c>
      <c r="M64" s="30" t="n"/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New Zealand Short Course Records by Age - user-supplied PDF</t>
        </is>
      </c>
      <c r="M65" s="30" t="n"/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New Zealand Short Course Records by Age - user-supplied PDF</t>
        </is>
      </c>
      <c r="M66" s="30" t="n"/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New Zealand Short Course Records by Age - user-supplied PDF</t>
        </is>
      </c>
      <c r="M67" s="30" t="n"/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New Zealand Short Course Records by Age - user-supplied PDF</t>
        </is>
      </c>
      <c r="M68" s="30" t="n"/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New Zealand Short Course Records by Age - user-supplied PDF</t>
        </is>
      </c>
      <c r="M69" s="30" t="n"/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New Zealand Short Course Records by Age - user-supplied PDF</t>
        </is>
      </c>
      <c r="M70" s="30" t="n"/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New Zealand Short Course Records by Age - user-supplied PDF</t>
        </is>
      </c>
      <c r="M71" s="30" t="n"/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New Zealand Short Course Records by Age - user-supplied PDF</t>
        </is>
      </c>
      <c r="M72" s="30" t="n"/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New Zealand Short Course Records by Age - user-supplied PDF</t>
        </is>
      </c>
      <c r="M73" s="30" t="n"/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New Zealand Short Course Records by Age - user-supplied PDF</t>
        </is>
      </c>
      <c r="M74" s="30" t="n"/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New Zealand Short Course Records by Age - user-supplied PDF</t>
        </is>
      </c>
      <c r="M75" s="30" t="n"/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New Zealand Short Course Records by Age - user-supplied PDF</t>
        </is>
      </c>
      <c r="M76" s="30" t="n"/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New Zealand Short Course Records by Age - user-supplied PDF</t>
        </is>
      </c>
      <c r="M77" s="30" t="n"/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New Zealand Short Course Records by Age - user-supplied PDF</t>
        </is>
      </c>
      <c r="M78" s="30" t="n"/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New Zealand Short Course Records by Age - user-supplied PDF</t>
        </is>
      </c>
      <c r="M79" s="30" t="n"/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New Zealand Short Course Records by Age - user-supplied PDF</t>
        </is>
      </c>
      <c r="M80" s="30" t="n"/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New Zealand Short Course Records by Age - user-supplied PDF</t>
        </is>
      </c>
      <c r="M81" s="30" t="n"/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New Zealand Short Course Records by Age - user-supplied PDF</t>
        </is>
      </c>
      <c r="M82" s="30" t="n"/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New Zealand Short Course Records by Age - user-supplied PDF</t>
        </is>
      </c>
      <c r="M83" s="30" t="n"/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New Zealand Short Course Records by Age - user-supplied PDF</t>
        </is>
      </c>
      <c r="M84" s="30" t="n"/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New Zealand Short Course Records by Age - user-supplied PDF</t>
        </is>
      </c>
      <c r="M85" s="30" t="n"/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Updated through 2026 NZ Short Course Championships</t>
        </is>
      </c>
      <c r="M86" s="30" t="inlineStr">
        <is>
          <t>https://swimdadnz.github.io/NZSC_2026/NZSC_2026_meet_editorial_summary_final.html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Updated through 2026 NZ Short Course Championships</t>
        </is>
      </c>
      <c r="M87" s="30" t="inlineStr">
        <is>
          <t>https://swimdadnz.github.io/NZSC_2026/NZSC_2026_meet_editorial_summary_final.html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New Zealand Short Course Records by Age - user-supplied PDF</t>
        </is>
      </c>
      <c r="M88" s="30" t="n"/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New Zealand Short Course Records by Age - user-supplied PDF</t>
        </is>
      </c>
      <c r="M89" s="30" t="n"/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New Zealand Short Course Records by Age - user-supplied PDF</t>
        </is>
      </c>
      <c r="M90" s="30" t="n"/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New Zealand Short Course Records by Age - user-supplied PDF</t>
        </is>
      </c>
      <c r="M91" s="30" t="n"/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New Zealand Short Course Records by Age - user-supplied PDF</t>
        </is>
      </c>
      <c r="M92" s="30" t="n"/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New Zealand Short Course Records by Age - user-supplied PDF</t>
        </is>
      </c>
      <c r="M93" s="30" t="n"/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New Zealand Short Course Records by Age - user-supplied PDF</t>
        </is>
      </c>
      <c r="M94" s="30" t="n"/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New Zealand Short Course Records by Age - user-supplied PDF</t>
        </is>
      </c>
      <c r="M95" s="30" t="n"/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Updated through 2026 NZ Short Course Championships</t>
        </is>
      </c>
      <c r="M96" s="30" t="inlineStr">
        <is>
          <t>https://swimdadnz.github.io/NZSC_2026/NZSC_2026_meet_editorial_summary_final.html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Updated through 2026 NZ Short Course Championships</t>
        </is>
      </c>
      <c r="M97" s="30" t="inlineStr">
        <is>
          <t>https://swimdadnz.github.io/NZSC_2026/NZSC_2026_meet_editorial_summary_final.html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New Zealand Short Course Records by Age - user-supplied PDF</t>
        </is>
      </c>
      <c r="M98" s="30" t="n"/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New Zealand Short Course Records by Age - user-supplied PDF</t>
        </is>
      </c>
      <c r="M99" s="30" t="n"/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New Zealand Short Course Records by Age - user-supplied PDF</t>
        </is>
      </c>
      <c r="M100" s="30" t="n"/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New Zealand Short Course Records by Age - user-supplied PDF</t>
        </is>
      </c>
      <c r="M101" s="30" t="n"/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New Zealand Short Course Records by Age - user-supplied PDF</t>
        </is>
      </c>
      <c r="M102" s="30" t="n"/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New Zealand Short Course Records by Age - user-supplied PDF</t>
        </is>
      </c>
      <c r="M103" s="30" t="n"/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New Zealand Short Course Records by Age - user-supplied PDF</t>
        </is>
      </c>
      <c r="M104" s="30" t="n"/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New Zealand Short Course Records by Age - user-supplied PDF</t>
        </is>
      </c>
      <c r="M105" s="30" t="n"/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New Zealand Short Course Records by Age - user-supplied PDF</t>
        </is>
      </c>
      <c r="M106" s="30" t="n"/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New Zealand Short Course Records by Age - user-supplied PDF</t>
        </is>
      </c>
      <c r="M107" s="30" t="n"/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New Zealand Short Course Records by Age - user-supplied PDF</t>
        </is>
      </c>
      <c r="M108" s="30" t="n"/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New Zealand Short Course Records by Age - user-supplied PDF</t>
        </is>
      </c>
      <c r="M109" s="30" t="n"/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New Zealand Short Course Records by Age - user-supplied PDF</t>
        </is>
      </c>
      <c r="M110" s="30" t="n"/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New Zealand Short Course Records by Age - user-supplied PDF</t>
        </is>
      </c>
      <c r="M111" s="30" t="n"/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New Zealand Short Course Records by Age - user-supplied PDF</t>
        </is>
      </c>
      <c r="M112" s="30" t="n"/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New Zealand Short Course Records by Age - user-supplied PDF</t>
        </is>
      </c>
      <c r="M113" s="30" t="n"/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New Zealand Short Course Records by Age - user-supplied PDF</t>
        </is>
      </c>
      <c r="M114" s="30" t="n"/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New Zealand Short Course Records by Age - user-supplied PDF</t>
        </is>
      </c>
      <c r="M115" s="30" t="n"/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New Zealand Short Course Records by Age - user-supplied PDF</t>
        </is>
      </c>
      <c r="M116" s="30" t="n"/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New Zealand Short Course Records by Age - user-supplied PDF</t>
        </is>
      </c>
      <c r="M117" s="30" t="n"/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New Zealand Short Course Records by Age - user-supplied PDF</t>
        </is>
      </c>
      <c r="M118" s="30" t="n"/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New Zealand Short Course Records by Age - user-supplied PDF</t>
        </is>
      </c>
      <c r="M119" s="30" t="n"/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New Zealand Short Course Records by Age - user-supplied PDF</t>
        </is>
      </c>
      <c r="M120" s="30" t="n"/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New Zealand Short Course Records by Age - user-supplied PDF</t>
        </is>
      </c>
      <c r="M121" s="30" t="n"/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New Zealand Short Course Records by Age - user-supplied PDF</t>
        </is>
      </c>
      <c r="M122" s="30" t="n"/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Updated through 2026 NZ Short Course Championships</t>
        </is>
      </c>
      <c r="M123" s="30" t="inlineStr">
        <is>
          <t>https://swimdadnz.github.io/NZSC_2026/NZSC_2026_meet_editorial_summary_final.html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Updated through 2026 NZ Short Course Championships</t>
        </is>
      </c>
      <c r="M124" s="30" t="inlineStr">
        <is>
          <t>https://swimdadnz.github.io/NZSC_2026/NZSC_2026_meet_editorial_summary_final.html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New Zealand Short Course Records by Age - user-supplied PDF</t>
        </is>
      </c>
      <c r="M125" s="30" t="n"/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New Zealand Short Course Records by Age - user-supplied PDF</t>
        </is>
      </c>
      <c r="M126" s="30" t="n"/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New Zealand Short Course Records by Age - user-supplied PDF</t>
        </is>
      </c>
      <c r="M127" s="30" t="n"/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Updated through 2026 NZ Short Course Championships</t>
        </is>
      </c>
      <c r="M128" s="30" t="inlineStr">
        <is>
          <t>https://swimdadnz.github.io/NZSC_2026/NZSC_2026_meet_editorial_summary_final.html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New Zealand Short Course Records by Age - user-supplied PDF</t>
        </is>
      </c>
      <c r="M129" s="30" t="n"/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New Zealand Short Course Records by Age - user-supplied PDF</t>
        </is>
      </c>
      <c r="M130" s="30" t="n"/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New Zealand Short Course Records by Age - user-supplied PDF</t>
        </is>
      </c>
      <c r="M131" s="30" t="n"/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New Zealand Short Course Records by Age - user-supplied PDF</t>
        </is>
      </c>
      <c r="M132" s="30" t="n"/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New Zealand Short Course Records by Age - user-supplied PDF</t>
        </is>
      </c>
      <c r="M133" s="30" t="n"/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New Zealand Short Course Records by Age - user-supplied PDF</t>
        </is>
      </c>
      <c r="M134" s="30" t="n"/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New Zealand Short Course Records by Age - user-supplied PDF</t>
        </is>
      </c>
      <c r="M135" s="30" t="n"/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New Zealand Short Course Records by Age - user-supplied PDF</t>
        </is>
      </c>
      <c r="M136" s="30" t="n"/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New Zealand Short Course Records by Age - user-supplied PDF</t>
        </is>
      </c>
      <c r="M137" s="30" t="n"/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New Zealand Short Course Records by Age - user-supplied PDF</t>
        </is>
      </c>
      <c r="M138" s="30" t="n"/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New Zealand Short Course Records by Age - user-supplied PDF</t>
        </is>
      </c>
      <c r="M139" s="30" t="n"/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New Zealand Short Course Records by Age - user-supplied PDF</t>
        </is>
      </c>
      <c r="M140" s="30" t="n"/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New Zealand Short Course Records by Age - user-supplied PDF</t>
        </is>
      </c>
      <c r="M141" s="30" t="n"/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Updated through 2026 NZ Short Course Championships</t>
        </is>
      </c>
      <c r="M142" s="30" t="inlineStr">
        <is>
          <t>https://swimdadnz.github.io/NZSC_2026/NZSC_2026_meet_editorial_summary_final.html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New Zealand Short Course Records by Age - user-supplied PDF</t>
        </is>
      </c>
      <c r="M143" s="30" t="n"/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New Zealand Short Course Records by Age - user-supplied PDF</t>
        </is>
      </c>
      <c r="M144" s="30" t="n"/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New Zealand Short Course Records by Age - user-supplied PDF</t>
        </is>
      </c>
      <c r="M145" s="30" t="n"/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New Zealand Short Course Records by Age - user-supplied PDF</t>
        </is>
      </c>
      <c r="M146" s="30" t="n"/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New Zealand Short Course Records by Age - user-supplied PDF</t>
        </is>
      </c>
      <c r="M147" s="30" t="n"/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New Zealand Short Course Records by Age - user-supplied PDF</t>
        </is>
      </c>
      <c r="M148" s="30" t="n"/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New Zealand Short Course Records by Age - user-supplied PDF</t>
        </is>
      </c>
      <c r="M149" s="30" t="n"/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New Zealand Short Course Records by Age - user-supplied PDF</t>
        </is>
      </c>
      <c r="M150" s="30" t="n"/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New Zealand Short Course Records by Age - user-supplied PDF</t>
        </is>
      </c>
      <c r="M151" s="30" t="n"/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New Zealand Short Course Records by Age - user-supplied PDF</t>
        </is>
      </c>
      <c r="M152" s="30" t="n"/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New Zealand Short Course Records by Age - user-supplied PDF</t>
        </is>
      </c>
      <c r="M153" s="30" t="n"/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New Zealand Short Course Records by Age - user-supplied PDF</t>
        </is>
      </c>
      <c r="M154" s="30" t="n"/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New Zealand Short Course Records by Age - user-supplied PDF</t>
        </is>
      </c>
      <c r="M155" s="30" t="n"/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New Zealand Short Course Records by Age - user-supplied PDF</t>
        </is>
      </c>
      <c r="M156" s="30" t="n"/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New Zealand Short Course Records by Age - user-supplied PDF</t>
        </is>
      </c>
      <c r="M157" s="30" t="n"/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New Zealand Short Course Records by Age - user-supplied PDF</t>
        </is>
      </c>
      <c r="M158" s="30" t="n"/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New Zealand Short Course Records by Age - user-supplied PDF</t>
        </is>
      </c>
      <c r="M159" s="30" t="n"/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New Zealand Short Course Records by Age - user-supplied PDF</t>
        </is>
      </c>
      <c r="M160" s="30" t="n"/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New Zealand Short Course Records by Age - user-supplied PDF</t>
        </is>
      </c>
      <c r="M161" s="30" t="n"/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New Zealand Short Course Records by Age - user-supplied PDF</t>
        </is>
      </c>
      <c r="M162" s="30" t="n"/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New Zealand Short Course Records by Age - user-supplied PDF</t>
        </is>
      </c>
      <c r="M163" s="30" t="n"/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New Zealand Short Course Records by Age - user-supplied PDF</t>
        </is>
      </c>
      <c r="M164" s="30" t="n"/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New Zealand Short Course Records by Age - user-supplied PDF</t>
        </is>
      </c>
      <c r="M165" s="30" t="n"/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New Zealand Short Course Records by Age - user-supplied PDF</t>
        </is>
      </c>
      <c r="M166" s="30" t="n"/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New Zealand Short Course Records by Age - user-supplied PDF</t>
        </is>
      </c>
      <c r="M167" s="30" t="n"/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New Zealand Short Course Records by Age - user-supplied PDF</t>
        </is>
      </c>
      <c r="M168" s="30" t="n"/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New Zealand Short Course Records by Age - user-supplied PDF</t>
        </is>
      </c>
      <c r="M169" s="30" t="n"/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New Zealand Short Course Records by Age - user-supplied PDF</t>
        </is>
      </c>
      <c r="M170" s="30" t="n"/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New Zealand Short Course Records by Age - user-supplied PDF</t>
        </is>
      </c>
      <c r="M171" s="30" t="n"/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New Zealand Short Course Records by Age - user-supplied PDF</t>
        </is>
      </c>
      <c r="M172" s="30" t="n"/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New Zealand Short Course Records by Age - user-supplied PDF</t>
        </is>
      </c>
      <c r="M173" s="30" t="n"/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New Zealand Short Course Records by Age - user-supplied PDF</t>
        </is>
      </c>
      <c r="M174" s="30" t="n"/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New Zealand Short Course Records by Age - user-supplied PDF</t>
        </is>
      </c>
      <c r="M175" s="30" t="n"/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New Zealand Short Course Records by Age - user-supplied PDF</t>
        </is>
      </c>
      <c r="M176" s="30" t="n"/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New Zealand Short Course Records by Age - user-supplied PDF</t>
        </is>
      </c>
      <c r="M177" s="30" t="n"/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New Zealand Short Course Records by Age - user-supplied PDF</t>
        </is>
      </c>
      <c r="M178" s="30" t="n"/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New Zealand Short Course Records by Age - user-supplied PDF</t>
        </is>
      </c>
      <c r="M179" s="30" t="n"/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New Zealand Short Course Records by Age - user-supplied PDF</t>
        </is>
      </c>
      <c r="M180" s="30" t="n"/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New Zealand Short Course Records by Age - user-supplied PDF</t>
        </is>
      </c>
      <c r="M181" s="30" t="n"/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New Zealand Short Course Records by Age - user-supplied PDF</t>
        </is>
      </c>
      <c r="M182" s="30" t="n"/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New Zealand Short Course Records by Age - user-supplied PDF</t>
        </is>
      </c>
      <c r="M183" s="30" t="n"/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New Zealand Short Course Records by Age - user-supplied PDF</t>
        </is>
      </c>
      <c r="M184" s="30" t="n"/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New Zealand Short Course Records by Age - user-supplied PDF</t>
        </is>
      </c>
      <c r="M185" s="30" t="n"/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New Zealand Short Course Records by Age - user-supplied PDF</t>
        </is>
      </c>
      <c r="M186" s="30" t="n"/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New Zealand Short Course Records by Age - user-supplied PDF</t>
        </is>
      </c>
      <c r="M187" s="30" t="n"/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New Zealand Short Course Records by Age - user-supplied PDF</t>
        </is>
      </c>
      <c r="M188" s="30" t="n"/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New Zealand Short Course Records by Age - user-supplied PDF</t>
        </is>
      </c>
      <c r="M189" s="30" t="n"/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New Zealand Short Course Records by Age - user-supplied PDF</t>
        </is>
      </c>
      <c r="M190" s="30" t="n"/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New Zealand Short Course Records by Age - user-supplied PDF</t>
        </is>
      </c>
      <c r="M191" s="30" t="n"/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New Zealand Short Course Records by Age - user-supplied PDF</t>
        </is>
      </c>
      <c r="M192" s="30" t="n"/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New Zealand Short Course Records by Age - user-supplied PDF</t>
        </is>
      </c>
      <c r="M193" s="30" t="n"/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New Zealand Short Course Records by Age - user-supplied PDF</t>
        </is>
      </c>
      <c r="M194" s="30" t="n"/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New Zealand Short Course Records by Age - user-supplied PDF</t>
        </is>
      </c>
      <c r="M195" s="30" t="n"/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New Zealand Short Course Records by Age - user-supplied PDF</t>
        </is>
      </c>
      <c r="M196" s="30" t="n"/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New Zealand Short Course Records by Age - user-supplied PDF</t>
        </is>
      </c>
      <c r="M197" s="30" t="n"/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New Zealand Short Course Records by Age - user-supplied PDF</t>
        </is>
      </c>
      <c r="M198" s="30" t="n"/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New Zealand Short Course Records by Age - user-supplied PDF</t>
        </is>
      </c>
      <c r="M199" s="30" t="n"/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New Zealand Short Course Records by Age - user-supplied PDF</t>
        </is>
      </c>
      <c r="M200" s="30" t="n"/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New Zealand Short Course Records by Age - user-supplied PDF</t>
        </is>
      </c>
      <c r="M201" s="30" t="n"/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New Zealand Short Course Records by Age - user-supplied PDF</t>
        </is>
      </c>
      <c r="M202" s="30" t="n"/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New Zealand Short Course Records by Age - user-supplied PDF</t>
        </is>
      </c>
      <c r="M203" s="30" t="n"/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New Zealand Short Course Records by Age - user-supplied PDF</t>
        </is>
      </c>
      <c r="M204" s="30" t="n"/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New Zealand Short Course Records by Age - user-supplied PDF</t>
        </is>
      </c>
      <c r="M205" s="30" t="n"/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New Zealand Short Course Records by Age - user-supplied PDF</t>
        </is>
      </c>
      <c r="M206" s="30" t="n"/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New Zealand Short Course Records by Age - user-supplied PDF</t>
        </is>
      </c>
      <c r="M207" s="30" t="n"/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New Zealand Short Course Records by Age - user-supplied PDF</t>
        </is>
      </c>
      <c r="M208" s="30" t="n"/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New Zealand Short Course Records by Age - user-supplied PDF</t>
        </is>
      </c>
      <c r="M209" s="30" t="n"/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Updated through 2026 NZ Short Course Championships</t>
        </is>
      </c>
      <c r="M210" s="30" t="inlineStr">
        <is>
          <t>https://swimdadnz.github.io/NZSC_2026/NZSC_2026_meet_editorial_summary_final.html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Updated through 2026 NZ Short Course Championships</t>
        </is>
      </c>
      <c r="M211" s="30" t="inlineStr">
        <is>
          <t>https://swimdadnz.github.io/NZSC_2026/NZSC_2026_meet_editorial_summary_final.html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New Zealand Short Course Records by Age - user-supplied PDF</t>
        </is>
      </c>
      <c r="M212" s="30" t="n"/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New Zealand Short Course Records by Age - user-supplied PDF</t>
        </is>
      </c>
      <c r="M213" s="30" t="n"/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New Zealand Short Course Records by Age - user-supplied PDF</t>
        </is>
      </c>
      <c r="M214" s="30" t="n"/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New Zealand Short Course Records by Age - user-supplied PDF</t>
        </is>
      </c>
      <c r="M215" s="30" t="n"/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New Zealand Short Course Records by Age - user-supplied PDF</t>
        </is>
      </c>
      <c r="M216" s="30" t="n"/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New Zealand Short Course Records by Age - user-supplied PDF</t>
        </is>
      </c>
      <c r="M217" s="30" t="n"/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Updated through 2026 NZ Short Course Championships</t>
        </is>
      </c>
      <c r="M218" s="30" t="inlineStr">
        <is>
          <t>https://swimdadnz.github.io/NZSC_2026/NZSC_2026_meet_editorial_summary_final.html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New Zealand Short Course Records by Age - user-supplied PDF</t>
        </is>
      </c>
      <c r="M219" s="30" t="n"/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New Zealand Short Course Records by Age - user-supplied PDF</t>
        </is>
      </c>
      <c r="M220" s="30" t="n"/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n"/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n"/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n"/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n"/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n"/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n"/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n"/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n"/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n"/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n"/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n"/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n"/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n"/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n"/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n"/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n"/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n"/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n"/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https://swimdadnz.github.io/NZSC_2026/NZSC_2026_meet_editorial_summary_final.html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https://swimdadnz.github.io/NZSC_2026/NZSC_2026_meet_editorial_summary_final.html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https://swimdadnz.github.io/NZSC_2026/NZSC_2026_meet_editorial_summary_final.html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n"/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n"/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n"/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n"/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n"/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n"/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n"/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n"/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n"/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https://swimdadnz.github.io/NZSC_2026/NZSC_2026_meet_editorial_summary_final.html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https://swimdadnz.github.io/NZSC_2026/NZSC_2026_meet_editorial_summary_final.html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n"/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https://swimdadnz.github.io/NZSC_2026/NZSC_2026_meet_editorial_summary_final.html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n"/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n"/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n"/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n"/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n"/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n"/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https://swimdadnz.github.io/NZSC_2026/NZSC_2026_meet_editorial_summary_final.html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https://swimdadnz.github.io/NZSC_2026/NZSC_2026_meet_editorial_summary_final.html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n"/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n"/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n"/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n"/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n"/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n"/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n"/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n"/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n"/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n"/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n"/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n"/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n"/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n"/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n"/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n"/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n"/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n"/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n"/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n"/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n"/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n"/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n"/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n"/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n"/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n"/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n"/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n"/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n"/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n"/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n"/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n"/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n"/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n"/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n"/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n"/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n"/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n"/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n"/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https://swimdadnz.github.io/NZSC_2026/NZSC_2026_meet_editorial_summary_final.html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https://swimdadnz.github.io/NZSC_2026/NZSC_2026_meet_editorial_summary_final.html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n"/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n"/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n"/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n"/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n"/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n"/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n"/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n"/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https://swimdadnz.github.io/NZSC_2026/NZSC_2026_meet_editorial_summary_final.html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https://swimdadnz.github.io/NZSC_2026/NZSC_2026_meet_editorial_summary_final.html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n"/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n"/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n"/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n"/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n"/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n"/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n"/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n"/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n"/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n"/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n"/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n"/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n"/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n"/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n"/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n"/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n"/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n"/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n"/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n"/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n"/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n"/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n"/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n"/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n"/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https://swimdadnz.github.io/NZSC_2026/NZSC_2026_meet_editorial_summary_final.html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https://swimdadnz.github.io/NZSC_2026/NZSC_2026_meet_editorial_summary_final.html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n"/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n"/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n"/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https://swimdadnz.github.io/NZSC_2026/NZSC_2026_meet_editorial_summary_final.html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n"/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n"/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n"/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n"/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n"/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n"/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n"/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n"/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n"/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n"/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n"/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n"/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n"/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https://swimdadnz.github.io/NZSC_2026/NZSC_2026_meet_editorial_summary_final.html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n"/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n"/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n"/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n"/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n"/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n"/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n"/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n"/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n"/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n"/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n"/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n"/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n"/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n"/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n"/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n"/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n"/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n"/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n"/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n"/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n"/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n"/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n"/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n"/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n"/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n"/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n"/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n"/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n"/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n"/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n"/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n"/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n"/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n"/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n"/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n"/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n"/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n"/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n"/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n"/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n"/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n"/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n"/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n"/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n"/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n"/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n"/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n"/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n"/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n"/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n"/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n"/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n"/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n"/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n"/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n"/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n"/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n"/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n"/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n"/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n"/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n"/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n"/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n"/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n"/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n"/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n"/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https://swimdadnz.github.io/NZSC_2026/NZSC_2026_meet_editorial_summary_final.html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https://swimdadnz.github.io/NZSC_2026/NZSC_2026_meet_editorial_summary_final.html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n"/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n"/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n"/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n"/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n"/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n"/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https://swimdadnz.github.io/NZSC_2026/NZSC_2026_meet_editorial_summary_final.html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n"/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n"/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0.5820692413211458</v>
      </c>
      <c r="J6" s="58" t="n">
        <v>0.01102037454968768</v>
      </c>
      <c r="K6" s="36" t="n">
        <v>0.4722257243217508</v>
      </c>
      <c r="L6" s="58" t="n">
        <v>0.008903987119068497</v>
      </c>
      <c r="M6" s="36" t="n">
        <v>0.5375580349193644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1.52145138000746</v>
      </c>
      <c r="J7" s="58" t="n">
        <v>0.01326696210622293</v>
      </c>
      <c r="K7" s="36" t="n">
        <v>1.101785340192852</v>
      </c>
      <c r="L7" s="58" t="n">
        <v>0.009565002692777592</v>
      </c>
      <c r="M7" s="36" t="n">
        <v>1.268447857280381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Quadratic</t>
        </is>
      </c>
      <c r="I13" s="36" t="n">
        <v>0.9842975723809184</v>
      </c>
      <c r="J13" s="58" t="n">
        <v>0.01667380429606984</v>
      </c>
      <c r="K13" s="36" t="n">
        <v>0.7830646294227768</v>
      </c>
      <c r="L13" s="58" t="n">
        <v>0.0132087539731194</v>
      </c>
      <c r="M13" s="36" t="n">
        <v>1.024488140096192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0.6042999999999999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0.6291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0.5376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0.5732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0.5844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0.677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1.4933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1.5476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1.2684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1.4477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1.4526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1.7218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1.7993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1.0245</v>
      </c>
      <c r="E24" s="16" t="inlineStr">
        <is>
          <t>YES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1.5257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1.0403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1.0469</v>
      </c>
      <c r="E27" s="16" t="inlineStr">
        <is>
          <t>NO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1.1431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20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18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14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19</v>
      </c>
      <c r="F85" s="49" t="n">
        <v>13.79083759420111</v>
      </c>
      <c r="G85" s="49" t="n">
        <v>20.12635440837252</v>
      </c>
      <c r="H85" s="16" t="n">
        <v>2012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11</v>
      </c>
      <c r="F86" s="49" t="n">
        <v>13.79083759420111</v>
      </c>
      <c r="G86" s="49" t="n">
        <v>20.12635440837252</v>
      </c>
      <c r="H86" s="16" t="n">
        <v>2012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4</v>
      </c>
      <c r="F88" s="49" t="n">
        <v>13.79083759420111</v>
      </c>
      <c r="G88" s="49" t="n">
        <v>16.79979739488148</v>
      </c>
      <c r="H88" s="16" t="n">
        <v>2012</v>
      </c>
      <c r="I88" s="16" t="n">
        <v>2015</v>
      </c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12</v>
      </c>
      <c r="F89" s="49" t="n">
        <v>14.28366085545904</v>
      </c>
      <c r="G89" s="49" t="n">
        <v>20.37824185301546</v>
      </c>
      <c r="H89" s="16" t="n">
        <v>2012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10</v>
      </c>
      <c r="F90" s="49" t="n">
        <v>16.36447018077031</v>
      </c>
      <c r="G90" s="49" t="n">
        <v>20.38097976002245</v>
      </c>
      <c r="H90" s="16" t="n">
        <v>2014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3</v>
      </c>
      <c r="F92" s="49" t="n">
        <v>14.28366085545904</v>
      </c>
      <c r="G92" s="49" t="n">
        <v>18.32754950478107</v>
      </c>
      <c r="H92" s="16" t="n">
        <v>2012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46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38</v>
      </c>
      <c r="F94" s="49" t="n">
        <v>14.52459667207403</v>
      </c>
      <c r="G94" s="49" t="n">
        <v>20.83821023018953</v>
      </c>
      <c r="H94" s="16" t="n">
        <v>2019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9</v>
      </c>
      <c r="F95" s="49" t="n">
        <v>14.52459667207403</v>
      </c>
      <c r="G95" s="49" t="n">
        <v>19.87720487073657</v>
      </c>
      <c r="H95" s="16" t="n">
        <v>2019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3</v>
      </c>
      <c r="F97" s="49" t="n">
        <v>16.28507087756764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  <row r="149">
      <c r="A149" s="16" t="inlineStr">
        <is>
          <t>Ian Thorpe</t>
        </is>
      </c>
      <c r="B149" s="16" t="inlineStr">
        <is>
          <t>Historical champion</t>
        </is>
      </c>
      <c r="C149" s="16" t="inlineStr">
        <is>
          <t>LCM</t>
        </is>
      </c>
      <c r="D149" s="16" t="inlineStr">
        <is>
          <t>100 Free</t>
        </is>
      </c>
      <c r="E149" s="16" t="n">
        <v>4</v>
      </c>
      <c r="F149" s="49" t="n">
        <v>15.9154534316242</v>
      </c>
      <c r="G149" s="49" t="n">
        <v>18.7738283469202</v>
      </c>
      <c r="H149" s="16" t="n">
        <v>1998</v>
      </c>
      <c r="I149" s="16" t="n">
        <v>2001</v>
      </c>
    </row>
    <row r="150">
      <c r="A150" s="16" t="inlineStr">
        <is>
          <t>Ian Thorpe</t>
        </is>
      </c>
      <c r="B150" s="16" t="inlineStr">
        <is>
          <t>Historical champion</t>
        </is>
      </c>
      <c r="C150" s="16" t="inlineStr">
        <is>
          <t>LCM</t>
        </is>
      </c>
      <c r="D150" s="16" t="inlineStr">
        <is>
          <t>200 Free</t>
        </is>
      </c>
      <c r="E150" s="16" t="n">
        <v>5</v>
      </c>
      <c r="F150" s="49" t="n">
        <v>14.97908923523413</v>
      </c>
      <c r="G150" s="49" t="n">
        <v>18.7738283469202</v>
      </c>
      <c r="H150" s="16" t="n">
        <v>1997</v>
      </c>
      <c r="I150" s="16" t="n">
        <v>2001</v>
      </c>
    </row>
    <row r="151">
      <c r="A151" s="16" t="inlineStr">
        <is>
          <t>Ian Thorpe</t>
        </is>
      </c>
      <c r="B151" s="16" t="inlineStr">
        <is>
          <t>Historical champion</t>
        </is>
      </c>
      <c r="C151" s="16" t="inlineStr">
        <is>
          <t>LCM</t>
        </is>
      </c>
      <c r="D151" s="16" t="inlineStr">
        <is>
          <t>400 Free</t>
        </is>
      </c>
      <c r="E151" s="16" t="n">
        <v>6</v>
      </c>
      <c r="F151" s="49" t="n">
        <v>13.30622805396415</v>
      </c>
      <c r="G151" s="49" t="n">
        <v>18.7738283469202</v>
      </c>
      <c r="H151" s="16" t="n">
        <v>1996</v>
      </c>
      <c r="I151" s="16" t="n">
        <v>2001</v>
      </c>
    </row>
    <row r="152">
      <c r="A152" s="16" t="inlineStr">
        <is>
          <t>Ian Thorpe</t>
        </is>
      </c>
      <c r="B152" s="16" t="inlineStr">
        <is>
          <t>Historical champion</t>
        </is>
      </c>
      <c r="C152" s="16" t="inlineStr">
        <is>
          <t>LCM</t>
        </is>
      </c>
      <c r="D152" s="16" t="inlineStr">
        <is>
          <t>100 Fly</t>
        </is>
      </c>
      <c r="E152" s="16" t="n">
        <v>0</v>
      </c>
      <c r="F152" s="49" t="n"/>
      <c r="G152" s="49" t="n"/>
      <c r="H152" s="16" t="n"/>
      <c r="I152" s="16" t="n"/>
    </row>
    <row r="153">
      <c r="A153" s="16" t="inlineStr">
        <is>
          <t>Ian Thorpe</t>
        </is>
      </c>
      <c r="B153" s="16" t="inlineStr">
        <is>
          <t>Historical champion</t>
        </is>
      </c>
      <c r="C153" s="16" t="inlineStr">
        <is>
          <t>SCM</t>
        </is>
      </c>
      <c r="D153" s="16" t="inlineStr">
        <is>
          <t>100 Free</t>
        </is>
      </c>
      <c r="E153" s="16" t="n">
        <v>3</v>
      </c>
      <c r="F153" s="49" t="n">
        <v>15.94830831570806</v>
      </c>
      <c r="G153" s="49" t="n">
        <v>17.31452391219532</v>
      </c>
      <c r="H153" s="16" t="n">
        <v>1998</v>
      </c>
      <c r="I153" s="16" t="n">
        <v>2000</v>
      </c>
    </row>
    <row r="154">
      <c r="A154" s="16" t="inlineStr">
        <is>
          <t>Ian Thorpe</t>
        </is>
      </c>
      <c r="B154" s="16" t="inlineStr">
        <is>
          <t>Historical champion</t>
        </is>
      </c>
      <c r="C154" s="16" t="inlineStr">
        <is>
          <t>SCM</t>
        </is>
      </c>
      <c r="D154" s="16" t="inlineStr">
        <is>
          <t>200 Free</t>
        </is>
      </c>
      <c r="E154" s="16" t="n">
        <v>5</v>
      </c>
      <c r="F154" s="49" t="n">
        <v>14.76005667467505</v>
      </c>
      <c r="G154" s="49" t="n">
        <v>18.80668323100406</v>
      </c>
      <c r="H154" s="16" t="n">
        <v>1997</v>
      </c>
      <c r="I154" s="16" t="n">
        <v>2001</v>
      </c>
    </row>
    <row r="155">
      <c r="A155" s="16" t="inlineStr">
        <is>
          <t>Ian Thorpe</t>
        </is>
      </c>
      <c r="B155" s="16" t="inlineStr">
        <is>
          <t>Historical champion</t>
        </is>
      </c>
      <c r="C155" s="16" t="inlineStr">
        <is>
          <t>SCM</t>
        </is>
      </c>
      <c r="D155" s="16" t="inlineStr">
        <is>
          <t>400 Free</t>
        </is>
      </c>
      <c r="E155" s="16" t="n">
        <v>6</v>
      </c>
      <c r="F155" s="49" t="n">
        <v>13.89761596747366</v>
      </c>
      <c r="G155" s="49" t="n">
        <v>18.80668323100406</v>
      </c>
      <c r="H155" s="16" t="n">
        <v>1996</v>
      </c>
      <c r="I155" s="16" t="n">
        <v>2001</v>
      </c>
    </row>
    <row r="156">
      <c r="A156" s="16" t="inlineStr">
        <is>
          <t>Ian Thorpe</t>
        </is>
      </c>
      <c r="B156" s="16" t="inlineStr">
        <is>
          <t>Historical champion</t>
        </is>
      </c>
      <c r="C156" s="16" t="inlineStr">
        <is>
          <t>SCM</t>
        </is>
      </c>
      <c r="D156" s="16" t="inlineStr">
        <is>
          <t>100 Fly</t>
        </is>
      </c>
      <c r="E156" s="16" t="n">
        <v>1</v>
      </c>
      <c r="F156" s="49" t="n">
        <v>14.57387899819983</v>
      </c>
      <c r="G156" s="49" t="n">
        <v>14.57387899819983</v>
      </c>
      <c r="H156" s="16" t="n">
        <v>1997</v>
      </c>
      <c r="I156" s="16" t="n">
        <v>1997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19</v>
      </c>
      <c r="C5" s="16" t="n">
        <v>19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</t>
        </is>
      </c>
      <c r="B6" s="16" t="n">
        <v>20</v>
      </c>
      <c r="C6" s="16" t="n">
        <v>20</v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3050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247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216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117" t="inlineStr">
        <is>
          <t>LCM</t>
        </is>
      </c>
      <c r="B5" s="117" t="inlineStr">
        <is>
          <t>50 Free</t>
        </is>
      </c>
      <c r="C5" s="64" t="inlineStr">
        <is>
          <t>Budapest 2027 World Aquatics Championships</t>
        </is>
      </c>
      <c r="D5" s="117" t="inlineStr">
        <is>
          <t>21.91</t>
        </is>
      </c>
      <c r="E5" s="117" t="n">
        <v>21.91</v>
      </c>
      <c r="F5" s="117" t="inlineStr">
        <is>
          <t>22.68</t>
        </is>
      </c>
      <c r="G5" s="117" t="n">
        <v>22.68</v>
      </c>
      <c r="H5" s="64" t="inlineStr">
        <is>
          <t>2026-03-02 to 2027-06-20</t>
        </is>
      </c>
      <c r="I5" s="117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118" t="inlineStr">
        <is>
          <t>LCM</t>
        </is>
      </c>
      <c r="B6" s="118" t="inlineStr">
        <is>
          <t>100 Free</t>
        </is>
      </c>
      <c r="C6" s="66" t="inlineStr">
        <is>
          <t>Budapest 2027 World Aquatics Championships</t>
        </is>
      </c>
      <c r="D6" s="118" t="inlineStr">
        <is>
          <t>48.33</t>
        </is>
      </c>
      <c r="E6" s="118" t="n">
        <v>48.33</v>
      </c>
      <c r="F6" s="118" t="inlineStr">
        <is>
          <t>50.02</t>
        </is>
      </c>
      <c r="G6" s="118" t="n">
        <v>50.02</v>
      </c>
      <c r="H6" s="66" t="inlineStr">
        <is>
          <t>2026-03-02 to 2027-06-20</t>
        </is>
      </c>
      <c r="I6" s="118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117" t="inlineStr">
        <is>
          <t>LCM</t>
        </is>
      </c>
      <c r="B7" s="117" t="inlineStr">
        <is>
          <t>200 Free</t>
        </is>
      </c>
      <c r="C7" s="64" t="inlineStr">
        <is>
          <t>Budapest 2027 World Aquatics Championships</t>
        </is>
      </c>
      <c r="D7" s="117" t="inlineStr">
        <is>
          <t>1:46.67</t>
        </is>
      </c>
      <c r="E7" s="117" t="n">
        <v>106.67</v>
      </c>
      <c r="F7" s="117" t="inlineStr">
        <is>
          <t>1:50.40</t>
        </is>
      </c>
      <c r="G7" s="117" t="n">
        <v>110.4</v>
      </c>
      <c r="H7" s="64" t="inlineStr">
        <is>
          <t>2026-03-02 to 2027-06-20</t>
        </is>
      </c>
      <c r="I7" s="117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118" t="inlineStr">
        <is>
          <t>LCM</t>
        </is>
      </c>
      <c r="B8" s="118" t="inlineStr">
        <is>
          <t>400 Free</t>
        </is>
      </c>
      <c r="C8" s="66" t="inlineStr">
        <is>
          <t>Budapest 2027 World Aquatics Championships</t>
        </is>
      </c>
      <c r="D8" s="118" t="inlineStr">
        <is>
          <t>3:47.57</t>
        </is>
      </c>
      <c r="E8" s="118" t="n">
        <v>227.57</v>
      </c>
      <c r="F8" s="118" t="inlineStr">
        <is>
          <t>3:55.53</t>
        </is>
      </c>
      <c r="G8" s="118" t="n">
        <v>235.53</v>
      </c>
      <c r="H8" s="66" t="inlineStr">
        <is>
          <t>2026-03-02 to 2027-06-20</t>
        </is>
      </c>
      <c r="I8" s="118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117" t="inlineStr">
        <is>
          <t>LCM</t>
        </is>
      </c>
      <c r="B9" s="117" t="inlineStr">
        <is>
          <t>50 Fly</t>
        </is>
      </c>
      <c r="C9" s="64" t="inlineStr">
        <is>
          <t>Budapest 2027 World Aquatics Championships</t>
        </is>
      </c>
      <c r="D9" s="117" t="inlineStr">
        <is>
          <t>23.28</t>
        </is>
      </c>
      <c r="E9" s="117" t="n">
        <v>23.28</v>
      </c>
      <c r="F9" s="117" t="inlineStr">
        <is>
          <t>24.09</t>
        </is>
      </c>
      <c r="G9" s="117" t="n">
        <v>24.09</v>
      </c>
      <c r="H9" s="64" t="inlineStr">
        <is>
          <t>2026-03-02 to 2027-06-20</t>
        </is>
      </c>
      <c r="I9" s="117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118" t="inlineStr">
        <is>
          <t>LCM</t>
        </is>
      </c>
      <c r="B10" s="118" t="inlineStr">
        <is>
          <t>100 Fly</t>
        </is>
      </c>
      <c r="C10" s="66" t="inlineStr">
        <is>
          <t>Budapest 2027 World Aquatics Championships</t>
        </is>
      </c>
      <c r="D10" s="118" t="inlineStr">
        <is>
          <t>51.58</t>
        </is>
      </c>
      <c r="E10" s="118" t="n">
        <v>51.58</v>
      </c>
      <c r="F10" s="118" t="inlineStr">
        <is>
          <t>53.39</t>
        </is>
      </c>
      <c r="G10" s="118" t="n">
        <v>53.39</v>
      </c>
      <c r="H10" s="66" t="inlineStr">
        <is>
          <t>2026-03-02 to 2027-06-20</t>
        </is>
      </c>
      <c r="I10" s="118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117" t="inlineStr">
        <is>
          <t>LCM</t>
        </is>
      </c>
      <c r="B11" s="117" t="inlineStr">
        <is>
          <t>200 IM</t>
        </is>
      </c>
      <c r="C11" s="64" t="inlineStr">
        <is>
          <t>Budapest 2027 World Aquatics Championships</t>
        </is>
      </c>
      <c r="D11" s="117" t="inlineStr">
        <is>
          <t>1:59.05</t>
        </is>
      </c>
      <c r="E11" s="117" t="n">
        <v>119.05</v>
      </c>
      <c r="F11" s="117" t="inlineStr">
        <is>
          <t>2:03.22</t>
        </is>
      </c>
      <c r="G11" s="117" t="n">
        <v>123.22</v>
      </c>
      <c r="H11" s="64" t="inlineStr">
        <is>
          <t>2026-03-02 to 2027-06-20</t>
        </is>
      </c>
      <c r="I11" s="117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118" t="inlineStr">
        <is>
          <t>SCM</t>
        </is>
      </c>
      <c r="B12" s="118" t="inlineStr">
        <is>
          <t>50 Free</t>
        </is>
      </c>
      <c r="C12" s="66" t="inlineStr">
        <is>
          <t>Beijing 2026 World Aquatics Swimming Championships (25m)</t>
        </is>
      </c>
      <c r="D12" s="118" t="inlineStr">
        <is>
          <t>21.19</t>
        </is>
      </c>
      <c r="E12" s="118" t="n">
        <v>21.19</v>
      </c>
      <c r="F12" s="118" t="inlineStr">
        <is>
          <t>21.93</t>
        </is>
      </c>
      <c r="G12" s="118" t="n">
        <v>21.93</v>
      </c>
      <c r="H12" s="66" t="inlineStr">
        <is>
          <t>2025-07-27 to 2026-11-15</t>
        </is>
      </c>
      <c r="I12" s="118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117" t="inlineStr">
        <is>
          <t>SCM</t>
        </is>
      </c>
      <c r="B13" s="117" t="inlineStr">
        <is>
          <t>100 Free</t>
        </is>
      </c>
      <c r="C13" s="64" t="inlineStr">
        <is>
          <t>Beijing 2026 World Aquatics Swimming Championships (25m)</t>
        </is>
      </c>
      <c r="D13" s="117" t="inlineStr">
        <is>
          <t>46.89</t>
        </is>
      </c>
      <c r="E13" s="117" t="n">
        <v>46.89</v>
      </c>
      <c r="F13" s="117" t="inlineStr">
        <is>
          <t>48.53</t>
        </is>
      </c>
      <c r="G13" s="117" t="n">
        <v>48.53</v>
      </c>
      <c r="H13" s="64" t="inlineStr">
        <is>
          <t>2025-07-27 to 2026-11-15</t>
        </is>
      </c>
      <c r="I13" s="117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118" t="inlineStr">
        <is>
          <t>SCM</t>
        </is>
      </c>
      <c r="B14" s="118" t="inlineStr">
        <is>
          <t>200 Free</t>
        </is>
      </c>
      <c r="C14" s="66" t="inlineStr">
        <is>
          <t>Beijing 2026 World Aquatics Swimming Championships (25m)</t>
        </is>
      </c>
      <c r="D14" s="118" t="inlineStr">
        <is>
          <t>1:43.48</t>
        </is>
      </c>
      <c r="E14" s="118" t="n">
        <v>103.48</v>
      </c>
      <c r="F14" s="118" t="inlineStr">
        <is>
          <t>1:47.10</t>
        </is>
      </c>
      <c r="G14" s="118" t="n">
        <v>107.1</v>
      </c>
      <c r="H14" s="66" t="inlineStr">
        <is>
          <t>2025-07-27 to 2026-11-15</t>
        </is>
      </c>
      <c r="I14" s="118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117" t="inlineStr">
        <is>
          <t>SCM</t>
        </is>
      </c>
      <c r="B15" s="117" t="inlineStr">
        <is>
          <t>400 Free</t>
        </is>
      </c>
      <c r="C15" s="64" t="inlineStr">
        <is>
          <t>Beijing 2026 World Aquatics Swimming Championships (25m)</t>
        </is>
      </c>
      <c r="D15" s="117" t="inlineStr">
        <is>
          <t>3:42.18</t>
        </is>
      </c>
      <c r="E15" s="117" t="n">
        <v>222.18</v>
      </c>
      <c r="F15" s="117" t="inlineStr">
        <is>
          <t>3:49.96</t>
        </is>
      </c>
      <c r="G15" s="117" t="n">
        <v>229.96</v>
      </c>
      <c r="H15" s="64" t="inlineStr">
        <is>
          <t>2025-07-27 to 2026-11-15</t>
        </is>
      </c>
      <c r="I15" s="117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118" t="inlineStr">
        <is>
          <t>SCM</t>
        </is>
      </c>
      <c r="B16" s="118" t="inlineStr">
        <is>
          <t>50 Fly</t>
        </is>
      </c>
      <c r="C16" s="66" t="inlineStr">
        <is>
          <t>Beijing 2026 World Aquatics Swimming Championships (25m)</t>
        </is>
      </c>
      <c r="D16" s="118" t="inlineStr">
        <is>
          <t>22.43</t>
        </is>
      </c>
      <c r="E16" s="118" t="n">
        <v>22.43</v>
      </c>
      <c r="F16" s="118" t="inlineStr">
        <is>
          <t>23.22</t>
        </is>
      </c>
      <c r="G16" s="118" t="n">
        <v>23.22</v>
      </c>
      <c r="H16" s="66" t="inlineStr">
        <is>
          <t>2025-07-27 to 2026-11-15</t>
        </is>
      </c>
      <c r="I16" s="118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117" t="inlineStr">
        <is>
          <t>SCM</t>
        </is>
      </c>
      <c r="B17" s="117" t="inlineStr">
        <is>
          <t>100 Fly</t>
        </is>
      </c>
      <c r="C17" s="64" t="inlineStr">
        <is>
          <t>Beijing 2026 World Aquatics Swimming Championships (25m)</t>
        </is>
      </c>
      <c r="D17" s="117" t="inlineStr">
        <is>
          <t>50.15</t>
        </is>
      </c>
      <c r="E17" s="117" t="n">
        <v>50.15</v>
      </c>
      <c r="F17" s="117" t="inlineStr">
        <is>
          <t>51.91</t>
        </is>
      </c>
      <c r="G17" s="117" t="n">
        <v>51.91</v>
      </c>
      <c r="H17" s="64" t="inlineStr">
        <is>
          <t>2025-07-27 to 2026-11-15</t>
        </is>
      </c>
      <c r="I17" s="117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118" t="inlineStr">
        <is>
          <t>SCM</t>
        </is>
      </c>
      <c r="B18" s="118" t="inlineStr">
        <is>
          <t>100 IM</t>
        </is>
      </c>
      <c r="C18" s="66" t="inlineStr">
        <is>
          <t>Beijing 2026 World Aquatics Swimming Championships (25m)</t>
        </is>
      </c>
      <c r="D18" s="118" t="inlineStr">
        <is>
          <t>52.98</t>
        </is>
      </c>
      <c r="E18" s="118" t="n">
        <v>52.98</v>
      </c>
      <c r="F18" s="118" t="inlineStr">
        <is>
          <t>54.83</t>
        </is>
      </c>
      <c r="G18" s="118" t="n">
        <v>54.83</v>
      </c>
      <c r="H18" s="66" t="inlineStr">
        <is>
          <t>2025-07-27 to 2026-11-15</t>
        </is>
      </c>
      <c r="I18" s="118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117" t="inlineStr">
        <is>
          <t>SCM</t>
        </is>
      </c>
      <c r="B19" s="117" t="inlineStr">
        <is>
          <t>200 IM</t>
        </is>
      </c>
      <c r="C19" s="64" t="inlineStr">
        <is>
          <t>Beijing 2026 World Aquatics Swimming Championships (25m)</t>
        </is>
      </c>
      <c r="D19" s="117" t="inlineStr">
        <is>
          <t>1:55.25</t>
        </is>
      </c>
      <c r="E19" s="117" t="n">
        <v>115.25</v>
      </c>
      <c r="F19" s="117" t="inlineStr">
        <is>
          <t>1:59.28</t>
        </is>
      </c>
      <c r="G19" s="117" t="n">
        <v>119.28</v>
      </c>
      <c r="H19" s="64" t="inlineStr">
        <is>
          <t>2025-07-27 to 2026-11-15</t>
        </is>
      </c>
      <c r="I19" s="117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14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117" t="inlineStr">
        <is>
          <t>LCM</t>
        </is>
      </c>
      <c r="B5" s="117" t="inlineStr">
        <is>
          <t>50 Free</t>
        </is>
      </c>
      <c r="C5" s="119">
        <f>'04_Swims'!R2849</f>
        <v/>
      </c>
      <c r="D5" s="119">
        <f>IF(C5&gt;=60,INT(C5/60)&amp;":"&amp;TEXT(MOD(C5,60),"00.00"),TEXT(C5,"0.00"))</f>
        <v/>
      </c>
      <c r="E5" s="120">
        <f>'04_Swims'!G2849</f>
        <v/>
      </c>
      <c r="F5" s="69">
        <f>'04_Swims'!H2849</f>
        <v/>
      </c>
      <c r="G5" s="119">
        <f>'World_Aquatics_Standards'!E5</f>
        <v/>
      </c>
      <c r="H5" s="119">
        <f>'World_Aquatics_Standards'!D5</f>
        <v/>
      </c>
      <c r="I5" s="121">
        <f>IFERROR(C5/G5-1,"")</f>
        <v/>
      </c>
      <c r="J5" s="119">
        <f>'World_Aquatics_Standards'!G5</f>
        <v/>
      </c>
      <c r="K5" s="119">
        <f>'World_Aquatics_Standards'!F5</f>
        <v/>
      </c>
      <c r="L5" s="121">
        <f>IFERROR(C5/J5-1,"")</f>
        <v/>
      </c>
      <c r="M5" s="119">
        <f>'04_Swims'!A2849</f>
        <v/>
      </c>
      <c r="N5" s="122" t="n">
        <v>2849</v>
      </c>
      <c r="O5" s="69">
        <f>'World_Aquatics_Standards'!I5</f>
        <v/>
      </c>
    </row>
    <row r="6" ht="27" customHeight="1" s="17">
      <c r="A6" s="118" t="inlineStr">
        <is>
          <t>LCM</t>
        </is>
      </c>
      <c r="B6" s="118" t="inlineStr">
        <is>
          <t>100 Free</t>
        </is>
      </c>
      <c r="C6" s="123">
        <f>'04_Swims'!R1118</f>
        <v/>
      </c>
      <c r="D6" s="123">
        <f>IF(C6&gt;=60,INT(C6/60)&amp;":"&amp;TEXT(MOD(C6,60),"00.00"),TEXT(C6,"0.00"))</f>
        <v/>
      </c>
      <c r="E6" s="124">
        <f>'04_Swims'!G1118</f>
        <v/>
      </c>
      <c r="F6" s="74">
        <f>'04_Swims'!H1118</f>
        <v/>
      </c>
      <c r="G6" s="123">
        <f>'World_Aquatics_Standards'!E6</f>
        <v/>
      </c>
      <c r="H6" s="123">
        <f>'World_Aquatics_Standards'!D6</f>
        <v/>
      </c>
      <c r="I6" s="125">
        <f>IFERROR(C6/G6-1,"")</f>
        <v/>
      </c>
      <c r="J6" s="123">
        <f>'World_Aquatics_Standards'!G6</f>
        <v/>
      </c>
      <c r="K6" s="123">
        <f>'World_Aquatics_Standards'!F6</f>
        <v/>
      </c>
      <c r="L6" s="125">
        <f>IFERROR(C6/J6-1,"")</f>
        <v/>
      </c>
      <c r="M6" s="123">
        <f>'04_Swims'!A1118</f>
        <v/>
      </c>
      <c r="N6" s="126" t="n">
        <v>1118</v>
      </c>
      <c r="O6" s="74">
        <f>'World_Aquatics_Standards'!I6</f>
        <v/>
      </c>
    </row>
    <row r="7" ht="27" customHeight="1" s="17">
      <c r="A7" s="117" t="inlineStr">
        <is>
          <t>LCM</t>
        </is>
      </c>
      <c r="B7" s="117" t="inlineStr">
        <is>
          <t>200 Free</t>
        </is>
      </c>
      <c r="C7" s="119">
        <f>'04_Swims'!R1120</f>
        <v/>
      </c>
      <c r="D7" s="119">
        <f>IF(C7&gt;=60,INT(C7/60)&amp;":"&amp;TEXT(MOD(C7,60),"00.00"),TEXT(C7,"0.00"))</f>
        <v/>
      </c>
      <c r="E7" s="120">
        <f>'04_Swims'!G1120</f>
        <v/>
      </c>
      <c r="F7" s="69">
        <f>'04_Swims'!H1120</f>
        <v/>
      </c>
      <c r="G7" s="119">
        <f>'World_Aquatics_Standards'!E7</f>
        <v/>
      </c>
      <c r="H7" s="119">
        <f>'World_Aquatics_Standards'!D7</f>
        <v/>
      </c>
      <c r="I7" s="121">
        <f>IFERROR(C7/G7-1,"")</f>
        <v/>
      </c>
      <c r="J7" s="119">
        <f>'World_Aquatics_Standards'!G7</f>
        <v/>
      </c>
      <c r="K7" s="119">
        <f>'World_Aquatics_Standards'!F7</f>
        <v/>
      </c>
      <c r="L7" s="121">
        <f>IFERROR(C7/J7-1,"")</f>
        <v/>
      </c>
      <c r="M7" s="119">
        <f>'04_Swims'!A1120</f>
        <v/>
      </c>
      <c r="N7" s="122" t="n">
        <v>1120</v>
      </c>
      <c r="O7" s="69">
        <f>'World_Aquatics_Standards'!I7</f>
        <v/>
      </c>
    </row>
    <row r="8" ht="27" customHeight="1" s="17">
      <c r="A8" s="118" t="inlineStr">
        <is>
          <t>LCM</t>
        </is>
      </c>
      <c r="B8" s="118" t="inlineStr">
        <is>
          <t>400 Free</t>
        </is>
      </c>
      <c r="C8" s="123">
        <f>'04_Swims'!R1093</f>
        <v/>
      </c>
      <c r="D8" s="123">
        <f>IF(C8&gt;=60,INT(C8/60)&amp;":"&amp;TEXT(MOD(C8,60),"00.00"),TEXT(C8,"0.00"))</f>
        <v/>
      </c>
      <c r="E8" s="124">
        <f>'04_Swims'!G1093</f>
        <v/>
      </c>
      <c r="F8" s="74">
        <f>'04_Swims'!H1093</f>
        <v/>
      </c>
      <c r="G8" s="123">
        <f>'World_Aquatics_Standards'!E8</f>
        <v/>
      </c>
      <c r="H8" s="123">
        <f>'World_Aquatics_Standards'!D8</f>
        <v/>
      </c>
      <c r="I8" s="125">
        <f>IFERROR(C8/G8-1,"")</f>
        <v/>
      </c>
      <c r="J8" s="123">
        <f>'World_Aquatics_Standards'!G8</f>
        <v/>
      </c>
      <c r="K8" s="123">
        <f>'World_Aquatics_Standards'!F8</f>
        <v/>
      </c>
      <c r="L8" s="125">
        <f>IFERROR(C8/J8-1,"")</f>
        <v/>
      </c>
      <c r="M8" s="123">
        <f>'04_Swims'!A1093</f>
        <v/>
      </c>
      <c r="N8" s="126" t="n">
        <v>1093</v>
      </c>
      <c r="O8" s="74">
        <f>'World_Aquatics_Standards'!I8</f>
        <v/>
      </c>
    </row>
    <row r="9" ht="27" customHeight="1" s="17">
      <c r="A9" s="117" t="inlineStr">
        <is>
          <t>LCM</t>
        </is>
      </c>
      <c r="B9" s="117" t="inlineStr">
        <is>
          <t>50 Fly</t>
        </is>
      </c>
      <c r="C9" s="119">
        <f>'04_Swims'!R2897</f>
        <v/>
      </c>
      <c r="D9" s="119">
        <f>IF(C9&gt;=60,INT(C9/60)&amp;":"&amp;TEXT(MOD(C9,60),"00.00"),TEXT(C9,"0.00"))</f>
        <v/>
      </c>
      <c r="E9" s="120">
        <f>'04_Swims'!G2897</f>
        <v/>
      </c>
      <c r="F9" s="69">
        <f>'04_Swims'!H2897</f>
        <v/>
      </c>
      <c r="G9" s="119">
        <f>'World_Aquatics_Standards'!E9</f>
        <v/>
      </c>
      <c r="H9" s="119">
        <f>'World_Aquatics_Standards'!D9</f>
        <v/>
      </c>
      <c r="I9" s="121">
        <f>IFERROR(C9/G9-1,"")</f>
        <v/>
      </c>
      <c r="J9" s="119">
        <f>'World_Aquatics_Standards'!G9</f>
        <v/>
      </c>
      <c r="K9" s="119">
        <f>'World_Aquatics_Standards'!F9</f>
        <v/>
      </c>
      <c r="L9" s="121">
        <f>IFERROR(C9/J9-1,"")</f>
        <v/>
      </c>
      <c r="M9" s="119">
        <f>'04_Swims'!A2897</f>
        <v/>
      </c>
      <c r="N9" s="122" t="n">
        <v>2897</v>
      </c>
      <c r="O9" s="69">
        <f>'World_Aquatics_Standards'!I9</f>
        <v/>
      </c>
    </row>
    <row r="10" ht="27" customHeight="1" s="17">
      <c r="A10" s="118" t="inlineStr">
        <is>
          <t>LCM</t>
        </is>
      </c>
      <c r="B10" s="118" t="inlineStr">
        <is>
          <t>100 Fly</t>
        </is>
      </c>
      <c r="C10" s="123">
        <f>'04_Swims'!R1107</f>
        <v/>
      </c>
      <c r="D10" s="123">
        <f>IF(C10&gt;=60,INT(C10/60)&amp;":"&amp;TEXT(MOD(C10,60),"00.00"),TEXT(C10,"0.00"))</f>
        <v/>
      </c>
      <c r="E10" s="124">
        <f>'04_Swims'!G1107</f>
        <v/>
      </c>
      <c r="F10" s="74">
        <f>'04_Swims'!H1107</f>
        <v/>
      </c>
      <c r="G10" s="123">
        <f>'World_Aquatics_Standards'!E10</f>
        <v/>
      </c>
      <c r="H10" s="123">
        <f>'World_Aquatics_Standards'!D10</f>
        <v/>
      </c>
      <c r="I10" s="125">
        <f>IFERROR(C10/G10-1,"")</f>
        <v/>
      </c>
      <c r="J10" s="123">
        <f>'World_Aquatics_Standards'!G10</f>
        <v/>
      </c>
      <c r="K10" s="123">
        <f>'World_Aquatics_Standards'!F10</f>
        <v/>
      </c>
      <c r="L10" s="125">
        <f>IFERROR(C10/J10-1,"")</f>
        <v/>
      </c>
      <c r="M10" s="123">
        <f>'04_Swims'!A1107</f>
        <v/>
      </c>
      <c r="N10" s="126" t="n">
        <v>1107</v>
      </c>
      <c r="O10" s="74">
        <f>'World_Aquatics_Standards'!I10</f>
        <v/>
      </c>
    </row>
    <row r="11" ht="27" customHeight="1" s="17">
      <c r="A11" s="117" t="inlineStr">
        <is>
          <t>LCM</t>
        </is>
      </c>
      <c r="B11" s="117" t="inlineStr">
        <is>
          <t>200 IM</t>
        </is>
      </c>
      <c r="C11" s="119">
        <f>'04_Swims'!R2862</f>
        <v/>
      </c>
      <c r="D11" s="119">
        <f>IF(C11&gt;=60,INT(C11/60)&amp;":"&amp;TEXT(MOD(C11,60),"00.00"),TEXT(C11,"0.00"))</f>
        <v/>
      </c>
      <c r="E11" s="120">
        <f>'04_Swims'!G2862</f>
        <v/>
      </c>
      <c r="F11" s="69">
        <f>'04_Swims'!H2862</f>
        <v/>
      </c>
      <c r="G11" s="119">
        <f>'World_Aquatics_Standards'!E11</f>
        <v/>
      </c>
      <c r="H11" s="119">
        <f>'World_Aquatics_Standards'!D11</f>
        <v/>
      </c>
      <c r="I11" s="121">
        <f>IFERROR(C11/G11-1,"")</f>
        <v/>
      </c>
      <c r="J11" s="119">
        <f>'World_Aquatics_Standards'!G11</f>
        <v/>
      </c>
      <c r="K11" s="119">
        <f>'World_Aquatics_Standards'!F11</f>
        <v/>
      </c>
      <c r="L11" s="121">
        <f>IFERROR(C11/J11-1,"")</f>
        <v/>
      </c>
      <c r="M11" s="119">
        <f>'04_Swims'!A2862</f>
        <v/>
      </c>
      <c r="N11" s="122" t="n">
        <v>2862</v>
      </c>
      <c r="O11" s="69">
        <f>'World_Aquatics_Standards'!I11</f>
        <v/>
      </c>
    </row>
    <row r="12" ht="27" customHeight="1" s="17">
      <c r="A12" s="118" t="inlineStr">
        <is>
          <t>SCM</t>
        </is>
      </c>
      <c r="B12" s="118" t="inlineStr">
        <is>
          <t>50 Free</t>
        </is>
      </c>
      <c r="C12" s="123">
        <f>'04_Swims'!R2991</f>
        <v/>
      </c>
      <c r="D12" s="123">
        <f>IF(C12&gt;=60,INT(C12/60)&amp;":"&amp;TEXT(MOD(C12,60),"00.00"),TEXT(C12,"0.00"))</f>
        <v/>
      </c>
      <c r="E12" s="124">
        <f>'04_Swims'!G2991</f>
        <v/>
      </c>
      <c r="F12" s="74">
        <f>'04_Swims'!H2991</f>
        <v/>
      </c>
      <c r="G12" s="123">
        <f>'World_Aquatics_Standards'!E12</f>
        <v/>
      </c>
      <c r="H12" s="123">
        <f>'World_Aquatics_Standards'!D12</f>
        <v/>
      </c>
      <c r="I12" s="125">
        <f>IFERROR(C12/G12-1,"")</f>
        <v/>
      </c>
      <c r="J12" s="123">
        <f>'World_Aquatics_Standards'!G12</f>
        <v/>
      </c>
      <c r="K12" s="123">
        <f>'World_Aquatics_Standards'!F12</f>
        <v/>
      </c>
      <c r="L12" s="125">
        <f>IFERROR(C12/J12-1,"")</f>
        <v/>
      </c>
      <c r="M12" s="123">
        <f>'04_Swims'!A2991</f>
        <v/>
      </c>
      <c r="N12" s="126" t="n">
        <v>2991</v>
      </c>
      <c r="O12" s="74">
        <f>'World_Aquatics_Standards'!I12</f>
        <v/>
      </c>
    </row>
    <row r="13" ht="27" customHeight="1" s="17">
      <c r="A13" s="117" t="inlineStr">
        <is>
          <t>SCM</t>
        </is>
      </c>
      <c r="B13" s="117" t="inlineStr">
        <is>
          <t>100 Free</t>
        </is>
      </c>
      <c r="C13" s="119">
        <f>'04_Swims'!R1128</f>
        <v/>
      </c>
      <c r="D13" s="119">
        <f>IF(C13&gt;=60,INT(C13/60)&amp;":"&amp;TEXT(MOD(C13,60),"00.00"),TEXT(C13,"0.00"))</f>
        <v/>
      </c>
      <c r="E13" s="120">
        <f>'04_Swims'!G1128</f>
        <v/>
      </c>
      <c r="F13" s="69">
        <f>'04_Swims'!H1128</f>
        <v/>
      </c>
      <c r="G13" s="119">
        <f>'World_Aquatics_Standards'!E13</f>
        <v/>
      </c>
      <c r="H13" s="119">
        <f>'World_Aquatics_Standards'!D13</f>
        <v/>
      </c>
      <c r="I13" s="121">
        <f>IFERROR(C13/G13-1,"")</f>
        <v/>
      </c>
      <c r="J13" s="119">
        <f>'World_Aquatics_Standards'!G13</f>
        <v/>
      </c>
      <c r="K13" s="119">
        <f>'World_Aquatics_Standards'!F13</f>
        <v/>
      </c>
      <c r="L13" s="121">
        <f>IFERROR(C13/J13-1,"")</f>
        <v/>
      </c>
      <c r="M13" s="119">
        <f>'04_Swims'!A1128</f>
        <v/>
      </c>
      <c r="N13" s="122" t="n">
        <v>1128</v>
      </c>
      <c r="O13" s="69">
        <f>'World_Aquatics_Standards'!I13</f>
        <v/>
      </c>
    </row>
    <row r="14" ht="27" customHeight="1" s="17">
      <c r="A14" s="118" t="inlineStr">
        <is>
          <t>SCM</t>
        </is>
      </c>
      <c r="B14" s="118" t="inlineStr">
        <is>
          <t>200 Free</t>
        </is>
      </c>
      <c r="C14" s="123">
        <f>'04_Swims'!R1127</f>
        <v/>
      </c>
      <c r="D14" s="123">
        <f>IF(C14&gt;=60,INT(C14/60)&amp;":"&amp;TEXT(MOD(C14,60),"00.00"),TEXT(C14,"0.00"))</f>
        <v/>
      </c>
      <c r="E14" s="124">
        <f>'04_Swims'!G1127</f>
        <v/>
      </c>
      <c r="F14" s="74">
        <f>'04_Swims'!H1127</f>
        <v/>
      </c>
      <c r="G14" s="123">
        <f>'World_Aquatics_Standards'!E14</f>
        <v/>
      </c>
      <c r="H14" s="123">
        <f>'World_Aquatics_Standards'!D14</f>
        <v/>
      </c>
      <c r="I14" s="125">
        <f>IFERROR(C14/G14-1,"")</f>
        <v/>
      </c>
      <c r="J14" s="123">
        <f>'World_Aquatics_Standards'!G14</f>
        <v/>
      </c>
      <c r="K14" s="123">
        <f>'World_Aquatics_Standards'!F14</f>
        <v/>
      </c>
      <c r="L14" s="125">
        <f>IFERROR(C14/J14-1,"")</f>
        <v/>
      </c>
      <c r="M14" s="123">
        <f>'04_Swims'!A1127</f>
        <v/>
      </c>
      <c r="N14" s="126" t="n">
        <v>1127</v>
      </c>
      <c r="O14" s="74">
        <f>'World_Aquatics_Standards'!I14</f>
        <v/>
      </c>
    </row>
    <row r="15" ht="27" customHeight="1" s="17">
      <c r="A15" s="117" t="inlineStr">
        <is>
          <t>SCM</t>
        </is>
      </c>
      <c r="B15" s="117" t="inlineStr">
        <is>
          <t>400 Free</t>
        </is>
      </c>
      <c r="C15" s="119">
        <f>'04_Swims'!R1073</f>
        <v/>
      </c>
      <c r="D15" s="119">
        <f>IF(C15&gt;=60,INT(C15/60)&amp;":"&amp;TEXT(MOD(C15,60),"00.00"),TEXT(C15,"0.00"))</f>
        <v/>
      </c>
      <c r="E15" s="120">
        <f>'04_Swims'!G1073</f>
        <v/>
      </c>
      <c r="F15" s="69">
        <f>'04_Swims'!H1073</f>
        <v/>
      </c>
      <c r="G15" s="119">
        <f>'World_Aquatics_Standards'!E15</f>
        <v/>
      </c>
      <c r="H15" s="119">
        <f>'World_Aquatics_Standards'!D15</f>
        <v/>
      </c>
      <c r="I15" s="121">
        <f>IFERROR(C15/G15-1,"")</f>
        <v/>
      </c>
      <c r="J15" s="119">
        <f>'World_Aquatics_Standards'!G15</f>
        <v/>
      </c>
      <c r="K15" s="119">
        <f>'World_Aquatics_Standards'!F15</f>
        <v/>
      </c>
      <c r="L15" s="121">
        <f>IFERROR(C15/J15-1,"")</f>
        <v/>
      </c>
      <c r="M15" s="119">
        <f>'04_Swims'!A1073</f>
        <v/>
      </c>
      <c r="N15" s="122" t="n">
        <v>1073</v>
      </c>
      <c r="O15" s="69">
        <f>'World_Aquatics_Standards'!I15</f>
        <v/>
      </c>
    </row>
    <row r="16" ht="27" customHeight="1" s="17">
      <c r="A16" s="118" t="inlineStr">
        <is>
          <t>SCM</t>
        </is>
      </c>
      <c r="B16" s="118" t="inlineStr">
        <is>
          <t>50 Fly</t>
        </is>
      </c>
      <c r="C16" s="123">
        <f>'04_Swims'!R2989</f>
        <v/>
      </c>
      <c r="D16" s="123">
        <f>IF(C16&gt;=60,INT(C16/60)&amp;":"&amp;TEXT(MOD(C16,60),"00.00"),TEXT(C16,"0.00"))</f>
        <v/>
      </c>
      <c r="E16" s="124">
        <f>'04_Swims'!G2989</f>
        <v/>
      </c>
      <c r="F16" s="74">
        <f>'04_Swims'!H2989</f>
        <v/>
      </c>
      <c r="G16" s="123">
        <f>'World_Aquatics_Standards'!E16</f>
        <v/>
      </c>
      <c r="H16" s="123">
        <f>'World_Aquatics_Standards'!D16</f>
        <v/>
      </c>
      <c r="I16" s="125">
        <f>IFERROR(C16/G16-1,"")</f>
        <v/>
      </c>
      <c r="J16" s="123">
        <f>'World_Aquatics_Standards'!G16</f>
        <v/>
      </c>
      <c r="K16" s="123">
        <f>'World_Aquatics_Standards'!F16</f>
        <v/>
      </c>
      <c r="L16" s="125">
        <f>IFERROR(C16/J16-1,"")</f>
        <v/>
      </c>
      <c r="M16" s="123">
        <f>'04_Swims'!A2989</f>
        <v/>
      </c>
      <c r="N16" s="126" t="n">
        <v>2989</v>
      </c>
      <c r="O16" s="74">
        <f>'World_Aquatics_Standards'!I16</f>
        <v/>
      </c>
    </row>
    <row r="17" ht="27" customHeight="1" s="17">
      <c r="A17" s="117" t="inlineStr">
        <is>
          <t>SCM</t>
        </is>
      </c>
      <c r="B17" s="117" t="inlineStr">
        <is>
          <t>100 Fly</t>
        </is>
      </c>
      <c r="C17" s="119">
        <f>'04_Swims'!R1125</f>
        <v/>
      </c>
      <c r="D17" s="119">
        <f>IF(C17&gt;=60,INT(C17/60)&amp;":"&amp;TEXT(MOD(C17,60),"00.00"),TEXT(C17,"0.00"))</f>
        <v/>
      </c>
      <c r="E17" s="120">
        <f>'04_Swims'!G1125</f>
        <v/>
      </c>
      <c r="F17" s="69">
        <f>'04_Swims'!H1125</f>
        <v/>
      </c>
      <c r="G17" s="119">
        <f>'World_Aquatics_Standards'!E17</f>
        <v/>
      </c>
      <c r="H17" s="119">
        <f>'World_Aquatics_Standards'!D17</f>
        <v/>
      </c>
      <c r="I17" s="121">
        <f>IFERROR(C17/G17-1,"")</f>
        <v/>
      </c>
      <c r="J17" s="119">
        <f>'World_Aquatics_Standards'!G17</f>
        <v/>
      </c>
      <c r="K17" s="119">
        <f>'World_Aquatics_Standards'!F17</f>
        <v/>
      </c>
      <c r="L17" s="121">
        <f>IFERROR(C17/J17-1,"")</f>
        <v/>
      </c>
      <c r="M17" s="119">
        <f>'04_Swims'!A1125</f>
        <v/>
      </c>
      <c r="N17" s="122" t="n">
        <v>1125</v>
      </c>
      <c r="O17" s="69">
        <f>'World_Aquatics_Standards'!I17</f>
        <v/>
      </c>
    </row>
    <row r="18" ht="27" customHeight="1" s="17">
      <c r="A18" s="118" t="inlineStr">
        <is>
          <t>SCM</t>
        </is>
      </c>
      <c r="B18" s="118" t="inlineStr">
        <is>
          <t>100 IM</t>
        </is>
      </c>
      <c r="C18" s="123">
        <f>'04_Swims'!R2987</f>
        <v/>
      </c>
      <c r="D18" s="123">
        <f>IF(C18&gt;=60,INT(C18/60)&amp;":"&amp;TEXT(MOD(C18,60),"00.00"),TEXT(C18,"0.00"))</f>
        <v/>
      </c>
      <c r="E18" s="124">
        <f>'04_Swims'!G2987</f>
        <v/>
      </c>
      <c r="F18" s="74">
        <f>'04_Swims'!H2987</f>
        <v/>
      </c>
      <c r="G18" s="123">
        <f>'World_Aquatics_Standards'!E18</f>
        <v/>
      </c>
      <c r="H18" s="123">
        <f>'World_Aquatics_Standards'!D18</f>
        <v/>
      </c>
      <c r="I18" s="125">
        <f>IFERROR(C18/G18-1,"")</f>
        <v/>
      </c>
      <c r="J18" s="123">
        <f>'World_Aquatics_Standards'!G18</f>
        <v/>
      </c>
      <c r="K18" s="123">
        <f>'World_Aquatics_Standards'!F18</f>
        <v/>
      </c>
      <c r="L18" s="125">
        <f>IFERROR(C18/J18-1,"")</f>
        <v/>
      </c>
      <c r="M18" s="123">
        <f>'04_Swims'!A2987</f>
        <v/>
      </c>
      <c r="N18" s="126" t="n">
        <v>2987</v>
      </c>
      <c r="O18" s="74">
        <f>'World_Aquatics_Standards'!I18</f>
        <v/>
      </c>
    </row>
    <row r="19" ht="27" customHeight="1" s="17">
      <c r="A19" s="117" t="inlineStr">
        <is>
          <t>SCM</t>
        </is>
      </c>
      <c r="B19" s="117" t="inlineStr">
        <is>
          <t>200 IM</t>
        </is>
      </c>
      <c r="C19" s="119">
        <f>'04_Swims'!R2871</f>
        <v/>
      </c>
      <c r="D19" s="119">
        <f>IF(C19&gt;=60,INT(C19/60)&amp;":"&amp;TEXT(MOD(C19,60),"00.00"),TEXT(C19,"0.00"))</f>
        <v/>
      </c>
      <c r="E19" s="120">
        <f>'04_Swims'!G2871</f>
        <v/>
      </c>
      <c r="F19" s="69">
        <f>'04_Swims'!H2871</f>
        <v/>
      </c>
      <c r="G19" s="119">
        <f>'World_Aquatics_Standards'!E19</f>
        <v/>
      </c>
      <c r="H19" s="119">
        <f>'World_Aquatics_Standards'!D19</f>
        <v/>
      </c>
      <c r="I19" s="121">
        <f>IFERROR(C19/G19-1,"")</f>
        <v/>
      </c>
      <c r="J19" s="119">
        <f>'World_Aquatics_Standards'!G19</f>
        <v/>
      </c>
      <c r="K19" s="119">
        <f>'World_Aquatics_Standards'!F19</f>
        <v/>
      </c>
      <c r="L19" s="121">
        <f>IFERROR(C19/J19-1,"")</f>
        <v/>
      </c>
      <c r="M19" s="119">
        <f>'04_Swims'!A2871</f>
        <v/>
      </c>
      <c r="N19" s="122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2026-10-14T10:21:50Z</dcterms:modified>
  <cp:revision>0</cp:revision>
</cp:coreProperties>
</file>