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ND HIT" sheetId="1" r:id="rId4"/>
  </sheets>
  <definedNames/>
  <calcPr/>
</workbook>
</file>

<file path=xl/sharedStrings.xml><?xml version="1.0" encoding="utf-8"?>
<sst xmlns="http://schemas.openxmlformats.org/spreadsheetml/2006/main" count="216" uniqueCount="117">
  <si>
    <t>sel</t>
  </si>
  <si>
    <t>title</t>
  </si>
  <si>
    <t>artist</t>
  </si>
  <si>
    <t>top genre</t>
  </si>
  <si>
    <t>year</t>
  </si>
  <si>
    <t>added</t>
  </si>
  <si>
    <t>bpm</t>
  </si>
  <si>
    <t>nrgy</t>
  </si>
  <si>
    <t>dnce</t>
  </si>
  <si>
    <t>dB</t>
  </si>
  <si>
    <t>live</t>
  </si>
  <si>
    <t>val</t>
  </si>
  <si>
    <t>dur</t>
  </si>
  <si>
    <t>acous</t>
  </si>
  <si>
    <t>spch</t>
  </si>
  <si>
    <t>pop</t>
  </si>
  <si>
    <t>Santé</t>
  </si>
  <si>
    <t>Stromae</t>
  </si>
  <si>
    <t>belgian pop</t>
  </si>
  <si>
    <t>2021‑11‑12</t>
  </si>
  <si>
    <t>Bruxelles je t’aime</t>
  </si>
  <si>
    <t>Angèle</t>
  </si>
  <si>
    <t>Dans mes bras</t>
  </si>
  <si>
    <t>Kendji Girac</t>
  </si>
  <si>
    <t>francoton</t>
  </si>
  <si>
    <t>Eté 90</t>
  </si>
  <si>
    <t>Therapie TAXI</t>
  </si>
  <si>
    <t>french indie pop</t>
  </si>
  <si>
    <t>Ma p'tite étoile</t>
  </si>
  <si>
    <t>Hatik</t>
  </si>
  <si>
    <t>Voilà</t>
  </si>
  <si>
    <t>Barbara Pravi</t>
  </si>
  <si>
    <t>eurovision</t>
  </si>
  <si>
    <t>Dingue</t>
  </si>
  <si>
    <t>Soprano</t>
  </si>
  <si>
    <t>Derrière le brouillard</t>
  </si>
  <si>
    <t>Grand Corps Malade</t>
  </si>
  <si>
    <t>chanson</t>
  </si>
  <si>
    <t>Respire encore</t>
  </si>
  <si>
    <t>Clara Luciani</t>
  </si>
  <si>
    <t>Bebeto</t>
  </si>
  <si>
    <t>Nos plus belles années</t>
  </si>
  <si>
    <t>Blesse-moi</t>
  </si>
  <si>
    <t>Carrousel (feat. Indila)</t>
  </si>
  <si>
    <t>Amir</t>
  </si>
  <si>
    <t>Tu t’en iras</t>
  </si>
  <si>
    <t>La Zarra</t>
  </si>
  <si>
    <t>Le reste</t>
  </si>
  <si>
    <t>Un homme</t>
  </si>
  <si>
    <t>Jérémy Frerot</t>
  </si>
  <si>
    <t>french pop</t>
  </si>
  <si>
    <t>PRENDS MA MAIN</t>
  </si>
  <si>
    <t>GIMS</t>
  </si>
  <si>
    <t>Le chant des colombes</t>
  </si>
  <si>
    <t>Amel Bent</t>
  </si>
  <si>
    <t>Les imbéciles</t>
  </si>
  <si>
    <t>Vianney</t>
  </si>
  <si>
    <t>Fous</t>
  </si>
  <si>
    <t>Emma Peters</t>
  </si>
  <si>
    <t>new french touch</t>
  </si>
  <si>
    <t>XY</t>
  </si>
  <si>
    <t>Vitaa</t>
  </si>
  <si>
    <t>Aimer à mort</t>
  </si>
  <si>
    <t>Louane</t>
  </si>
  <si>
    <t>Et même après je t'aimerai</t>
  </si>
  <si>
    <t>Hoshi</t>
  </si>
  <si>
    <t>Ma sœur</t>
  </si>
  <si>
    <t>Y'a du soleil</t>
  </si>
  <si>
    <t>Christophe Maé</t>
  </si>
  <si>
    <t>Evidemment</t>
  </si>
  <si>
    <t>Le Dernier Jour du Disco</t>
  </si>
  <si>
    <t>Juliette Armanet</t>
  </si>
  <si>
    <t>J'y vais</t>
  </si>
  <si>
    <t>Patrick Fiori</t>
  </si>
  <si>
    <t>Pause</t>
  </si>
  <si>
    <t>Eddy de Pretto</t>
  </si>
  <si>
    <t>Waf (feat. Simone &amp; Jean-Marc) - Radio Edit</t>
  </si>
  <si>
    <t>Julien Doré</t>
  </si>
  <si>
    <t>BELLE</t>
  </si>
  <si>
    <t>Si on disait</t>
  </si>
  <si>
    <t>M. Pokora</t>
  </si>
  <si>
    <t>Doss</t>
  </si>
  <si>
    <t>47ter</t>
  </si>
  <si>
    <t>Dis-moi comment tu danses - Radio Edit</t>
  </si>
  <si>
    <t>Boulevard des Airs</t>
  </si>
  <si>
    <t>Mon époque</t>
  </si>
  <si>
    <t>Kyo</t>
  </si>
  <si>
    <t>Imagine</t>
  </si>
  <si>
    <t>Zaz</t>
  </si>
  <si>
    <t>Rétine</t>
  </si>
  <si>
    <t>J'te pardonne</t>
  </si>
  <si>
    <t>Larme fatale</t>
  </si>
  <si>
    <t>Près des étoiles</t>
  </si>
  <si>
    <t>Je reviens te chercher</t>
  </si>
  <si>
    <t>Anne Sila</t>
  </si>
  <si>
    <t>nouvelle chanson francaise</t>
  </si>
  <si>
    <t>Jeune et con</t>
  </si>
  <si>
    <t>Doria D</t>
  </si>
  <si>
    <t>Douleur je fuis</t>
  </si>
  <si>
    <t>Stéphane</t>
  </si>
  <si>
    <t>Nos lendemains</t>
  </si>
  <si>
    <t>On a mangé le soleil - Edit</t>
  </si>
  <si>
    <t>Céphaz</t>
  </si>
  <si>
    <t>Parce que c'est toi</t>
  </si>
  <si>
    <t>J't'emmènerai (con me)</t>
  </si>
  <si>
    <t>Claudio Capéo</t>
  </si>
  <si>
    <t>Maintenant - Version radio</t>
  </si>
  <si>
    <t>Les Enfoirés</t>
  </si>
  <si>
    <t>Nous Deux</t>
  </si>
  <si>
    <t>Flo Delavega</t>
  </si>
  <si>
    <t>Fou de toi</t>
  </si>
  <si>
    <t>Clément Albertini</t>
  </si>
  <si>
    <t>Powered by the Spotify API. Created by @plamere at The Science of Music Hackathon in NYC on Aug 6, 2016. Get the source.</t>
  </si>
  <si>
    <t>Mean</t>
  </si>
  <si>
    <t>Max</t>
  </si>
  <si>
    <t>Min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</si>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</sst>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sz val="8.0"/>
      <color rgb="FF2E2F33"/>
      <name val="Arial"/>
    </font>
    <font>
      <sz val="8.0"/>
      <color rgb="FF666666"/>
      <name val="Arial"/>
    </font>
    <font>
      <sz val="8.0"/>
      <color rgb="FF2E2F33"/>
      <name val="Arial"/>
    </font>
    <font>
      <color rgb="FF2E2F33"/>
      <name val="Arial"/>
    </font>
    <font>
      <u/>
      <sz val="9.0"/>
      <color rgb="FF2EBD59"/>
      <name val="Circula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readingOrder="0"/>
    </xf>
    <xf borderId="1" fillId="3" fontId="2" numFmtId="0" xfId="0" applyAlignment="1" applyBorder="1" applyFill="1" applyFont="1">
      <alignment horizontal="right" readingOrder="0"/>
    </xf>
    <xf borderId="1" fillId="3" fontId="3" numFmtId="0" xfId="0" applyAlignment="1" applyBorder="1" applyFont="1">
      <alignment readingOrder="0"/>
    </xf>
    <xf borderId="1" fillId="4" fontId="3" numFmtId="0" xfId="0" applyAlignment="1" applyBorder="1" applyFill="1" applyFont="1">
      <alignment readingOrder="0"/>
    </xf>
    <xf borderId="1" fillId="3" fontId="3" numFmtId="0" xfId="0" applyBorder="1" applyFont="1"/>
    <xf borderId="1" fillId="2" fontId="3" numFmtId="0" xfId="0" applyBorder="1" applyFont="1"/>
    <xf borderId="0" fillId="2" fontId="4" numFmtId="0" xfId="0" applyFont="1"/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otify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1.0</v>
      </c>
      <c r="B2" s="3" t="s">
        <v>16</v>
      </c>
      <c r="C2" s="3" t="s">
        <v>17</v>
      </c>
      <c r="D2" s="3" t="s">
        <v>18</v>
      </c>
      <c r="E2" s="3">
        <v>2021.0</v>
      </c>
      <c r="F2" s="3" t="s">
        <v>19</v>
      </c>
      <c r="G2" s="3">
        <v>138.0</v>
      </c>
      <c r="H2" s="3">
        <v>68.0</v>
      </c>
      <c r="I2" s="3">
        <v>64.0</v>
      </c>
      <c r="J2" s="3">
        <v>-6.0</v>
      </c>
      <c r="K2" s="3">
        <v>4.0</v>
      </c>
      <c r="L2" s="3">
        <v>84.0</v>
      </c>
      <c r="M2" s="3">
        <v>190.0</v>
      </c>
      <c r="N2" s="3">
        <v>12.0</v>
      </c>
      <c r="O2" s="3">
        <v>35.0</v>
      </c>
      <c r="P2" s="3">
        <v>80.0</v>
      </c>
    </row>
    <row r="3">
      <c r="A3" s="4">
        <v>2.0</v>
      </c>
      <c r="B3" s="5" t="s">
        <v>20</v>
      </c>
      <c r="C3" s="5" t="s">
        <v>21</v>
      </c>
      <c r="D3" s="5" t="s">
        <v>18</v>
      </c>
      <c r="E3" s="5">
        <v>2021.0</v>
      </c>
      <c r="F3" s="5" t="s">
        <v>19</v>
      </c>
      <c r="G3" s="5">
        <v>108.0</v>
      </c>
      <c r="H3" s="5">
        <v>57.0</v>
      </c>
      <c r="I3" s="5">
        <v>74.0</v>
      </c>
      <c r="J3" s="5">
        <v>-8.0</v>
      </c>
      <c r="K3" s="5">
        <v>24.0</v>
      </c>
      <c r="L3" s="5">
        <v>50.0</v>
      </c>
      <c r="M3" s="5">
        <v>228.0</v>
      </c>
      <c r="N3" s="5">
        <v>10.0</v>
      </c>
      <c r="O3" s="5">
        <v>4.0</v>
      </c>
      <c r="P3" s="5">
        <v>74.0</v>
      </c>
    </row>
    <row r="4">
      <c r="A4" s="2">
        <v>3.0</v>
      </c>
      <c r="B4" s="3" t="s">
        <v>22</v>
      </c>
      <c r="C4" s="6" t="s">
        <v>23</v>
      </c>
      <c r="D4" s="3" t="s">
        <v>24</v>
      </c>
      <c r="E4" s="3">
        <v>2021.0</v>
      </c>
      <c r="F4" s="3" t="s">
        <v>19</v>
      </c>
      <c r="G4" s="3">
        <v>91.0</v>
      </c>
      <c r="H4" s="3">
        <v>55.0</v>
      </c>
      <c r="I4" s="3">
        <v>52.0</v>
      </c>
      <c r="J4" s="3">
        <v>-7.0</v>
      </c>
      <c r="K4" s="3">
        <v>9.0</v>
      </c>
      <c r="L4" s="3">
        <v>78.0</v>
      </c>
      <c r="M4" s="3">
        <v>196.0</v>
      </c>
      <c r="N4" s="3">
        <v>28.0</v>
      </c>
      <c r="O4" s="3">
        <v>9.0</v>
      </c>
      <c r="P4" s="3">
        <v>69.0</v>
      </c>
    </row>
    <row r="5">
      <c r="A5" s="4">
        <v>4.0</v>
      </c>
      <c r="B5" s="5" t="s">
        <v>25</v>
      </c>
      <c r="C5" s="5" t="s">
        <v>26</v>
      </c>
      <c r="D5" s="5" t="s">
        <v>27</v>
      </c>
      <c r="E5" s="5">
        <v>2021.0</v>
      </c>
      <c r="F5" s="5" t="s">
        <v>19</v>
      </c>
      <c r="G5" s="5">
        <v>92.0</v>
      </c>
      <c r="H5" s="5">
        <v>62.0</v>
      </c>
      <c r="I5" s="5">
        <v>65.0</v>
      </c>
      <c r="J5" s="5">
        <v>-8.0</v>
      </c>
      <c r="K5" s="5">
        <v>9.0</v>
      </c>
      <c r="L5" s="5">
        <v>38.0</v>
      </c>
      <c r="M5" s="5">
        <v>193.0</v>
      </c>
      <c r="N5" s="5">
        <v>2.0</v>
      </c>
      <c r="O5" s="5">
        <v>8.0</v>
      </c>
      <c r="P5" s="5">
        <v>69.0</v>
      </c>
    </row>
    <row r="6">
      <c r="A6" s="2">
        <v>5.0</v>
      </c>
      <c r="B6" s="3" t="s">
        <v>28</v>
      </c>
      <c r="C6" s="3" t="s">
        <v>29</v>
      </c>
      <c r="D6" s="3" t="s">
        <v>24</v>
      </c>
      <c r="E6" s="3">
        <v>2021.0</v>
      </c>
      <c r="F6" s="3" t="s">
        <v>19</v>
      </c>
      <c r="G6" s="3">
        <v>106.0</v>
      </c>
      <c r="H6" s="3">
        <v>56.0</v>
      </c>
      <c r="I6" s="3">
        <v>69.0</v>
      </c>
      <c r="J6" s="3">
        <v>-9.0</v>
      </c>
      <c r="K6" s="3">
        <v>11.0</v>
      </c>
      <c r="L6" s="3">
        <v>29.0</v>
      </c>
      <c r="M6" s="3">
        <v>235.0</v>
      </c>
      <c r="N6" s="3">
        <v>55.0</v>
      </c>
      <c r="O6" s="3">
        <v>19.0</v>
      </c>
      <c r="P6" s="3">
        <v>69.0</v>
      </c>
    </row>
    <row r="7">
      <c r="A7" s="4">
        <v>6.0</v>
      </c>
      <c r="B7" s="5" t="s">
        <v>30</v>
      </c>
      <c r="C7" s="6" t="s">
        <v>31</v>
      </c>
      <c r="D7" s="5" t="s">
        <v>32</v>
      </c>
      <c r="E7" s="5">
        <v>2020.0</v>
      </c>
      <c r="F7" s="5" t="s">
        <v>19</v>
      </c>
      <c r="G7" s="5">
        <v>135.0</v>
      </c>
      <c r="H7" s="5">
        <v>34.0</v>
      </c>
      <c r="I7" s="5">
        <v>45.0</v>
      </c>
      <c r="J7" s="5">
        <v>-9.0</v>
      </c>
      <c r="K7" s="5">
        <v>30.0</v>
      </c>
      <c r="L7" s="5">
        <v>60.0</v>
      </c>
      <c r="M7" s="5">
        <v>177.0</v>
      </c>
      <c r="N7" s="5">
        <v>77.0</v>
      </c>
      <c r="O7" s="5">
        <v>6.0</v>
      </c>
      <c r="P7" s="5">
        <v>67.0</v>
      </c>
    </row>
    <row r="8">
      <c r="A8" s="2">
        <v>7.0</v>
      </c>
      <c r="B8" s="3" t="s">
        <v>33</v>
      </c>
      <c r="C8" s="3" t="s">
        <v>34</v>
      </c>
      <c r="D8" s="3" t="s">
        <v>24</v>
      </c>
      <c r="E8" s="3">
        <v>2021.0</v>
      </c>
      <c r="F8" s="3" t="s">
        <v>19</v>
      </c>
      <c r="G8" s="3">
        <v>161.0</v>
      </c>
      <c r="H8" s="3">
        <v>65.0</v>
      </c>
      <c r="I8" s="3">
        <v>80.0</v>
      </c>
      <c r="J8" s="3">
        <v>-4.0</v>
      </c>
      <c r="K8" s="3">
        <v>7.0</v>
      </c>
      <c r="L8" s="3">
        <v>90.0</v>
      </c>
      <c r="M8" s="3">
        <v>206.0</v>
      </c>
      <c r="N8" s="3">
        <v>1.0</v>
      </c>
      <c r="O8" s="3">
        <v>19.0</v>
      </c>
      <c r="P8" s="3">
        <v>66.0</v>
      </c>
    </row>
    <row r="9">
      <c r="A9" s="4">
        <v>8.0</v>
      </c>
      <c r="B9" s="5" t="s">
        <v>35</v>
      </c>
      <c r="C9" s="5" t="s">
        <v>36</v>
      </c>
      <c r="D9" s="5" t="s">
        <v>37</v>
      </c>
      <c r="E9" s="5">
        <v>2020.0</v>
      </c>
      <c r="F9" s="5" t="s">
        <v>19</v>
      </c>
      <c r="G9" s="5">
        <v>110.0</v>
      </c>
      <c r="H9" s="5">
        <v>62.0</v>
      </c>
      <c r="I9" s="5">
        <v>68.0</v>
      </c>
      <c r="J9" s="5">
        <v>-9.0</v>
      </c>
      <c r="K9" s="5">
        <v>13.0</v>
      </c>
      <c r="L9" s="5">
        <v>23.0</v>
      </c>
      <c r="M9" s="5">
        <v>253.0</v>
      </c>
      <c r="N9" s="5">
        <v>17.0</v>
      </c>
      <c r="O9" s="5">
        <v>11.0</v>
      </c>
      <c r="P9" s="5">
        <v>66.0</v>
      </c>
    </row>
    <row r="10">
      <c r="A10" s="2">
        <v>9.0</v>
      </c>
      <c r="B10" s="3" t="s">
        <v>38</v>
      </c>
      <c r="C10" s="3" t="s">
        <v>39</v>
      </c>
      <c r="D10" s="3" t="s">
        <v>27</v>
      </c>
      <c r="E10" s="3">
        <v>2021.0</v>
      </c>
      <c r="F10" s="3" t="s">
        <v>19</v>
      </c>
      <c r="G10" s="3">
        <v>116.0</v>
      </c>
      <c r="H10" s="3">
        <v>77.0</v>
      </c>
      <c r="I10" s="3">
        <v>63.0</v>
      </c>
      <c r="J10" s="3">
        <v>-6.0</v>
      </c>
      <c r="K10" s="3">
        <v>11.0</v>
      </c>
      <c r="L10" s="3">
        <v>58.0</v>
      </c>
      <c r="M10" s="3">
        <v>227.0</v>
      </c>
      <c r="N10" s="3">
        <v>31.0</v>
      </c>
      <c r="O10" s="3">
        <v>5.0</v>
      </c>
      <c r="P10" s="3">
        <v>66.0</v>
      </c>
    </row>
    <row r="11">
      <c r="A11" s="4">
        <v>10.0</v>
      </c>
      <c r="B11" s="5" t="s">
        <v>40</v>
      </c>
      <c r="C11" s="5" t="s">
        <v>23</v>
      </c>
      <c r="D11" s="5" t="s">
        <v>24</v>
      </c>
      <c r="E11" s="5">
        <v>2021.0</v>
      </c>
      <c r="F11" s="5" t="s">
        <v>19</v>
      </c>
      <c r="G11" s="5">
        <v>111.0</v>
      </c>
      <c r="H11" s="5">
        <v>71.0</v>
      </c>
      <c r="I11" s="5">
        <v>86.0</v>
      </c>
      <c r="J11" s="5">
        <v>-6.0</v>
      </c>
      <c r="K11" s="5">
        <v>14.0</v>
      </c>
      <c r="L11" s="5">
        <v>90.0</v>
      </c>
      <c r="M11" s="5">
        <v>205.0</v>
      </c>
      <c r="N11" s="5">
        <v>42.0</v>
      </c>
      <c r="O11" s="5">
        <v>15.0</v>
      </c>
      <c r="P11" s="5">
        <v>66.0</v>
      </c>
    </row>
    <row r="12">
      <c r="A12" s="2">
        <v>11.0</v>
      </c>
      <c r="B12" s="3" t="s">
        <v>41</v>
      </c>
      <c r="C12" s="6" t="s">
        <v>36</v>
      </c>
      <c r="D12" s="3" t="s">
        <v>37</v>
      </c>
      <c r="E12" s="3">
        <v>2021.0</v>
      </c>
      <c r="F12" s="3" t="s">
        <v>19</v>
      </c>
      <c r="G12" s="3">
        <v>110.0</v>
      </c>
      <c r="H12" s="3">
        <v>62.0</v>
      </c>
      <c r="I12" s="3">
        <v>62.0</v>
      </c>
      <c r="J12" s="3">
        <v>-6.0</v>
      </c>
      <c r="K12" s="3">
        <v>10.0</v>
      </c>
      <c r="L12" s="3">
        <v>40.0</v>
      </c>
      <c r="M12" s="3">
        <v>215.0</v>
      </c>
      <c r="N12" s="3">
        <v>32.0</v>
      </c>
      <c r="O12" s="3">
        <v>5.0</v>
      </c>
      <c r="P12" s="3">
        <v>64.0</v>
      </c>
    </row>
    <row r="13">
      <c r="A13" s="4">
        <v>12.0</v>
      </c>
      <c r="B13" s="5" t="s">
        <v>42</v>
      </c>
      <c r="C13" s="5" t="s">
        <v>26</v>
      </c>
      <c r="D13" s="5" t="s">
        <v>27</v>
      </c>
      <c r="E13" s="5">
        <v>2021.0</v>
      </c>
      <c r="F13" s="5" t="s">
        <v>19</v>
      </c>
      <c r="G13" s="5">
        <v>175.0</v>
      </c>
      <c r="H13" s="5">
        <v>74.0</v>
      </c>
      <c r="I13" s="5">
        <v>64.0</v>
      </c>
      <c r="J13" s="5">
        <v>-7.0</v>
      </c>
      <c r="K13" s="5">
        <v>10.0</v>
      </c>
      <c r="L13" s="5">
        <v>53.0</v>
      </c>
      <c r="M13" s="5">
        <v>189.0</v>
      </c>
      <c r="N13" s="5">
        <v>3.0</v>
      </c>
      <c r="O13" s="5">
        <v>12.0</v>
      </c>
      <c r="P13" s="5">
        <v>64.0</v>
      </c>
    </row>
    <row r="14">
      <c r="A14" s="2">
        <v>13.0</v>
      </c>
      <c r="B14" s="3" t="s">
        <v>43</v>
      </c>
      <c r="C14" s="3" t="s">
        <v>44</v>
      </c>
      <c r="D14" s="3" t="s">
        <v>32</v>
      </c>
      <c r="E14" s="3">
        <v>2020.0</v>
      </c>
      <c r="F14" s="3" t="s">
        <v>19</v>
      </c>
      <c r="G14" s="3">
        <v>122.0</v>
      </c>
      <c r="H14" s="3">
        <v>39.0</v>
      </c>
      <c r="I14" s="3">
        <v>72.0</v>
      </c>
      <c r="J14" s="3">
        <v>-9.0</v>
      </c>
      <c r="K14" s="3">
        <v>9.0</v>
      </c>
      <c r="L14" s="3">
        <v>60.0</v>
      </c>
      <c r="M14" s="3">
        <v>218.0</v>
      </c>
      <c r="N14" s="3">
        <v>37.0</v>
      </c>
      <c r="O14" s="3">
        <v>4.0</v>
      </c>
      <c r="P14" s="3">
        <v>64.0</v>
      </c>
    </row>
    <row r="15">
      <c r="A15" s="4">
        <v>14.0</v>
      </c>
      <c r="B15" s="5" t="s">
        <v>45</v>
      </c>
      <c r="C15" s="5" t="s">
        <v>46</v>
      </c>
      <c r="D15" s="7"/>
      <c r="E15" s="5">
        <v>2021.0</v>
      </c>
      <c r="F15" s="5" t="s">
        <v>19</v>
      </c>
      <c r="G15" s="5">
        <v>100.0</v>
      </c>
      <c r="H15" s="5">
        <v>63.0</v>
      </c>
      <c r="I15" s="5">
        <v>74.0</v>
      </c>
      <c r="J15" s="5">
        <v>-5.0</v>
      </c>
      <c r="K15" s="5">
        <v>10.0</v>
      </c>
      <c r="L15" s="5">
        <v>47.0</v>
      </c>
      <c r="M15" s="5">
        <v>206.0</v>
      </c>
      <c r="N15" s="5">
        <v>12.0</v>
      </c>
      <c r="O15" s="5">
        <v>6.0</v>
      </c>
      <c r="P15" s="5">
        <v>63.0</v>
      </c>
    </row>
    <row r="16">
      <c r="A16" s="2">
        <v>15.0</v>
      </c>
      <c r="B16" s="3" t="s">
        <v>47</v>
      </c>
      <c r="C16" s="3" t="s">
        <v>39</v>
      </c>
      <c r="D16" s="3" t="s">
        <v>27</v>
      </c>
      <c r="E16" s="3">
        <v>2021.0</v>
      </c>
      <c r="F16" s="3" t="s">
        <v>19</v>
      </c>
      <c r="G16" s="3">
        <v>113.0</v>
      </c>
      <c r="H16" s="3">
        <v>75.0</v>
      </c>
      <c r="I16" s="3">
        <v>61.0</v>
      </c>
      <c r="J16" s="3">
        <v>-6.0</v>
      </c>
      <c r="K16" s="3">
        <v>75.0</v>
      </c>
      <c r="L16" s="3">
        <v>69.0</v>
      </c>
      <c r="M16" s="3">
        <v>219.0</v>
      </c>
      <c r="N16" s="3">
        <v>32.0</v>
      </c>
      <c r="O16" s="3">
        <v>6.0</v>
      </c>
      <c r="P16" s="3">
        <v>63.0</v>
      </c>
    </row>
    <row r="17">
      <c r="A17" s="4">
        <v>16.0</v>
      </c>
      <c r="B17" s="5" t="s">
        <v>48</v>
      </c>
      <c r="C17" s="5" t="s">
        <v>49</v>
      </c>
      <c r="D17" s="5" t="s">
        <v>50</v>
      </c>
      <c r="E17" s="5">
        <v>2021.0</v>
      </c>
      <c r="F17" s="5" t="s">
        <v>19</v>
      </c>
      <c r="G17" s="5">
        <v>148.0</v>
      </c>
      <c r="H17" s="5">
        <v>56.0</v>
      </c>
      <c r="I17" s="5">
        <v>77.0</v>
      </c>
      <c r="J17" s="5">
        <v>-8.0</v>
      </c>
      <c r="K17" s="5">
        <v>7.0</v>
      </c>
      <c r="L17" s="5">
        <v>73.0</v>
      </c>
      <c r="M17" s="5">
        <v>158.0</v>
      </c>
      <c r="N17" s="5">
        <v>64.0</v>
      </c>
      <c r="O17" s="5">
        <v>27.0</v>
      </c>
      <c r="P17" s="5">
        <v>63.0</v>
      </c>
    </row>
    <row r="18">
      <c r="A18" s="2">
        <v>17.0</v>
      </c>
      <c r="B18" s="3" t="s">
        <v>51</v>
      </c>
      <c r="C18" s="3" t="s">
        <v>52</v>
      </c>
      <c r="D18" s="3" t="s">
        <v>24</v>
      </c>
      <c r="E18" s="3">
        <v>2021.0</v>
      </c>
      <c r="F18" s="3" t="s">
        <v>19</v>
      </c>
      <c r="G18" s="3">
        <v>101.0</v>
      </c>
      <c r="H18" s="3">
        <v>55.0</v>
      </c>
      <c r="I18" s="3">
        <v>84.0</v>
      </c>
      <c r="J18" s="3">
        <v>-6.0</v>
      </c>
      <c r="K18" s="3">
        <v>7.0</v>
      </c>
      <c r="L18" s="3">
        <v>70.0</v>
      </c>
      <c r="M18" s="3">
        <v>196.0</v>
      </c>
      <c r="N18" s="3">
        <v>32.0</v>
      </c>
      <c r="O18" s="3">
        <v>4.0</v>
      </c>
      <c r="P18" s="3">
        <v>62.0</v>
      </c>
    </row>
    <row r="19">
      <c r="A19" s="4">
        <v>18.0</v>
      </c>
      <c r="B19" s="5" t="s">
        <v>53</v>
      </c>
      <c r="C19" s="5" t="s">
        <v>54</v>
      </c>
      <c r="D19" s="5" t="s">
        <v>37</v>
      </c>
      <c r="E19" s="5">
        <v>2021.0</v>
      </c>
      <c r="F19" s="5" t="s">
        <v>19</v>
      </c>
      <c r="G19" s="5">
        <v>176.0</v>
      </c>
      <c r="H19" s="5">
        <v>58.0</v>
      </c>
      <c r="I19" s="5">
        <v>59.0</v>
      </c>
      <c r="J19" s="5">
        <v>-6.0</v>
      </c>
      <c r="K19" s="5">
        <v>12.0</v>
      </c>
      <c r="L19" s="5">
        <v>23.0</v>
      </c>
      <c r="M19" s="5">
        <v>205.0</v>
      </c>
      <c r="N19" s="5">
        <v>69.0</v>
      </c>
      <c r="O19" s="5">
        <v>20.0</v>
      </c>
      <c r="P19" s="5">
        <v>62.0</v>
      </c>
    </row>
    <row r="20">
      <c r="A20" s="2">
        <v>19.0</v>
      </c>
      <c r="B20" s="3" t="s">
        <v>55</v>
      </c>
      <c r="C20" s="3" t="s">
        <v>56</v>
      </c>
      <c r="D20" s="3" t="s">
        <v>24</v>
      </c>
      <c r="E20" s="3">
        <v>2020.0</v>
      </c>
      <c r="F20" s="3" t="s">
        <v>19</v>
      </c>
      <c r="G20" s="3">
        <v>97.0</v>
      </c>
      <c r="H20" s="3">
        <v>71.0</v>
      </c>
      <c r="I20" s="3">
        <v>84.0</v>
      </c>
      <c r="J20" s="3">
        <v>-7.0</v>
      </c>
      <c r="K20" s="3">
        <v>10.0</v>
      </c>
      <c r="L20" s="3">
        <v>92.0</v>
      </c>
      <c r="M20" s="3">
        <v>226.0</v>
      </c>
      <c r="N20" s="3">
        <v>4.0</v>
      </c>
      <c r="O20" s="3">
        <v>12.0</v>
      </c>
      <c r="P20" s="3">
        <v>62.0</v>
      </c>
    </row>
    <row r="21">
      <c r="A21" s="4">
        <v>20.0</v>
      </c>
      <c r="B21" s="5" t="s">
        <v>57</v>
      </c>
      <c r="C21" s="5" t="s">
        <v>58</v>
      </c>
      <c r="D21" s="5" t="s">
        <v>59</v>
      </c>
      <c r="E21" s="5">
        <v>2021.0</v>
      </c>
      <c r="F21" s="5" t="s">
        <v>19</v>
      </c>
      <c r="G21" s="5">
        <v>83.0</v>
      </c>
      <c r="H21" s="5">
        <v>47.0</v>
      </c>
      <c r="I21" s="5">
        <v>57.0</v>
      </c>
      <c r="J21" s="5">
        <v>-7.0</v>
      </c>
      <c r="K21" s="5">
        <v>11.0</v>
      </c>
      <c r="L21" s="5">
        <v>38.0</v>
      </c>
      <c r="M21" s="5">
        <v>151.0</v>
      </c>
      <c r="N21" s="5">
        <v>84.0</v>
      </c>
      <c r="O21" s="5">
        <v>10.0</v>
      </c>
      <c r="P21" s="5">
        <v>62.0</v>
      </c>
    </row>
    <row r="22">
      <c r="A22" s="2">
        <v>21.0</v>
      </c>
      <c r="B22" s="3" t="s">
        <v>60</v>
      </c>
      <c r="C22" s="3" t="s">
        <v>61</v>
      </c>
      <c r="D22" s="3" t="s">
        <v>24</v>
      </c>
      <c r="E22" s="3">
        <v>2019.0</v>
      </c>
      <c r="F22" s="3" t="s">
        <v>19</v>
      </c>
      <c r="G22" s="3">
        <v>120.0</v>
      </c>
      <c r="H22" s="3">
        <v>54.0</v>
      </c>
      <c r="I22" s="3">
        <v>64.0</v>
      </c>
      <c r="J22" s="3">
        <v>-7.0</v>
      </c>
      <c r="K22" s="3">
        <v>35.0</v>
      </c>
      <c r="L22" s="3">
        <v>31.0</v>
      </c>
      <c r="M22" s="3">
        <v>160.0</v>
      </c>
      <c r="N22" s="3">
        <v>71.0</v>
      </c>
      <c r="O22" s="3">
        <v>33.0</v>
      </c>
      <c r="P22" s="3">
        <v>61.0</v>
      </c>
    </row>
    <row r="23">
      <c r="A23" s="4">
        <v>22.0</v>
      </c>
      <c r="B23" s="5" t="s">
        <v>62</v>
      </c>
      <c r="C23" s="5" t="s">
        <v>63</v>
      </c>
      <c r="D23" s="5" t="s">
        <v>24</v>
      </c>
      <c r="E23" s="5">
        <v>2021.0</v>
      </c>
      <c r="F23" s="5" t="s">
        <v>19</v>
      </c>
      <c r="G23" s="5">
        <v>149.0</v>
      </c>
      <c r="H23" s="5">
        <v>49.0</v>
      </c>
      <c r="I23" s="5">
        <v>55.0</v>
      </c>
      <c r="J23" s="5">
        <v>-7.0</v>
      </c>
      <c r="K23" s="5">
        <v>9.0</v>
      </c>
      <c r="L23" s="5">
        <v>33.0</v>
      </c>
      <c r="M23" s="5">
        <v>176.0</v>
      </c>
      <c r="N23" s="5">
        <v>40.0</v>
      </c>
      <c r="O23" s="5">
        <v>3.0</v>
      </c>
      <c r="P23" s="5">
        <v>61.0</v>
      </c>
    </row>
    <row r="24">
      <c r="A24" s="2">
        <v>23.0</v>
      </c>
      <c r="B24" s="3" t="s">
        <v>64</v>
      </c>
      <c r="C24" s="3" t="s">
        <v>65</v>
      </c>
      <c r="D24" s="3" t="s">
        <v>24</v>
      </c>
      <c r="E24" s="3">
        <v>2021.0</v>
      </c>
      <c r="F24" s="3" t="s">
        <v>19</v>
      </c>
      <c r="G24" s="3">
        <v>100.0</v>
      </c>
      <c r="H24" s="3">
        <v>62.0</v>
      </c>
      <c r="I24" s="3">
        <v>59.0</v>
      </c>
      <c r="J24" s="3">
        <v>-4.0</v>
      </c>
      <c r="K24" s="3">
        <v>9.0</v>
      </c>
      <c r="L24" s="3">
        <v>26.0</v>
      </c>
      <c r="M24" s="3">
        <v>196.0</v>
      </c>
      <c r="N24" s="3">
        <v>30.0</v>
      </c>
      <c r="O24" s="3">
        <v>4.0</v>
      </c>
      <c r="P24" s="3">
        <v>61.0</v>
      </c>
    </row>
    <row r="25">
      <c r="A25" s="4">
        <v>24.0</v>
      </c>
      <c r="B25" s="5" t="s">
        <v>66</v>
      </c>
      <c r="C25" s="5" t="s">
        <v>54</v>
      </c>
      <c r="D25" s="5" t="s">
        <v>37</v>
      </c>
      <c r="E25" s="5">
        <v>2021.0</v>
      </c>
      <c r="F25" s="5" t="s">
        <v>19</v>
      </c>
      <c r="G25" s="5">
        <v>140.0</v>
      </c>
      <c r="H25" s="5">
        <v>56.0</v>
      </c>
      <c r="I25" s="5">
        <v>79.0</v>
      </c>
      <c r="J25" s="5">
        <v>-7.0</v>
      </c>
      <c r="K25" s="5">
        <v>7.0</v>
      </c>
      <c r="L25" s="5">
        <v>55.0</v>
      </c>
      <c r="M25" s="5">
        <v>197.0</v>
      </c>
      <c r="N25" s="5">
        <v>57.0</v>
      </c>
      <c r="O25" s="5">
        <v>5.0</v>
      </c>
      <c r="P25" s="5">
        <v>61.0</v>
      </c>
    </row>
    <row r="26">
      <c r="A26" s="2">
        <v>25.0</v>
      </c>
      <c r="B26" s="3" t="s">
        <v>67</v>
      </c>
      <c r="C26" s="3" t="s">
        <v>68</v>
      </c>
      <c r="D26" s="3" t="s">
        <v>37</v>
      </c>
      <c r="E26" s="3">
        <v>2021.0</v>
      </c>
      <c r="F26" s="3" t="s">
        <v>19</v>
      </c>
      <c r="G26" s="3">
        <v>122.0</v>
      </c>
      <c r="H26" s="3">
        <v>86.0</v>
      </c>
      <c r="I26" s="3">
        <v>88.0</v>
      </c>
      <c r="J26" s="3">
        <v>-4.0</v>
      </c>
      <c r="K26" s="3">
        <v>3.0</v>
      </c>
      <c r="L26" s="3">
        <v>97.0</v>
      </c>
      <c r="M26" s="3">
        <v>193.0</v>
      </c>
      <c r="N26" s="3">
        <v>8.0</v>
      </c>
      <c r="O26" s="3">
        <v>4.0</v>
      </c>
      <c r="P26" s="3">
        <v>61.0</v>
      </c>
    </row>
    <row r="27">
      <c r="A27" s="4">
        <v>26.0</v>
      </c>
      <c r="B27" s="5" t="s">
        <v>69</v>
      </c>
      <c r="C27" s="5" t="s">
        <v>23</v>
      </c>
      <c r="D27" s="5" t="s">
        <v>24</v>
      </c>
      <c r="E27" s="5">
        <v>2021.0</v>
      </c>
      <c r="F27" s="5" t="s">
        <v>19</v>
      </c>
      <c r="G27" s="5">
        <v>78.0</v>
      </c>
      <c r="H27" s="5">
        <v>58.0</v>
      </c>
      <c r="I27" s="5">
        <v>37.0</v>
      </c>
      <c r="J27" s="5">
        <v>-7.0</v>
      </c>
      <c r="K27" s="5">
        <v>12.0</v>
      </c>
      <c r="L27" s="5">
        <v>31.0</v>
      </c>
      <c r="M27" s="5">
        <v>238.0</v>
      </c>
      <c r="N27" s="5">
        <v>54.0</v>
      </c>
      <c r="O27" s="5">
        <v>6.0</v>
      </c>
      <c r="P27" s="5">
        <v>60.0</v>
      </c>
    </row>
    <row r="28">
      <c r="A28" s="2">
        <v>27.0</v>
      </c>
      <c r="B28" s="3" t="s">
        <v>70</v>
      </c>
      <c r="C28" s="3" t="s">
        <v>71</v>
      </c>
      <c r="D28" s="3" t="s">
        <v>37</v>
      </c>
      <c r="E28" s="3">
        <v>2021.0</v>
      </c>
      <c r="F28" s="3" t="s">
        <v>19</v>
      </c>
      <c r="G28" s="3">
        <v>142.0</v>
      </c>
      <c r="H28" s="3">
        <v>90.0</v>
      </c>
      <c r="I28" s="3">
        <v>63.0</v>
      </c>
      <c r="J28" s="3">
        <v>-3.0</v>
      </c>
      <c r="K28" s="3">
        <v>5.0</v>
      </c>
      <c r="L28" s="3">
        <v>45.0</v>
      </c>
      <c r="M28" s="3">
        <v>206.0</v>
      </c>
      <c r="N28" s="3">
        <v>23.0</v>
      </c>
      <c r="O28" s="3">
        <v>5.0</v>
      </c>
      <c r="P28" s="3">
        <v>60.0</v>
      </c>
    </row>
    <row r="29">
      <c r="A29" s="4">
        <v>28.0</v>
      </c>
      <c r="B29" s="5" t="s">
        <v>72</v>
      </c>
      <c r="C29" s="5" t="s">
        <v>73</v>
      </c>
      <c r="D29" s="5" t="s">
        <v>37</v>
      </c>
      <c r="E29" s="5">
        <v>2020.0</v>
      </c>
      <c r="F29" s="5" t="s">
        <v>19</v>
      </c>
      <c r="G29" s="5">
        <v>154.0</v>
      </c>
      <c r="H29" s="5">
        <v>71.0</v>
      </c>
      <c r="I29" s="5">
        <v>60.0</v>
      </c>
      <c r="J29" s="5">
        <v>-5.0</v>
      </c>
      <c r="K29" s="5">
        <v>24.0</v>
      </c>
      <c r="L29" s="5">
        <v>30.0</v>
      </c>
      <c r="M29" s="5">
        <v>222.0</v>
      </c>
      <c r="N29" s="5">
        <v>14.0</v>
      </c>
      <c r="O29" s="5">
        <v>6.0</v>
      </c>
      <c r="P29" s="5">
        <v>59.0</v>
      </c>
    </row>
    <row r="30">
      <c r="A30" s="2">
        <v>29.0</v>
      </c>
      <c r="B30" s="3" t="s">
        <v>74</v>
      </c>
      <c r="C30" s="3" t="s">
        <v>75</v>
      </c>
      <c r="D30" s="3" t="s">
        <v>27</v>
      </c>
      <c r="E30" s="3">
        <v>2021.0</v>
      </c>
      <c r="F30" s="3" t="s">
        <v>19</v>
      </c>
      <c r="G30" s="3">
        <v>189.0</v>
      </c>
      <c r="H30" s="3">
        <v>34.0</v>
      </c>
      <c r="I30" s="3">
        <v>39.0</v>
      </c>
      <c r="J30" s="3">
        <v>-11.0</v>
      </c>
      <c r="K30" s="3">
        <v>12.0</v>
      </c>
      <c r="L30" s="3">
        <v>27.0</v>
      </c>
      <c r="M30" s="3">
        <v>185.0</v>
      </c>
      <c r="N30" s="3">
        <v>90.0</v>
      </c>
      <c r="O30" s="3">
        <v>14.0</v>
      </c>
      <c r="P30" s="3">
        <v>59.0</v>
      </c>
    </row>
    <row r="31">
      <c r="A31" s="4">
        <v>30.0</v>
      </c>
      <c r="B31" s="5" t="s">
        <v>76</v>
      </c>
      <c r="C31" s="5" t="s">
        <v>77</v>
      </c>
      <c r="D31" s="5" t="s">
        <v>37</v>
      </c>
      <c r="E31" s="5">
        <v>2021.0</v>
      </c>
      <c r="F31" s="5" t="s">
        <v>19</v>
      </c>
      <c r="G31" s="5">
        <v>138.0</v>
      </c>
      <c r="H31" s="5">
        <v>51.0</v>
      </c>
      <c r="I31" s="5">
        <v>76.0</v>
      </c>
      <c r="J31" s="5">
        <v>-10.0</v>
      </c>
      <c r="K31" s="5">
        <v>11.0</v>
      </c>
      <c r="L31" s="5">
        <v>94.0</v>
      </c>
      <c r="M31" s="5">
        <v>190.0</v>
      </c>
      <c r="N31" s="5">
        <v>34.0</v>
      </c>
      <c r="O31" s="5">
        <v>3.0</v>
      </c>
      <c r="P31" s="5">
        <v>59.0</v>
      </c>
    </row>
    <row r="32">
      <c r="A32" s="2">
        <v>31.0</v>
      </c>
      <c r="B32" s="3" t="s">
        <v>78</v>
      </c>
      <c r="C32" s="3" t="s">
        <v>52</v>
      </c>
      <c r="D32" s="3" t="s">
        <v>24</v>
      </c>
      <c r="E32" s="3">
        <v>2021.0</v>
      </c>
      <c r="F32" s="3" t="s">
        <v>19</v>
      </c>
      <c r="G32" s="3">
        <v>168.0</v>
      </c>
      <c r="H32" s="3">
        <v>59.0</v>
      </c>
      <c r="I32" s="3">
        <v>50.0</v>
      </c>
      <c r="J32" s="3">
        <v>-6.0</v>
      </c>
      <c r="K32" s="3">
        <v>18.0</v>
      </c>
      <c r="L32" s="3">
        <v>40.0</v>
      </c>
      <c r="M32" s="3">
        <v>266.0</v>
      </c>
      <c r="N32" s="3">
        <v>80.0</v>
      </c>
      <c r="O32" s="3">
        <v>5.0</v>
      </c>
      <c r="P32" s="3">
        <v>58.0</v>
      </c>
    </row>
    <row r="33">
      <c r="A33" s="4">
        <v>32.0</v>
      </c>
      <c r="B33" s="5" t="s">
        <v>79</v>
      </c>
      <c r="C33" s="5" t="s">
        <v>80</v>
      </c>
      <c r="D33" s="5" t="s">
        <v>24</v>
      </c>
      <c r="E33" s="5">
        <v>2021.0</v>
      </c>
      <c r="F33" s="5" t="s">
        <v>19</v>
      </c>
      <c r="G33" s="5">
        <v>93.0</v>
      </c>
      <c r="H33" s="5">
        <v>43.0</v>
      </c>
      <c r="I33" s="5">
        <v>51.0</v>
      </c>
      <c r="J33" s="5">
        <v>-8.0</v>
      </c>
      <c r="K33" s="5">
        <v>13.0</v>
      </c>
      <c r="L33" s="5">
        <v>29.0</v>
      </c>
      <c r="M33" s="5">
        <v>190.0</v>
      </c>
      <c r="N33" s="5">
        <v>86.0</v>
      </c>
      <c r="O33" s="5">
        <v>6.0</v>
      </c>
      <c r="P33" s="5">
        <v>57.0</v>
      </c>
    </row>
    <row r="34">
      <c r="A34" s="2">
        <v>33.0</v>
      </c>
      <c r="B34" s="3" t="s">
        <v>81</v>
      </c>
      <c r="C34" s="3" t="s">
        <v>82</v>
      </c>
      <c r="D34" s="3" t="s">
        <v>24</v>
      </c>
      <c r="E34" s="3">
        <v>2021.0</v>
      </c>
      <c r="F34" s="3" t="s">
        <v>19</v>
      </c>
      <c r="G34" s="3">
        <v>120.0</v>
      </c>
      <c r="H34" s="3">
        <v>71.0</v>
      </c>
      <c r="I34" s="3">
        <v>79.0</v>
      </c>
      <c r="J34" s="3">
        <v>-7.0</v>
      </c>
      <c r="K34" s="3">
        <v>8.0</v>
      </c>
      <c r="L34" s="3">
        <v>92.0</v>
      </c>
      <c r="M34" s="3">
        <v>213.0</v>
      </c>
      <c r="N34" s="3">
        <v>20.0</v>
      </c>
      <c r="O34" s="3">
        <v>4.0</v>
      </c>
      <c r="P34" s="3">
        <v>57.0</v>
      </c>
    </row>
    <row r="35">
      <c r="A35" s="4">
        <v>34.0</v>
      </c>
      <c r="B35" s="5" t="s">
        <v>83</v>
      </c>
      <c r="C35" s="5" t="s">
        <v>84</v>
      </c>
      <c r="D35" s="5" t="s">
        <v>24</v>
      </c>
      <c r="E35" s="5">
        <v>2021.0</v>
      </c>
      <c r="F35" s="5" t="s">
        <v>19</v>
      </c>
      <c r="G35" s="5">
        <v>110.0</v>
      </c>
      <c r="H35" s="5">
        <v>67.0</v>
      </c>
      <c r="I35" s="5">
        <v>86.0</v>
      </c>
      <c r="J35" s="5">
        <v>-10.0</v>
      </c>
      <c r="K35" s="5">
        <v>10.0</v>
      </c>
      <c r="L35" s="5">
        <v>77.0</v>
      </c>
      <c r="M35" s="5">
        <v>195.0</v>
      </c>
      <c r="N35" s="5">
        <v>40.0</v>
      </c>
      <c r="O35" s="5">
        <v>23.0</v>
      </c>
      <c r="P35" s="5">
        <v>57.0</v>
      </c>
    </row>
    <row r="36">
      <c r="A36" s="2">
        <v>35.0</v>
      </c>
      <c r="B36" s="3" t="s">
        <v>85</v>
      </c>
      <c r="C36" s="3" t="s">
        <v>86</v>
      </c>
      <c r="D36" s="3" t="s">
        <v>37</v>
      </c>
      <c r="E36" s="3">
        <v>2021.0</v>
      </c>
      <c r="F36" s="3" t="s">
        <v>19</v>
      </c>
      <c r="G36" s="3">
        <v>116.0</v>
      </c>
      <c r="H36" s="3">
        <v>74.0</v>
      </c>
      <c r="I36" s="3">
        <v>68.0</v>
      </c>
      <c r="J36" s="3">
        <v>-5.0</v>
      </c>
      <c r="K36" s="3">
        <v>12.0</v>
      </c>
      <c r="L36" s="3">
        <v>68.0</v>
      </c>
      <c r="M36" s="3">
        <v>140.0</v>
      </c>
      <c r="N36" s="3">
        <v>1.0</v>
      </c>
      <c r="O36" s="3">
        <v>4.0</v>
      </c>
      <c r="P36" s="3">
        <v>57.0</v>
      </c>
    </row>
    <row r="37">
      <c r="A37" s="4">
        <v>36.0</v>
      </c>
      <c r="B37" s="5" t="s">
        <v>87</v>
      </c>
      <c r="C37" s="5" t="s">
        <v>88</v>
      </c>
      <c r="D37" s="5" t="s">
        <v>37</v>
      </c>
      <c r="E37" s="5">
        <v>2021.0</v>
      </c>
      <c r="F37" s="5" t="s">
        <v>19</v>
      </c>
      <c r="G37" s="5">
        <v>92.0</v>
      </c>
      <c r="H37" s="5">
        <v>82.0</v>
      </c>
      <c r="I37" s="5">
        <v>53.0</v>
      </c>
      <c r="J37" s="5">
        <v>-5.0</v>
      </c>
      <c r="K37" s="5">
        <v>18.0</v>
      </c>
      <c r="L37" s="5">
        <v>91.0</v>
      </c>
      <c r="M37" s="5">
        <v>171.0</v>
      </c>
      <c r="N37" s="5">
        <v>62.0</v>
      </c>
      <c r="O37" s="5">
        <v>6.0</v>
      </c>
      <c r="P37" s="5">
        <v>57.0</v>
      </c>
    </row>
    <row r="38">
      <c r="A38" s="2">
        <v>37.0</v>
      </c>
      <c r="B38" s="3" t="s">
        <v>89</v>
      </c>
      <c r="C38" s="3" t="s">
        <v>44</v>
      </c>
      <c r="D38" s="3" t="s">
        <v>32</v>
      </c>
      <c r="E38" s="3">
        <v>2021.0</v>
      </c>
      <c r="F38" s="3" t="s">
        <v>19</v>
      </c>
      <c r="G38" s="3">
        <v>94.0</v>
      </c>
      <c r="H38" s="3">
        <v>38.0</v>
      </c>
      <c r="I38" s="3">
        <v>38.0</v>
      </c>
      <c r="J38" s="3">
        <v>-9.0</v>
      </c>
      <c r="K38" s="3">
        <v>11.0</v>
      </c>
      <c r="L38" s="3">
        <v>60.0</v>
      </c>
      <c r="M38" s="3">
        <v>210.0</v>
      </c>
      <c r="N38" s="3">
        <v>54.0</v>
      </c>
      <c r="O38" s="3">
        <v>4.0</v>
      </c>
      <c r="P38" s="3">
        <v>56.0</v>
      </c>
    </row>
    <row r="39">
      <c r="A39" s="4">
        <v>38.0</v>
      </c>
      <c r="B39" s="5" t="s">
        <v>90</v>
      </c>
      <c r="C39" s="5" t="s">
        <v>65</v>
      </c>
      <c r="D39" s="5" t="s">
        <v>24</v>
      </c>
      <c r="E39" s="5">
        <v>2021.0</v>
      </c>
      <c r="F39" s="5" t="s">
        <v>19</v>
      </c>
      <c r="G39" s="5">
        <v>92.0</v>
      </c>
      <c r="H39" s="5">
        <v>73.0</v>
      </c>
      <c r="I39" s="5">
        <v>63.0</v>
      </c>
      <c r="J39" s="5">
        <v>-5.0</v>
      </c>
      <c r="K39" s="5">
        <v>12.0</v>
      </c>
      <c r="L39" s="5">
        <v>33.0</v>
      </c>
      <c r="M39" s="5">
        <v>233.0</v>
      </c>
      <c r="N39" s="5">
        <v>5.0</v>
      </c>
      <c r="O39" s="5">
        <v>10.0</v>
      </c>
      <c r="P39" s="5">
        <v>56.0</v>
      </c>
    </row>
    <row r="40">
      <c r="A40" s="2">
        <v>39.0</v>
      </c>
      <c r="B40" s="3" t="s">
        <v>91</v>
      </c>
      <c r="C40" s="3" t="s">
        <v>77</v>
      </c>
      <c r="D40" s="3" t="s">
        <v>37</v>
      </c>
      <c r="E40" s="3">
        <v>2021.0</v>
      </c>
      <c r="F40" s="3" t="s">
        <v>19</v>
      </c>
      <c r="G40" s="3">
        <v>100.0</v>
      </c>
      <c r="H40" s="3">
        <v>41.0</v>
      </c>
      <c r="I40" s="3">
        <v>63.0</v>
      </c>
      <c r="J40" s="3">
        <v>-9.0</v>
      </c>
      <c r="K40" s="3">
        <v>10.0</v>
      </c>
      <c r="L40" s="3">
        <v>39.0</v>
      </c>
      <c r="M40" s="3">
        <v>233.0</v>
      </c>
      <c r="N40" s="3">
        <v>78.0</v>
      </c>
      <c r="O40" s="3">
        <v>2.0</v>
      </c>
      <c r="P40" s="3">
        <v>56.0</v>
      </c>
    </row>
    <row r="41">
      <c r="A41" s="4">
        <v>40.0</v>
      </c>
      <c r="B41" s="5" t="s">
        <v>92</v>
      </c>
      <c r="C41" s="5" t="s">
        <v>34</v>
      </c>
      <c r="D41" s="5" t="s">
        <v>24</v>
      </c>
      <c r="E41" s="5">
        <v>2021.0</v>
      </c>
      <c r="F41" s="5" t="s">
        <v>19</v>
      </c>
      <c r="G41" s="5">
        <v>120.0</v>
      </c>
      <c r="H41" s="5">
        <v>74.0</v>
      </c>
      <c r="I41" s="5">
        <v>70.0</v>
      </c>
      <c r="J41" s="5">
        <v>-5.0</v>
      </c>
      <c r="K41" s="5">
        <v>15.0</v>
      </c>
      <c r="L41" s="5">
        <v>28.0</v>
      </c>
      <c r="M41" s="5">
        <v>260.0</v>
      </c>
      <c r="N41" s="5">
        <v>1.0</v>
      </c>
      <c r="O41" s="5">
        <v>4.0</v>
      </c>
      <c r="P41" s="5">
        <v>56.0</v>
      </c>
    </row>
    <row r="42">
      <c r="A42" s="2">
        <v>41.0</v>
      </c>
      <c r="B42" s="3" t="s">
        <v>93</v>
      </c>
      <c r="C42" s="6" t="s">
        <v>94</v>
      </c>
      <c r="D42" s="3" t="s">
        <v>95</v>
      </c>
      <c r="E42" s="3">
        <v>2021.0</v>
      </c>
      <c r="F42" s="3" t="s">
        <v>19</v>
      </c>
      <c r="G42" s="3">
        <v>173.0</v>
      </c>
      <c r="H42" s="3">
        <v>38.0</v>
      </c>
      <c r="I42" s="3">
        <v>37.0</v>
      </c>
      <c r="J42" s="3">
        <v>-6.0</v>
      </c>
      <c r="K42" s="3">
        <v>20.0</v>
      </c>
      <c r="L42" s="3">
        <v>39.0</v>
      </c>
      <c r="M42" s="3">
        <v>160.0</v>
      </c>
      <c r="N42" s="3">
        <v>47.0</v>
      </c>
      <c r="O42" s="3">
        <v>4.0</v>
      </c>
      <c r="P42" s="3">
        <v>55.0</v>
      </c>
    </row>
    <row r="43">
      <c r="A43" s="4">
        <v>42.0</v>
      </c>
      <c r="B43" s="5" t="s">
        <v>96</v>
      </c>
      <c r="C43" s="5" t="s">
        <v>97</v>
      </c>
      <c r="D43" s="7"/>
      <c r="E43" s="5">
        <v>2021.0</v>
      </c>
      <c r="F43" s="5" t="s">
        <v>19</v>
      </c>
      <c r="G43" s="5">
        <v>93.0</v>
      </c>
      <c r="H43" s="5">
        <v>40.0</v>
      </c>
      <c r="I43" s="5">
        <v>43.0</v>
      </c>
      <c r="J43" s="5">
        <v>-7.0</v>
      </c>
      <c r="K43" s="5">
        <v>9.0</v>
      </c>
      <c r="L43" s="5">
        <v>51.0</v>
      </c>
      <c r="M43" s="5">
        <v>179.0</v>
      </c>
      <c r="N43" s="5">
        <v>56.0</v>
      </c>
      <c r="O43" s="5">
        <v>8.0</v>
      </c>
      <c r="P43" s="5">
        <v>55.0</v>
      </c>
    </row>
    <row r="44">
      <c r="A44" s="2">
        <v>43.0</v>
      </c>
      <c r="B44" s="3" t="s">
        <v>98</v>
      </c>
      <c r="C44" s="3" t="s">
        <v>99</v>
      </c>
      <c r="D44" s="8"/>
      <c r="E44" s="3">
        <v>2021.0</v>
      </c>
      <c r="F44" s="3" t="s">
        <v>19</v>
      </c>
      <c r="G44" s="3">
        <v>80.0</v>
      </c>
      <c r="H44" s="3">
        <v>57.0</v>
      </c>
      <c r="I44" s="3">
        <v>68.0</v>
      </c>
      <c r="J44" s="3">
        <v>-8.0</v>
      </c>
      <c r="K44" s="3">
        <v>12.0</v>
      </c>
      <c r="L44" s="3">
        <v>50.0</v>
      </c>
      <c r="M44" s="3">
        <v>180.0</v>
      </c>
      <c r="N44" s="3">
        <v>20.0</v>
      </c>
      <c r="O44" s="3">
        <v>10.0</v>
      </c>
      <c r="P44" s="3">
        <v>55.0</v>
      </c>
    </row>
    <row r="45">
      <c r="A45" s="4">
        <v>44.0</v>
      </c>
      <c r="B45" s="5" t="s">
        <v>100</v>
      </c>
      <c r="C45" s="5" t="s">
        <v>56</v>
      </c>
      <c r="D45" s="5" t="s">
        <v>24</v>
      </c>
      <c r="E45" s="5">
        <v>2021.0</v>
      </c>
      <c r="F45" s="5" t="s">
        <v>19</v>
      </c>
      <c r="G45" s="5">
        <v>118.0</v>
      </c>
      <c r="H45" s="5">
        <v>51.0</v>
      </c>
      <c r="I45" s="5">
        <v>78.0</v>
      </c>
      <c r="J45" s="5">
        <v>-9.0</v>
      </c>
      <c r="K45" s="5">
        <v>10.0</v>
      </c>
      <c r="L45" s="5">
        <v>42.0</v>
      </c>
      <c r="M45" s="5">
        <v>220.0</v>
      </c>
      <c r="N45" s="5">
        <v>37.0</v>
      </c>
      <c r="O45" s="5">
        <v>4.0</v>
      </c>
      <c r="P45" s="5">
        <v>55.0</v>
      </c>
    </row>
    <row r="46">
      <c r="A46" s="2">
        <v>45.0</v>
      </c>
      <c r="B46" s="3" t="s">
        <v>101</v>
      </c>
      <c r="C46" s="6" t="s">
        <v>102</v>
      </c>
      <c r="D46" s="3" t="s">
        <v>50</v>
      </c>
      <c r="E46" s="3">
        <v>2020.0</v>
      </c>
      <c r="F46" s="3" t="s">
        <v>19</v>
      </c>
      <c r="G46" s="3">
        <v>127.0</v>
      </c>
      <c r="H46" s="3">
        <v>75.0</v>
      </c>
      <c r="I46" s="3">
        <v>55.0</v>
      </c>
      <c r="J46" s="3">
        <v>-3.0</v>
      </c>
      <c r="K46" s="3">
        <v>10.0</v>
      </c>
      <c r="L46" s="3">
        <v>35.0</v>
      </c>
      <c r="M46" s="3">
        <v>182.0</v>
      </c>
      <c r="N46" s="3">
        <v>1.0</v>
      </c>
      <c r="O46" s="3">
        <v>4.0</v>
      </c>
      <c r="P46" s="3">
        <v>54.0</v>
      </c>
    </row>
    <row r="47">
      <c r="A47" s="4">
        <v>46.0</v>
      </c>
      <c r="B47" s="5" t="s">
        <v>103</v>
      </c>
      <c r="C47" s="5" t="s">
        <v>56</v>
      </c>
      <c r="D47" s="5" t="s">
        <v>24</v>
      </c>
      <c r="E47" s="5">
        <v>2021.0</v>
      </c>
      <c r="F47" s="5" t="s">
        <v>19</v>
      </c>
      <c r="G47" s="5">
        <v>125.0</v>
      </c>
      <c r="H47" s="5">
        <v>27.0</v>
      </c>
      <c r="I47" s="5">
        <v>56.0</v>
      </c>
      <c r="J47" s="5">
        <v>-8.0</v>
      </c>
      <c r="K47" s="5">
        <v>8.0</v>
      </c>
      <c r="L47" s="5">
        <v>17.0</v>
      </c>
      <c r="M47" s="5">
        <v>209.0</v>
      </c>
      <c r="N47" s="5">
        <v>57.0</v>
      </c>
      <c r="O47" s="5">
        <v>4.0</v>
      </c>
      <c r="P47" s="5">
        <v>54.0</v>
      </c>
    </row>
    <row r="48">
      <c r="A48" s="2">
        <v>47.0</v>
      </c>
      <c r="B48" s="3" t="s">
        <v>104</v>
      </c>
      <c r="C48" s="3" t="s">
        <v>105</v>
      </c>
      <c r="D48" s="3" t="s">
        <v>37</v>
      </c>
      <c r="E48" s="3">
        <v>2021.0</v>
      </c>
      <c r="F48" s="3" t="s">
        <v>19</v>
      </c>
      <c r="G48" s="3">
        <v>124.0</v>
      </c>
      <c r="H48" s="3">
        <v>61.0</v>
      </c>
      <c r="I48" s="3">
        <v>72.0</v>
      </c>
      <c r="J48" s="3">
        <v>-6.0</v>
      </c>
      <c r="K48" s="3">
        <v>9.0</v>
      </c>
      <c r="L48" s="3">
        <v>69.0</v>
      </c>
      <c r="M48" s="3">
        <v>166.0</v>
      </c>
      <c r="N48" s="3">
        <v>15.0</v>
      </c>
      <c r="O48" s="3">
        <v>5.0</v>
      </c>
      <c r="P48" s="3">
        <v>54.0</v>
      </c>
    </row>
    <row r="49">
      <c r="A49" s="4">
        <v>48.0</v>
      </c>
      <c r="B49" s="5" t="s">
        <v>106</v>
      </c>
      <c r="C49" s="5" t="s">
        <v>107</v>
      </c>
      <c r="D49" s="5" t="s">
        <v>37</v>
      </c>
      <c r="E49" s="5">
        <v>2021.0</v>
      </c>
      <c r="F49" s="5" t="s">
        <v>19</v>
      </c>
      <c r="G49" s="5">
        <v>113.0</v>
      </c>
      <c r="H49" s="5">
        <v>65.0</v>
      </c>
      <c r="I49" s="5">
        <v>72.0</v>
      </c>
      <c r="J49" s="5">
        <v>-7.0</v>
      </c>
      <c r="K49" s="5">
        <v>10.0</v>
      </c>
      <c r="L49" s="5">
        <v>46.0</v>
      </c>
      <c r="M49" s="5">
        <v>217.0</v>
      </c>
      <c r="N49" s="5">
        <v>18.0</v>
      </c>
      <c r="O49" s="5">
        <v>7.0</v>
      </c>
      <c r="P49" s="5">
        <v>53.0</v>
      </c>
    </row>
    <row r="50">
      <c r="A50" s="2">
        <v>49.0</v>
      </c>
      <c r="B50" s="3" t="s">
        <v>108</v>
      </c>
      <c r="C50" s="3" t="s">
        <v>109</v>
      </c>
      <c r="D50" s="8"/>
      <c r="E50" s="3">
        <v>2021.0</v>
      </c>
      <c r="F50" s="3" t="s">
        <v>19</v>
      </c>
      <c r="G50" s="3">
        <v>94.0</v>
      </c>
      <c r="H50" s="3">
        <v>76.0</v>
      </c>
      <c r="I50" s="3">
        <v>78.0</v>
      </c>
      <c r="J50" s="3">
        <v>-7.0</v>
      </c>
      <c r="K50" s="3">
        <v>38.0</v>
      </c>
      <c r="L50" s="3">
        <v>40.0</v>
      </c>
      <c r="M50" s="3">
        <v>170.0</v>
      </c>
      <c r="N50" s="3">
        <v>62.0</v>
      </c>
      <c r="O50" s="3">
        <v>5.0</v>
      </c>
      <c r="P50" s="3">
        <v>51.0</v>
      </c>
    </row>
    <row r="51">
      <c r="A51" s="4">
        <v>50.0</v>
      </c>
      <c r="B51" s="5" t="s">
        <v>110</v>
      </c>
      <c r="C51" s="5" t="s">
        <v>111</v>
      </c>
      <c r="D51" s="7"/>
      <c r="E51" s="5">
        <v>2021.0</v>
      </c>
      <c r="F51" s="5" t="s">
        <v>19</v>
      </c>
      <c r="G51" s="5">
        <v>118.0</v>
      </c>
      <c r="H51" s="5">
        <v>67.0</v>
      </c>
      <c r="I51" s="5">
        <v>67.0</v>
      </c>
      <c r="J51" s="5">
        <v>-6.0</v>
      </c>
      <c r="K51" s="5">
        <v>12.0</v>
      </c>
      <c r="L51" s="5">
        <v>30.0</v>
      </c>
      <c r="M51" s="5">
        <v>172.0</v>
      </c>
      <c r="N51" s="5">
        <v>51.0</v>
      </c>
      <c r="O51" s="5">
        <v>4.0</v>
      </c>
      <c r="P51" s="5">
        <v>50.0</v>
      </c>
    </row>
    <row r="52">
      <c r="A52" s="9"/>
    </row>
    <row r="53">
      <c r="A53" s="10" t="s">
        <v>112</v>
      </c>
      <c r="F53" s="11" t="s">
        <v>113</v>
      </c>
      <c r="G53" s="12">
        <f t="shared" ref="G53:P53" si="1">AVERAGE(G2:G51)</f>
        <v>119.9</v>
      </c>
      <c r="H53" s="12">
        <f t="shared" si="1"/>
        <v>59.94</v>
      </c>
      <c r="I53" s="12">
        <f t="shared" si="1"/>
        <v>64.54</v>
      </c>
      <c r="J53" s="12">
        <f t="shared" si="1"/>
        <v>-6.8</v>
      </c>
      <c r="K53" s="12">
        <f t="shared" si="1"/>
        <v>13.7</v>
      </c>
      <c r="L53" s="12">
        <f t="shared" si="1"/>
        <v>52.2</v>
      </c>
      <c r="M53" s="12">
        <f t="shared" si="1"/>
        <v>200.44</v>
      </c>
      <c r="N53" s="12">
        <f t="shared" si="1"/>
        <v>37.12</v>
      </c>
      <c r="O53" s="12">
        <f t="shared" si="1"/>
        <v>8.86</v>
      </c>
      <c r="P53" s="12">
        <f t="shared" si="1"/>
        <v>60.52</v>
      </c>
    </row>
    <row r="54">
      <c r="F54" s="11" t="s">
        <v>114</v>
      </c>
      <c r="G54" s="13">
        <f t="shared" ref="G54:P54" si="2">MAX(G2:G51)</f>
        <v>189</v>
      </c>
      <c r="H54" s="13">
        <f t="shared" si="2"/>
        <v>90</v>
      </c>
      <c r="I54" s="13">
        <f t="shared" si="2"/>
        <v>88</v>
      </c>
      <c r="J54" s="13">
        <f t="shared" si="2"/>
        <v>-3</v>
      </c>
      <c r="K54" s="13">
        <f t="shared" si="2"/>
        <v>75</v>
      </c>
      <c r="L54" s="13">
        <f t="shared" si="2"/>
        <v>97</v>
      </c>
      <c r="M54" s="13">
        <f t="shared" si="2"/>
        <v>266</v>
      </c>
      <c r="N54" s="13">
        <f t="shared" si="2"/>
        <v>90</v>
      </c>
      <c r="O54" s="13">
        <f t="shared" si="2"/>
        <v>35</v>
      </c>
      <c r="P54" s="13">
        <f t="shared" si="2"/>
        <v>80</v>
      </c>
    </row>
    <row r="55">
      <c r="F55" s="11" t="s">
        <v>115</v>
      </c>
      <c r="G55" s="13">
        <f t="shared" ref="G55:P55" si="3">MIN(G2:G51)</f>
        <v>78</v>
      </c>
      <c r="H55" s="13">
        <f t="shared" si="3"/>
        <v>27</v>
      </c>
      <c r="I55" s="13">
        <f t="shared" si="3"/>
        <v>37</v>
      </c>
      <c r="J55" s="13">
        <f t="shared" si="3"/>
        <v>-11</v>
      </c>
      <c r="K55" s="13">
        <f t="shared" si="3"/>
        <v>3</v>
      </c>
      <c r="L55" s="13">
        <f t="shared" si="3"/>
        <v>17</v>
      </c>
      <c r="M55" s="13">
        <f t="shared" si="3"/>
        <v>140</v>
      </c>
      <c r="N55" s="13">
        <f t="shared" si="3"/>
        <v>1</v>
      </c>
      <c r="O55" s="13">
        <f t="shared" si="3"/>
        <v>2</v>
      </c>
      <c r="P55" s="13">
        <f t="shared" si="3"/>
        <v>50</v>
      </c>
    </row>
    <row r="56">
      <c r="F56" s="11" t="s">
        <v>116</v>
      </c>
      <c r="G56" s="12">
        <f t="shared" ref="G56:P56" si="4">STDEV(G2:G51)</f>
        <v>27.11897446</v>
      </c>
      <c r="H56" s="12">
        <f t="shared" si="4"/>
        <v>14.31911809</v>
      </c>
      <c r="I56" s="12">
        <f t="shared" si="4"/>
        <v>13.40150768</v>
      </c>
      <c r="J56" s="12">
        <f t="shared" si="4"/>
        <v>1.807015806</v>
      </c>
      <c r="K56" s="12">
        <f t="shared" si="4"/>
        <v>11.26897493</v>
      </c>
      <c r="L56" s="12">
        <f t="shared" si="4"/>
        <v>22.87588517</v>
      </c>
      <c r="M56" s="12">
        <f t="shared" si="4"/>
        <v>27.89350008</v>
      </c>
      <c r="N56" s="12">
        <f t="shared" si="4"/>
        <v>26.49808618</v>
      </c>
      <c r="O56" s="12">
        <f t="shared" si="4"/>
        <v>7.599704613</v>
      </c>
      <c r="P56" s="12">
        <f t="shared" si="4"/>
        <v>5.835290245</v>
      </c>
    </row>
  </sheetData>
  <hyperlinks>
    <hyperlink r:id="rId1" ref="A53"/>
  </hyperlinks>
  <drawing r:id="rId2"/>
</worksheet>
</file>