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issels/Library/Caches/com.binarynights.ForkLift2/#23/"/>
    </mc:Choice>
  </mc:AlternateContent>
  <bookViews>
    <workbookView xWindow="4720" yWindow="6220" windowWidth="23120" windowHeight="21560" tabRatio="500"/>
  </bookViews>
  <sheets>
    <sheet name="icecube_acceptance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3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<sst xmlns="http://schemas.openxmlformats.org/spreadsheetml/2006/main" count="8" uniqueCount="8">
  <si>
    <t>Observing time</t>
  </si>
  <si>
    <t>nu-tau double bang</t>
  </si>
  <si>
    <t>Energy (GeV)</t>
  </si>
  <si>
    <t xml:space="preserve">Effective Area (m^2) </t>
  </si>
  <si>
    <t>Solid Angle (sr)</t>
  </si>
  <si>
    <t>Acceptance (cm^2 sr)</t>
  </si>
  <si>
    <r>
      <t xml:space="preserve">1. Aartsen, M. G. </t>
    </r>
    <r>
      <rPr>
        <i/>
        <sz val="12"/>
        <color theme="1"/>
        <rFont val="Helvetica"/>
        <family val="2"/>
      </rPr>
      <t>et al.</t>
    </r>
    <r>
      <rPr>
        <sz val="12"/>
        <color theme="1"/>
        <rFont val="Helvetica"/>
        <family val="2"/>
      </rPr>
      <t xml:space="preserve"> Search for astrophysical tau neutrinos in three years of IceCube data. </t>
    </r>
    <r>
      <rPr>
        <i/>
        <sz val="12"/>
        <color theme="1"/>
        <rFont val="Helvetica"/>
        <family val="2"/>
      </rPr>
      <t>\prd</t>
    </r>
    <r>
      <rPr>
        <sz val="12"/>
        <color theme="1"/>
        <rFont val="Helvetica"/>
        <family val="2"/>
      </rPr>
      <t xml:space="preserve"> </t>
    </r>
    <r>
      <rPr>
        <b/>
        <sz val="12"/>
        <color theme="1"/>
        <rFont val="Helvetica"/>
        <family val="2"/>
      </rPr>
      <t>93,</t>
    </r>
    <r>
      <rPr>
        <sz val="12"/>
        <color theme="1"/>
        <rFont val="Helvetica"/>
        <family val="2"/>
      </rPr>
      <t xml:space="preserve"> 022001 (2016).</t>
    </r>
  </si>
  <si>
    <t>Exposure (cm^2 sr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</si>
</sst>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E4" sqref="E4:E46"/>
    </sheetView>
  </sheetViews>
  <sheetFormatPr baseColWidth="10" defaultRowHeight="16" x14ac:dyDescent="0.2"/>
  <cols>
    <col min="1" max="1" width="13.5" customWidth="1"/>
    <col min="2" max="2" width="19.6640625" customWidth="1"/>
    <col min="3" max="3" width="16.1640625" customWidth="1"/>
    <col min="4" max="4" width="12" customWidth="1"/>
  </cols>
  <sheetData>
    <row r="1" spans="1:7" s="2" customFormat="1" x14ac:dyDescent="0.2">
      <c r="B1" s="2" t="s">
        <v>1</v>
      </c>
    </row>
    <row r="2" spans="1:7" s="2" customFormat="1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7</v>
      </c>
      <c r="F2" s="2" t="s">
        <v>0</v>
      </c>
    </row>
    <row r="3" spans="1:7" x14ac:dyDescent="0.2">
      <c r="A3">
        <v>179692.25396440801</v>
      </c>
      <c r="B3">
        <v>6.2769403196771406E-2</v>
      </c>
      <c r="C3">
        <f>4*PI()</f>
        <v>12.566370614359172</v>
      </c>
      <c r="D3">
        <f>C3*B3</f>
        <v>0.78878358381277092</v>
      </c>
      <c r="E3">
        <f>$G$3*D3</f>
        <v>62296739.190425135</v>
      </c>
      <c r="F3">
        <v>914.1</v>
      </c>
      <c r="G3">
        <f>F3*24*3600</f>
        <v>78978240</v>
      </c>
    </row>
    <row r="4" spans="1:7" x14ac:dyDescent="0.2">
      <c r="A4">
        <v>193730.55251655501</v>
      </c>
      <c r="B4">
        <v>8.0652415422786394E-2</v>
      </c>
      <c r="C4">
        <f t="shared" ref="C4:C46" si="0">4*PI()</f>
        <v>12.566370614359172</v>
      </c>
      <c r="D4">
        <f t="shared" ref="D4:D46" si="1">C4*B4</f>
        <v>1.0135081431459914</v>
      </c>
      <c r="E4">
        <f t="shared" ref="E4:E46" si="2">$G$3*D4</f>
        <v>80045089.371338457</v>
      </c>
      <c r="F4" s="1" t="s">
        <v>6</v>
      </c>
    </row>
    <row r="5" spans="1:7" x14ac:dyDescent="0.2">
      <c r="A5">
        <v>207442.14310073</v>
      </c>
      <c r="B5">
        <v>0.102759169351565</v>
      </c>
      <c r="C5">
        <f t="shared" si="0"/>
        <v>12.566370614359172</v>
      </c>
      <c r="D5">
        <f t="shared" si="1"/>
        <v>1.291309806095464</v>
      </c>
      <c r="E5">
        <f t="shared" si="2"/>
        <v>101985375.78016102</v>
      </c>
    </row>
    <row r="6" spans="1:7" x14ac:dyDescent="0.2">
      <c r="A6">
        <v>225183.01966455401</v>
      </c>
      <c r="B6">
        <v>0.13275026705220899</v>
      </c>
      <c r="C6">
        <f t="shared" si="0"/>
        <v>12.566370614359172</v>
      </c>
      <c r="D6">
        <f t="shared" si="1"/>
        <v>1.6681890549332117</v>
      </c>
      <c r="E6">
        <f t="shared" si="2"/>
        <v>131750635.54588838</v>
      </c>
    </row>
    <row r="7" spans="1:7" x14ac:dyDescent="0.2">
      <c r="A7">
        <v>251219.78301291799</v>
      </c>
      <c r="B7">
        <v>0.16857626620558</v>
      </c>
      <c r="C7">
        <f t="shared" si="0"/>
        <v>12.566370614359172</v>
      </c>
      <c r="D7">
        <f t="shared" si="1"/>
        <v>2.1183918379241899</v>
      </c>
      <c r="E7">
        <f t="shared" si="2"/>
        <v>167306858.98961776</v>
      </c>
    </row>
    <row r="8" spans="1:7" x14ac:dyDescent="0.2">
      <c r="A8">
        <v>280267.04442933598</v>
      </c>
      <c r="B8">
        <v>0.21313749277645999</v>
      </c>
      <c r="C8">
        <f t="shared" si="0"/>
        <v>12.566370614359172</v>
      </c>
      <c r="D8">
        <f t="shared" si="1"/>
        <v>2.6783647260442973</v>
      </c>
      <c r="E8">
        <f t="shared" si="2"/>
        <v>211532532.14106077</v>
      </c>
    </row>
    <row r="9" spans="1:7" x14ac:dyDescent="0.2">
      <c r="A9">
        <v>306323.67887887103</v>
      </c>
      <c r="B9">
        <v>0.27098934112077999</v>
      </c>
      <c r="C9">
        <f t="shared" si="0"/>
        <v>12.566370614359172</v>
      </c>
      <c r="D9">
        <f t="shared" si="1"/>
        <v>3.4053524930647234</v>
      </c>
      <c r="E9">
        <f t="shared" si="2"/>
        <v>268948746.48186404</v>
      </c>
    </row>
    <row r="10" spans="1:7" x14ac:dyDescent="0.2">
      <c r="A10">
        <v>334802.817908703</v>
      </c>
      <c r="B10">
        <v>0.348175988057636</v>
      </c>
      <c r="C10">
        <f t="shared" si="0"/>
        <v>12.566370614359172</v>
      </c>
      <c r="D10">
        <f t="shared" si="1"/>
        <v>4.3753085049529474</v>
      </c>
      <c r="E10">
        <f t="shared" si="2"/>
        <v>345554165.17821509</v>
      </c>
    </row>
    <row r="11" spans="1:7" x14ac:dyDescent="0.2">
      <c r="A11">
        <v>378657.94779710198</v>
      </c>
      <c r="B11">
        <v>0.434942403724974</v>
      </c>
      <c r="C11">
        <f t="shared" si="0"/>
        <v>12.566370614359172</v>
      </c>
      <c r="D11">
        <f t="shared" si="1"/>
        <v>5.4656474411082572</v>
      </c>
      <c r="E11">
        <f t="shared" si="2"/>
        <v>431667215.3592338</v>
      </c>
    </row>
    <row r="12" spans="1:7" x14ac:dyDescent="0.2">
      <c r="A12">
        <v>440133.67534089898</v>
      </c>
      <c r="B12">
        <v>0.51665933103278405</v>
      </c>
      <c r="C12">
        <f t="shared" si="0"/>
        <v>12.566370614359172</v>
      </c>
      <c r="D12">
        <f t="shared" si="1"/>
        <v>6.4925326351248458</v>
      </c>
      <c r="E12">
        <f t="shared" si="2"/>
        <v>512768800.6647225</v>
      </c>
    </row>
    <row r="13" spans="1:7" x14ac:dyDescent="0.2">
      <c r="A13">
        <v>508103.55398848501</v>
      </c>
      <c r="B13">
        <v>0.65702441512417598</v>
      </c>
      <c r="C13">
        <f t="shared" si="0"/>
        <v>12.566370614359172</v>
      </c>
      <c r="D13">
        <f t="shared" si="1"/>
        <v>8.2564123031329668</v>
      </c>
      <c r="E13">
        <f t="shared" si="2"/>
        <v>652076912.41578817</v>
      </c>
    </row>
    <row r="14" spans="1:7" x14ac:dyDescent="0.2">
      <c r="A14">
        <v>586570.02642610495</v>
      </c>
      <c r="B14">
        <v>0.82538221490291497</v>
      </c>
      <c r="C14">
        <f t="shared" si="0"/>
        <v>12.566370614359172</v>
      </c>
      <c r="D14">
        <f t="shared" si="1"/>
        <v>10.372058810970678</v>
      </c>
      <c r="E14">
        <f t="shared" si="2"/>
        <v>819166950.06695688</v>
      </c>
    </row>
    <row r="15" spans="1:7" x14ac:dyDescent="0.2">
      <c r="A15">
        <v>681800.61471749702</v>
      </c>
      <c r="B15">
        <v>0.98045492770060505</v>
      </c>
      <c r="C15">
        <f t="shared" si="0"/>
        <v>12.566370614359172</v>
      </c>
      <c r="D15">
        <f t="shared" si="1"/>
        <v>12.32075999216053</v>
      </c>
      <c r="E15">
        <f t="shared" si="2"/>
        <v>973071939.64325249</v>
      </c>
    </row>
    <row r="16" spans="1:7" x14ac:dyDescent="0.2">
      <c r="A16">
        <v>792492.04235927097</v>
      </c>
      <c r="B16">
        <v>1.1787368167666501</v>
      </c>
      <c r="C16">
        <f t="shared" si="0"/>
        <v>12.566370614359172</v>
      </c>
      <c r="D16">
        <f t="shared" si="1"/>
        <v>14.812443696279704</v>
      </c>
      <c r="E16">
        <f t="shared" si="2"/>
        <v>1169860733.2312655</v>
      </c>
    </row>
    <row r="17" spans="1:5" x14ac:dyDescent="0.2">
      <c r="A17">
        <v>921154.40151516697</v>
      </c>
      <c r="B17">
        <v>1.4114554256364</v>
      </c>
      <c r="C17">
        <f t="shared" si="0"/>
        <v>12.566370614359172</v>
      </c>
      <c r="D17">
        <f t="shared" si="1"/>
        <v>17.736871984195076</v>
      </c>
      <c r="E17">
        <f t="shared" si="2"/>
        <v>1400826932.4170349</v>
      </c>
    </row>
    <row r="18" spans="1:5" x14ac:dyDescent="0.2">
      <c r="A18">
        <v>1070705.3018534801</v>
      </c>
      <c r="B18">
        <v>1.6649324830913601</v>
      </c>
      <c r="C18">
        <f t="shared" si="0"/>
        <v>12.566370614359172</v>
      </c>
      <c r="D18">
        <f t="shared" si="1"/>
        <v>20.922158630411317</v>
      </c>
      <c r="E18">
        <f t="shared" si="2"/>
        <v>1652395265.6306963</v>
      </c>
    </row>
    <row r="19" spans="1:5" x14ac:dyDescent="0.2">
      <c r="A19">
        <v>1244536.0316701201</v>
      </c>
      <c r="B19">
        <v>1.8868489122822301</v>
      </c>
      <c r="C19">
        <f t="shared" si="0"/>
        <v>12.566370614359172</v>
      </c>
      <c r="D19">
        <f t="shared" si="1"/>
        <v>23.710842725038983</v>
      </c>
      <c r="E19">
        <f t="shared" si="2"/>
        <v>1872640627.3403828</v>
      </c>
    </row>
    <row r="20" spans="1:5" x14ac:dyDescent="0.2">
      <c r="A20">
        <v>1446588.46037654</v>
      </c>
      <c r="B20">
        <v>2.1234134168798402</v>
      </c>
      <c r="C20">
        <f t="shared" si="0"/>
        <v>12.566370614359172</v>
      </c>
      <c r="D20">
        <f t="shared" si="1"/>
        <v>26.683599964014828</v>
      </c>
      <c r="E20">
        <f t="shared" si="2"/>
        <v>2107423762.0219545</v>
      </c>
    </row>
    <row r="21" spans="1:5" x14ac:dyDescent="0.2">
      <c r="A21">
        <v>1681444.42623034</v>
      </c>
      <c r="B21">
        <v>2.4847701675940699</v>
      </c>
      <c r="C21">
        <f t="shared" si="0"/>
        <v>12.566370614359172</v>
      </c>
      <c r="D21">
        <f t="shared" si="1"/>
        <v>31.224542817490438</v>
      </c>
      <c r="E21">
        <f t="shared" si="2"/>
        <v>2466059436.530036</v>
      </c>
    </row>
    <row r="22" spans="1:5" x14ac:dyDescent="0.2">
      <c r="A22">
        <v>1954429.63630802</v>
      </c>
      <c r="B22">
        <v>2.8671588530010799</v>
      </c>
      <c r="C22">
        <f t="shared" si="0"/>
        <v>12.566370614359172</v>
      </c>
      <c r="D22">
        <f t="shared" si="1"/>
        <v>36.029780757052521</v>
      </c>
      <c r="E22">
        <f t="shared" si="2"/>
        <v>2845568671.7778759</v>
      </c>
    </row>
    <row r="23" spans="1:5" x14ac:dyDescent="0.2">
      <c r="A23">
        <v>2271734.4348054002</v>
      </c>
      <c r="B23">
        <v>3.2623544946047498</v>
      </c>
      <c r="C23">
        <f t="shared" si="0"/>
        <v>12.566370614359172</v>
      </c>
      <c r="D23">
        <f t="shared" si="1"/>
        <v>40.9959556546237</v>
      </c>
      <c r="E23">
        <f t="shared" si="2"/>
        <v>3237788424.7202277</v>
      </c>
    </row>
    <row r="24" spans="1:5" x14ac:dyDescent="0.2">
      <c r="A24">
        <v>2640554.1782662999</v>
      </c>
      <c r="B24">
        <v>3.5986043624147399</v>
      </c>
      <c r="C24">
        <f t="shared" si="0"/>
        <v>12.566370614359172</v>
      </c>
      <c r="D24">
        <f t="shared" si="1"/>
        <v>45.221396112553315</v>
      </c>
      <c r="E24">
        <f t="shared" si="2"/>
        <v>3571506275.3123026</v>
      </c>
    </row>
    <row r="25" spans="1:5" x14ac:dyDescent="0.2">
      <c r="A25">
        <v>3069252.40095544</v>
      </c>
      <c r="B25">
        <v>3.6457384955988199</v>
      </c>
      <c r="C25">
        <f t="shared" si="0"/>
        <v>12.566370614359172</v>
      </c>
      <c r="D25">
        <f t="shared" si="1"/>
        <v>45.81370109873103</v>
      </c>
      <c r="E25">
        <f t="shared" si="2"/>
        <v>3618285480.6638432</v>
      </c>
    </row>
    <row r="26" spans="1:5" x14ac:dyDescent="0.2">
      <c r="A26">
        <v>3567550.47039246</v>
      </c>
      <c r="B26">
        <v>3.5378856701174199</v>
      </c>
      <c r="C26">
        <f t="shared" si="0"/>
        <v>12.566370614359172</v>
      </c>
      <c r="D26">
        <f t="shared" si="1"/>
        <v>44.458382521925955</v>
      </c>
      <c r="E26">
        <f t="shared" si="2"/>
        <v>3511244804.8284736</v>
      </c>
    </row>
    <row r="27" spans="1:5" x14ac:dyDescent="0.2">
      <c r="A27">
        <v>4146748.0337672802</v>
      </c>
      <c r="B27">
        <v>3.9064428006839198</v>
      </c>
      <c r="C27">
        <f t="shared" si="0"/>
        <v>12.566370614359172</v>
      </c>
      <c r="D27">
        <f t="shared" si="1"/>
        <v>49.089808017189355</v>
      </c>
      <c r="E27">
        <f t="shared" si="2"/>
        <v>3877026639.1355052</v>
      </c>
    </row>
    <row r="28" spans="1:5" x14ac:dyDescent="0.2">
      <c r="A28">
        <v>4819979.2541859001</v>
      </c>
      <c r="B28">
        <v>4.2832761706782296</v>
      </c>
      <c r="C28">
        <f t="shared" si="0"/>
        <v>12.566370614359172</v>
      </c>
      <c r="D28">
        <f t="shared" si="1"/>
        <v>53.825235804395788</v>
      </c>
      <c r="E28">
        <f t="shared" si="2"/>
        <v>4251022391.4161634</v>
      </c>
    </row>
    <row r="29" spans="1:5" x14ac:dyDescent="0.2">
      <c r="A29">
        <v>5602510.6472833296</v>
      </c>
      <c r="B29">
        <v>4.5803913380176002</v>
      </c>
      <c r="C29">
        <f t="shared" si="0"/>
        <v>12.566370614359172</v>
      </c>
      <c r="D29">
        <f t="shared" si="1"/>
        <v>57.558895112329665</v>
      </c>
      <c r="E29">
        <f t="shared" si="2"/>
        <v>4545900232.3163996</v>
      </c>
    </row>
    <row r="30" spans="1:5" x14ac:dyDescent="0.2">
      <c r="A30">
        <v>6512087.2720902804</v>
      </c>
      <c r="B30">
        <v>4.7770632601954803</v>
      </c>
      <c r="C30">
        <f t="shared" si="0"/>
        <v>12.566370614359172</v>
      </c>
      <c r="D30">
        <f t="shared" si="1"/>
        <v>60.030347375855307</v>
      </c>
      <c r="E30">
        <f t="shared" si="2"/>
        <v>4741091182.3336706</v>
      </c>
    </row>
    <row r="31" spans="1:5" x14ac:dyDescent="0.2">
      <c r="A31">
        <v>7569335.1265442995</v>
      </c>
      <c r="B31">
        <v>4.9771952298439102</v>
      </c>
      <c r="C31">
        <f t="shared" si="0"/>
        <v>12.566370614359172</v>
      </c>
      <c r="D31">
        <f t="shared" si="1"/>
        <v>62.545279878239157</v>
      </c>
      <c r="E31">
        <f t="shared" si="2"/>
        <v>4939716125.0907431</v>
      </c>
    </row>
    <row r="32" spans="1:5" x14ac:dyDescent="0.2">
      <c r="A32">
        <v>8798228.8725603297</v>
      </c>
      <c r="B32">
        <v>5.1340621305916203</v>
      </c>
      <c r="C32">
        <f t="shared" si="0"/>
        <v>12.566370614359172</v>
      </c>
      <c r="D32">
        <f t="shared" si="1"/>
        <v>64.516527490160783</v>
      </c>
      <c r="E32">
        <f t="shared" si="2"/>
        <v>5095401792.0845156</v>
      </c>
    </row>
    <row r="33" spans="1:5" x14ac:dyDescent="0.2">
      <c r="A33">
        <v>10226635.497019401</v>
      </c>
      <c r="B33">
        <v>5.0121925216553702</v>
      </c>
      <c r="C33">
        <f t="shared" si="0"/>
        <v>12.566370614359172</v>
      </c>
      <c r="D33">
        <f t="shared" si="1"/>
        <v>62.985068817640844</v>
      </c>
      <c r="E33">
        <f t="shared" si="2"/>
        <v>4974449881.4961548</v>
      </c>
    </row>
    <row r="34" spans="1:5" x14ac:dyDescent="0.2">
      <c r="A34">
        <v>11886946.2369946</v>
      </c>
      <c r="B34">
        <v>5.0778416806258404</v>
      </c>
      <c r="C34">
        <f t="shared" si="0"/>
        <v>12.566370614359172</v>
      </c>
      <c r="D34">
        <f t="shared" si="1"/>
        <v>63.810040479784753</v>
      </c>
      <c r="E34">
        <f t="shared" si="2"/>
        <v>5039604691.4221554</v>
      </c>
    </row>
    <row r="35" spans="1:5" x14ac:dyDescent="0.2">
      <c r="A35">
        <v>13816811.099054299</v>
      </c>
      <c r="B35">
        <v>5.6068228105390396</v>
      </c>
      <c r="C35">
        <f t="shared" si="0"/>
        <v>12.566370614359172</v>
      </c>
      <c r="D35">
        <f t="shared" si="1"/>
        <v>70.457413406276487</v>
      </c>
      <c r="E35">
        <f t="shared" si="2"/>
        <v>5564602505.7801218</v>
      </c>
    </row>
    <row r="36" spans="1:5" x14ac:dyDescent="0.2">
      <c r="A36">
        <v>16059992.628957599</v>
      </c>
      <c r="B36">
        <v>5.96581414036085</v>
      </c>
      <c r="C36">
        <f t="shared" si="0"/>
        <v>12.566370614359172</v>
      </c>
      <c r="D36">
        <f t="shared" si="1"/>
        <v>74.968631504159006</v>
      </c>
      <c r="E36">
        <f t="shared" si="2"/>
        <v>5920890571.4070311</v>
      </c>
    </row>
    <row r="37" spans="1:5" x14ac:dyDescent="0.2">
      <c r="A37">
        <v>18667358.292234801</v>
      </c>
      <c r="B37">
        <v>6.3350953932323897</v>
      </c>
      <c r="C37">
        <f t="shared" si="0"/>
        <v>12.566370614359172</v>
      </c>
      <c r="D37">
        <f t="shared" si="1"/>
        <v>79.609156588677664</v>
      </c>
      <c r="E37">
        <f t="shared" si="2"/>
        <v>6287391075.2581654</v>
      </c>
    </row>
    <row r="38" spans="1:5" x14ac:dyDescent="0.2">
      <c r="A38">
        <v>21698033.969352201</v>
      </c>
      <c r="B38">
        <v>6.9046142833224602</v>
      </c>
      <c r="C38">
        <f t="shared" si="0"/>
        <v>12.566370614359172</v>
      </c>
      <c r="D38">
        <f t="shared" si="1"/>
        <v>86.765942033427976</v>
      </c>
      <c r="E38">
        <f t="shared" si="2"/>
        <v>6852621393.7421627</v>
      </c>
    </row>
    <row r="39" spans="1:5" x14ac:dyDescent="0.2">
      <c r="A39">
        <v>25220744.722674899</v>
      </c>
      <c r="B39">
        <v>6.7542245411228299</v>
      </c>
      <c r="C39">
        <f t="shared" si="0"/>
        <v>12.566370614359172</v>
      </c>
      <c r="D39">
        <f t="shared" si="1"/>
        <v>84.876088796349492</v>
      </c>
      <c r="E39">
        <f t="shared" si="2"/>
        <v>6703364111.2194014</v>
      </c>
    </row>
    <row r="40" spans="1:5" x14ac:dyDescent="0.2">
      <c r="A40">
        <v>28973715.5748436</v>
      </c>
      <c r="B40">
        <v>6.5750649924225302</v>
      </c>
      <c r="C40">
        <f t="shared" si="0"/>
        <v>12.566370614359172</v>
      </c>
      <c r="D40">
        <f t="shared" si="1"/>
        <v>82.624703508280191</v>
      </c>
      <c r="E40">
        <f t="shared" si="2"/>
        <v>6525553663.6057949</v>
      </c>
    </row>
    <row r="41" spans="1:5" x14ac:dyDescent="0.2">
      <c r="A41">
        <v>34074771.288390003</v>
      </c>
      <c r="B41">
        <v>7.6086507512500496</v>
      </c>
      <c r="C41">
        <f t="shared" si="0"/>
        <v>12.566370614359172</v>
      </c>
      <c r="D41">
        <f t="shared" si="1"/>
        <v>95.613125215430472</v>
      </c>
      <c r="E41">
        <f t="shared" si="2"/>
        <v>7551356350.414319</v>
      </c>
    </row>
    <row r="42" spans="1:5" x14ac:dyDescent="0.2">
      <c r="A42">
        <v>39606865.274608798</v>
      </c>
      <c r="B42">
        <v>8.0473370871517904</v>
      </c>
      <c r="C42">
        <f t="shared" si="0"/>
        <v>12.566370614359172</v>
      </c>
      <c r="D42">
        <f t="shared" si="1"/>
        <v>101.125820295827</v>
      </c>
      <c r="E42">
        <f t="shared" si="2"/>
        <v>7986739305.5206957</v>
      </c>
    </row>
    <row r="43" spans="1:5" x14ac:dyDescent="0.2">
      <c r="A43">
        <v>46037103.627324902</v>
      </c>
      <c r="B43">
        <v>8.5797479392011908</v>
      </c>
      <c r="C43">
        <f t="shared" si="0"/>
        <v>12.566370614359172</v>
      </c>
      <c r="D43">
        <f t="shared" si="1"/>
        <v>107.81629238178651</v>
      </c>
      <c r="E43">
        <f t="shared" si="2"/>
        <v>8515141015.6389065</v>
      </c>
    </row>
    <row r="44" spans="1:5" x14ac:dyDescent="0.2">
      <c r="A44">
        <v>53511301.530640602</v>
      </c>
      <c r="B44">
        <v>9.5210714541429908</v>
      </c>
      <c r="C44">
        <f t="shared" si="0"/>
        <v>12.566370614359172</v>
      </c>
      <c r="D44">
        <f t="shared" si="1"/>
        <v>119.64531253855644</v>
      </c>
      <c r="E44">
        <f t="shared" si="2"/>
        <v>9449376208.5451202</v>
      </c>
    </row>
    <row r="45" spans="1:5" x14ac:dyDescent="0.2">
      <c r="A45">
        <v>62198947.498590402</v>
      </c>
      <c r="B45">
        <v>10.855120972697801</v>
      </c>
      <c r="C45">
        <f t="shared" si="0"/>
        <v>12.566370614359172</v>
      </c>
      <c r="D45">
        <f t="shared" si="1"/>
        <v>136.4094732066236</v>
      </c>
      <c r="E45">
        <f t="shared" si="2"/>
        <v>10773380113.186289</v>
      </c>
    </row>
    <row r="46" spans="1:5" x14ac:dyDescent="0.2">
      <c r="A46">
        <v>70346259.2163077</v>
      </c>
      <c r="B46">
        <v>12.238817071189301</v>
      </c>
      <c r="C46">
        <f t="shared" si="0"/>
        <v>12.566370614359172</v>
      </c>
      <c r="D46">
        <f t="shared" si="1"/>
        <v>153.79751119791061</v>
      </c>
      <c r="E46">
        <f t="shared" si="2"/>
        <v>12146656750.791271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icecube_acceptance.csv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Ann Wissel</dc:creator>
  <cp:lastModifiedBy>Stephanie Ann Wissel</cp:lastModifiedBy>
  <dcterms:created xsi:type="dcterms:W3CDTF">2017-10-13T15:22:54Z</dcterms:created>
  <dcterms:modified xsi:type="dcterms:W3CDTF">2018-03-19T19:30:39Z</dcterms:modified>
</cp:coreProperties>
</file>