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221"/>
  <workbookPr filterPrivacy="1" autoCompressPictures="0"/>
  <bookViews>
    <workbookView xWindow="-4740" yWindow="0" windowWidth="23400" windowHeight="17440"/>
  </bookViews>
  <sheets>
    <sheet name="LCD + CustomCape v4.2" sheetId="13" r:id="rId1"/>
    <sheet name="LCD + CustomCape v4.1" sheetId="12" r:id="rId2"/>
    <sheet name="LCD + CustomCape v4" sheetId="11" r:id="rId3"/>
    <sheet name="LCD + CustomCape v3" sheetId="10" r:id="rId4"/>
    <sheet name="LCD + CustomCape v2" sheetId="9" r:id="rId5"/>
    <sheet name="Simulation" sheetId="1" r:id="rId6"/>
    <sheet name="BBB" sheetId="2" r:id="rId7"/>
    <sheet name="LCD + CustomCape" sheetId="3" r:id="rId8"/>
    <sheet name="4,3&quot; LCD" sheetId="5" r:id="rId9"/>
    <sheet name="Feuil2" sheetId="7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M6" i="1"/>
  <c r="M7" i="1"/>
  <c r="M8" i="1"/>
  <c r="M9" i="1"/>
  <c r="M10" i="1"/>
  <c r="M11" i="1"/>
  <c r="M12" i="1"/>
  <c r="M1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L4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M4" i="1"/>
  <c r="M5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H26" i="1"/>
  <c r="A26" i="1"/>
  <c r="F26" i="1"/>
  <c r="O9" i="1"/>
  <c r="B26" i="1"/>
  <c r="B8" i="1"/>
  <c r="E8" i="1"/>
  <c r="B5" i="1"/>
  <c r="B7" i="1"/>
  <c r="E7" i="1"/>
  <c r="B4" i="1"/>
  <c r="E5" i="1"/>
  <c r="E6" i="1"/>
  <c r="B6" i="1"/>
  <c r="E4" i="1"/>
</calcChain>
</file>

<file path=xl/sharedStrings.xml><?xml version="1.0" encoding="utf-8"?>
<sst xmlns="http://schemas.openxmlformats.org/spreadsheetml/2006/main" count="1809" uniqueCount="249">
  <si>
    <t>Pinout Headers</t>
  </si>
  <si>
    <t>P9</t>
  </si>
  <si>
    <t>P8</t>
  </si>
  <si>
    <t>GND</t>
  </si>
  <si>
    <t>GPIO1_16</t>
  </si>
  <si>
    <t>GPIO0_5</t>
  </si>
  <si>
    <t>GPIO0_15</t>
  </si>
  <si>
    <t>GPIO1_17</t>
  </si>
  <si>
    <t>GPIO3_21</t>
  </si>
  <si>
    <t>GPIO3_19</t>
  </si>
  <si>
    <t>GPIO3_15</t>
  </si>
  <si>
    <t>GPIO3_14</t>
  </si>
  <si>
    <t>GPIO0_20</t>
  </si>
  <si>
    <t>AIN4</t>
  </si>
  <si>
    <t>AIN6</t>
  </si>
  <si>
    <t>AIN0</t>
  </si>
  <si>
    <t>AIN2</t>
  </si>
  <si>
    <t>GPIO0_7</t>
  </si>
  <si>
    <t>GND_ADC</t>
  </si>
  <si>
    <t>VDD_ADC</t>
  </si>
  <si>
    <t>GPIO3_17</t>
  </si>
  <si>
    <t>GPIO3_16</t>
  </si>
  <si>
    <t>3,3v</t>
  </si>
  <si>
    <t>5v RAW</t>
  </si>
  <si>
    <t>5V</t>
  </si>
  <si>
    <t>5v</t>
  </si>
  <si>
    <t>GPIO1_6</t>
  </si>
  <si>
    <t>GPIO2_2</t>
  </si>
  <si>
    <t>GPIO2_5</t>
  </si>
  <si>
    <t>GPIO1_13</t>
  </si>
  <si>
    <t>GPIO1_15</t>
  </si>
  <si>
    <t>GPIO1_4</t>
  </si>
  <si>
    <t>GPIO1_0</t>
  </si>
  <si>
    <t>GPIO2_22</t>
  </si>
  <si>
    <t>GPIO0_9</t>
  </si>
  <si>
    <t>GPIO0_8</t>
  </si>
  <si>
    <t>GPIO2_12</t>
  </si>
  <si>
    <t>GPIO2_10</t>
  </si>
  <si>
    <t>GPIO2_8</t>
  </si>
  <si>
    <t>GPIO2_6</t>
  </si>
  <si>
    <t>GPIO1_2</t>
  </si>
  <si>
    <t>GPIO1_7</t>
  </si>
  <si>
    <t>GPIO1_3</t>
  </si>
  <si>
    <t>GPIO2_3</t>
  </si>
  <si>
    <t>GPIO2_4</t>
  </si>
  <si>
    <t>GPIO1_12</t>
  </si>
  <si>
    <t>GPIO0_26</t>
  </si>
  <si>
    <t>GPIO1_14</t>
  </si>
  <si>
    <t>GPIO1_31</t>
  </si>
  <si>
    <t>GPIO1_1</t>
  </si>
  <si>
    <t>GPIO1_29</t>
  </si>
  <si>
    <t>GPIO0_11</t>
  </si>
  <si>
    <t>GPIO2_17</t>
  </si>
  <si>
    <t>GPIO2_16</t>
  </si>
  <si>
    <t>GPIO2_13</t>
  </si>
  <si>
    <t>GPIO2_11</t>
  </si>
  <si>
    <t>GPIO2_9</t>
  </si>
  <si>
    <t>PWR_BUT</t>
  </si>
  <si>
    <t>SYS_RESET</t>
  </si>
  <si>
    <t>GPIO1_28</t>
  </si>
  <si>
    <t>GPIO1_18</t>
  </si>
  <si>
    <t>GPIO1_19</t>
  </si>
  <si>
    <t>GPIO0_4</t>
  </si>
  <si>
    <t>GPIO0_12</t>
  </si>
  <si>
    <t>EHRPWM1A</t>
  </si>
  <si>
    <t>I2C2 SCL</t>
  </si>
  <si>
    <t>I2C2 SDA</t>
  </si>
  <si>
    <t>AIN3</t>
  </si>
  <si>
    <t>AIN1</t>
  </si>
  <si>
    <t>LCD_DATA0</t>
  </si>
  <si>
    <t>LCD_DATA2</t>
  </si>
  <si>
    <t>LCD_DATA14</t>
  </si>
  <si>
    <t>LCD_DATA12</t>
  </si>
  <si>
    <t>LCD_DATA10</t>
  </si>
  <si>
    <t>LCD_DATA8</t>
  </si>
  <si>
    <t>LCD_DATA6</t>
  </si>
  <si>
    <t>LCD_DATA4</t>
  </si>
  <si>
    <t>LCD_DATA1</t>
  </si>
  <si>
    <t>LCD_DATA3</t>
  </si>
  <si>
    <t>LCD_DATA15</t>
  </si>
  <si>
    <t>LCD_DATA13</t>
  </si>
  <si>
    <t>LCD_DATA11</t>
  </si>
  <si>
    <t>LCD_DATA9</t>
  </si>
  <si>
    <t>LCD_DATA7</t>
  </si>
  <si>
    <t>LCD_DATA5</t>
  </si>
  <si>
    <t>LCD_EN</t>
  </si>
  <si>
    <t>LCD_PCLK</t>
  </si>
  <si>
    <t>LCD_VSYNC</t>
  </si>
  <si>
    <t>LCD_HSYNC</t>
  </si>
  <si>
    <t>BBB + 4,3" LCD</t>
  </si>
  <si>
    <t>Libre</t>
  </si>
  <si>
    <t>Occupé</t>
  </si>
  <si>
    <t>GPIO n°</t>
  </si>
  <si>
    <t>fonctions</t>
  </si>
  <si>
    <t>GPIO0_30</t>
  </si>
  <si>
    <t>GPIO0_31</t>
  </si>
  <si>
    <t>GPIO0_3</t>
  </si>
  <si>
    <t>GPIO0_13</t>
  </si>
  <si>
    <t>GPIO0_2</t>
  </si>
  <si>
    <t>GPIO0_22</t>
  </si>
  <si>
    <t>GPIO2_23</t>
  </si>
  <si>
    <t>GPIO0_10</t>
  </si>
  <si>
    <t>GPIO2_25</t>
  </si>
  <si>
    <t xml:space="preserve">GPIO2_24 </t>
  </si>
  <si>
    <t xml:space="preserve">GPIO1_5 </t>
  </si>
  <si>
    <t>GPIO2_1</t>
  </si>
  <si>
    <t>GPIO0_23</t>
  </si>
  <si>
    <t xml:space="preserve"> GPIO2_14</t>
  </si>
  <si>
    <t>GPIO1_30</t>
  </si>
  <si>
    <t xml:space="preserve">GPIO0_27 </t>
  </si>
  <si>
    <t xml:space="preserve"> GPIO0_15</t>
  </si>
  <si>
    <t>GPIO0_14</t>
  </si>
  <si>
    <t>pwm1_tripzone_in</t>
  </si>
  <si>
    <t>spi0_d1 / I2C1_SDA / pwm0_tripzone</t>
  </si>
  <si>
    <t>spi0_cs0 / I2C1_SCL / pwm0_synci</t>
  </si>
  <si>
    <t>dcan0_rx / I2C2_SCL / spi1_cs1</t>
  </si>
  <si>
    <t>dcan0_tx / I2C2_SDA / spi1_cs0</t>
  </si>
  <si>
    <t>pwm0_synco</t>
  </si>
  <si>
    <t>dcan1_rx / I2C1_SCL</t>
  </si>
  <si>
    <t>dcan1_tx / I2C1_SDA</t>
  </si>
  <si>
    <t>GPIO2_15</t>
  </si>
  <si>
    <t>GPIO2_7</t>
  </si>
  <si>
    <t>PWM2B</t>
  </si>
  <si>
    <t>pwm2_tripzone_in</t>
  </si>
  <si>
    <t>pwm2A</t>
  </si>
  <si>
    <t>pwm2B</t>
  </si>
  <si>
    <t>pwm0B / spi1_d0</t>
  </si>
  <si>
    <t>pwm0_synci / spi1_cs0</t>
  </si>
  <si>
    <t>pwm0_tripzone / spi1_d1</t>
  </si>
  <si>
    <t>pwm1B</t>
  </si>
  <si>
    <t>pwm1A</t>
  </si>
  <si>
    <t>User led LCD</t>
  </si>
  <si>
    <t>LCD backlight</t>
  </si>
  <si>
    <t>Touchscreen</t>
  </si>
  <si>
    <t>LEFT BTN</t>
  </si>
  <si>
    <t>RIGHT BTN</t>
  </si>
  <si>
    <t>UP BTN</t>
  </si>
  <si>
    <t>ENTER BTN</t>
  </si>
  <si>
    <t>DOWN BTN</t>
  </si>
  <si>
    <t>I2C LCD</t>
  </si>
  <si>
    <t>PWM LCD</t>
  </si>
  <si>
    <t>ecran</t>
  </si>
  <si>
    <t>fonction</t>
  </si>
  <si>
    <t>UART4_RX</t>
  </si>
  <si>
    <t>UART4_TX</t>
  </si>
  <si>
    <t>spi0_d0 / I2C2_SCL / pwm0B / UART2_TX</t>
  </si>
  <si>
    <t>spi0_sclk / I2C2_SDA / pwm0A / UART2_RX</t>
  </si>
  <si>
    <t>pwm0A / spi1_sclk</t>
  </si>
  <si>
    <t xml:space="preserve"> pwm0_synco</t>
  </si>
  <si>
    <t>SPI0_CS0</t>
  </si>
  <si>
    <t>SPI0_D1</t>
  </si>
  <si>
    <t>SPI0_D0</t>
  </si>
  <si>
    <t>SPI0_CLK</t>
  </si>
  <si>
    <t>PWM0A</t>
  </si>
  <si>
    <t>PWM2A</t>
  </si>
  <si>
    <t>AIN5</t>
  </si>
  <si>
    <t>mikrobus</t>
  </si>
  <si>
    <t>mikrobus et ecran</t>
  </si>
  <si>
    <t>INT_mikrobus</t>
  </si>
  <si>
    <t>RST_mikrobus</t>
  </si>
  <si>
    <t>Encodeur</t>
  </si>
  <si>
    <t>INT_CHA Encodeur</t>
  </si>
  <si>
    <t>INT_CHB Encodeur</t>
  </si>
  <si>
    <t>7 Segment</t>
  </si>
  <si>
    <t>boutons</t>
  </si>
  <si>
    <t>INT_SW Encodeur</t>
  </si>
  <si>
    <t>Bouton1</t>
  </si>
  <si>
    <t>Bouton2</t>
  </si>
  <si>
    <t>Bouton3</t>
  </si>
  <si>
    <t>7Seg Data</t>
  </si>
  <si>
    <t>7Seg select</t>
  </si>
  <si>
    <t>Led</t>
  </si>
  <si>
    <t xml:space="preserve">5v raw </t>
  </si>
  <si>
    <t>MikroBus 1</t>
  </si>
  <si>
    <t>MikroBus 2</t>
  </si>
  <si>
    <t>INT</t>
  </si>
  <si>
    <t>RST</t>
  </si>
  <si>
    <t>PWM</t>
  </si>
  <si>
    <t>AN</t>
  </si>
  <si>
    <t>AN+1</t>
  </si>
  <si>
    <t>AN+2</t>
  </si>
  <si>
    <t>AN+3</t>
  </si>
  <si>
    <t>AN+4</t>
  </si>
  <si>
    <t>RX</t>
  </si>
  <si>
    <t>TX</t>
  </si>
  <si>
    <t>CS</t>
  </si>
  <si>
    <t>SCL</t>
  </si>
  <si>
    <t>SDA</t>
  </si>
  <si>
    <t>CLK</t>
  </si>
  <si>
    <t>MISO</t>
  </si>
  <si>
    <t>MOSI</t>
  </si>
  <si>
    <t>PWM1A</t>
  </si>
  <si>
    <t>Réservé</t>
  </si>
  <si>
    <t>CHB</t>
  </si>
  <si>
    <t>SW</t>
  </si>
  <si>
    <t>CHA</t>
  </si>
  <si>
    <t>AN_cape_1</t>
  </si>
  <si>
    <t>AN_cape_2</t>
  </si>
  <si>
    <t>INT_cape_2</t>
  </si>
  <si>
    <t>INT_cape_1</t>
  </si>
  <si>
    <t>RST_cape_2</t>
  </si>
  <si>
    <t>RST_cape_1</t>
  </si>
  <si>
    <t>I2C SDA</t>
  </si>
  <si>
    <t>I2C SCL</t>
  </si>
  <si>
    <t>7Seg Data DP1</t>
  </si>
  <si>
    <t>7Seg Data DP2</t>
  </si>
  <si>
    <t xml:space="preserve"> Réservé BootSD </t>
  </si>
  <si>
    <t>MMC/SD</t>
  </si>
  <si>
    <t xml:space="preserve">BootSD </t>
  </si>
  <si>
    <t>VCC AN</t>
  </si>
  <si>
    <t>5v raw</t>
  </si>
  <si>
    <t>HDMI</t>
  </si>
  <si>
    <t>réservé</t>
  </si>
  <si>
    <t>PWM2A_cape_2</t>
  </si>
  <si>
    <t>PWM1A_cape_1</t>
  </si>
  <si>
    <t>VADC</t>
  </si>
  <si>
    <t>AGND</t>
  </si>
  <si>
    <t>libre</t>
  </si>
  <si>
    <t>Data</t>
  </si>
  <si>
    <t>Digit Select</t>
  </si>
  <si>
    <t>Data DP2</t>
  </si>
  <si>
    <t>Data DP1</t>
  </si>
  <si>
    <t>GPIO/AN_cape_1</t>
  </si>
  <si>
    <t>GPIO/AN_cape_2</t>
  </si>
  <si>
    <t>Led 1</t>
  </si>
  <si>
    <t>Led 3</t>
  </si>
  <si>
    <t>Led 2</t>
  </si>
  <si>
    <t>Digit 1 Select</t>
  </si>
  <si>
    <t>Digit 2 Select</t>
  </si>
  <si>
    <t>Data A</t>
  </si>
  <si>
    <t>Data B</t>
  </si>
  <si>
    <t>Data C</t>
  </si>
  <si>
    <t>Data D</t>
  </si>
  <si>
    <t>Data E</t>
  </si>
  <si>
    <t>Data F</t>
  </si>
  <si>
    <t>Data G</t>
  </si>
  <si>
    <t>SPI1_CS0</t>
  </si>
  <si>
    <t>SPI1_CS1</t>
  </si>
  <si>
    <t>SPI1_D0</t>
  </si>
  <si>
    <t>SPI1_CLK</t>
  </si>
  <si>
    <t>SPI1_D1</t>
  </si>
  <si>
    <t>Btn2</t>
  </si>
  <si>
    <t>Btn3</t>
  </si>
  <si>
    <t>Btn1</t>
  </si>
  <si>
    <t>UART4_RX_cape_1</t>
  </si>
  <si>
    <t>UART4_TX_cape_1</t>
  </si>
  <si>
    <t>UART5_TX_cape_2</t>
  </si>
  <si>
    <t>UART5_RX_cape_2</t>
  </si>
  <si>
    <t>LCD_DE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</si>
</sst>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17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/>
    <xf numFmtId="0" fontId="0" fillId="0" borderId="0" xfId="0" applyFill="1" applyAlignment="1">
      <alignment vertical="center"/>
    </xf>
    <xf numFmtId="0" fontId="0" fillId="0" borderId="0" xfId="0" applyFill="1" applyAlignment="1"/>
    <xf numFmtId="0" fontId="2" fillId="2" borderId="0" xfId="0" applyFont="1" applyFill="1" applyAlignment="1">
      <alignment horizontal="center"/>
    </xf>
    <xf numFmtId="0" fontId="0" fillId="3" borderId="0" xfId="0" applyFill="1"/>
    <xf numFmtId="0" fontId="0" fillId="0" borderId="0" xfId="0" applyFill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Fill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5" xfId="0" applyBorder="1"/>
    <xf numFmtId="0" fontId="3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 applyAlignment="1">
      <alignment horizontal="right" vertical="center"/>
    </xf>
    <xf numFmtId="0" fontId="0" fillId="7" borderId="0" xfId="0" applyFill="1" applyAlignment="1">
      <alignment vertical="center"/>
    </xf>
    <xf numFmtId="0" fontId="0" fillId="7" borderId="0" xfId="0" applyFill="1" applyAlignment="1">
      <alignment horizontal="right" vertical="center"/>
    </xf>
    <xf numFmtId="0" fontId="0" fillId="0" borderId="0" xfId="0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vertical="center"/>
    </xf>
    <xf numFmtId="0" fontId="0" fillId="9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6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6" borderId="0" xfId="0" applyFill="1"/>
    <xf numFmtId="0" fontId="0" fillId="5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9" borderId="0" xfId="0" applyFill="1" applyAlignment="1">
      <alignment horizontal="right"/>
    </xf>
    <xf numFmtId="0" fontId="5" fillId="8" borderId="0" xfId="0" applyFont="1" applyFill="1"/>
    <xf numFmtId="0" fontId="5" fillId="8" borderId="0" xfId="0" applyFont="1" applyFill="1" applyAlignment="1">
      <alignment horizontal="right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right" vertical="center"/>
    </xf>
    <xf numFmtId="0" fontId="6" fillId="2" borderId="8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7" fillId="10" borderId="8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2" xfId="0" applyFill="1" applyBorder="1" applyAlignment="1">
      <alignment vertical="center"/>
    </xf>
    <xf numFmtId="0" fontId="0" fillId="0" borderId="13" xfId="0" applyBorder="1" applyAlignment="1">
      <alignment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vertical="center"/>
    </xf>
    <xf numFmtId="0" fontId="5" fillId="2" borderId="13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9" fillId="2" borderId="13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8" fillId="0" borderId="0" xfId="0" applyFont="1" applyFill="1" applyBorder="1" applyAlignment="1">
      <alignment horizontal="right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right"/>
    </xf>
    <xf numFmtId="0" fontId="2" fillId="2" borderId="3" xfId="0" applyFont="1" applyFill="1" applyBorder="1" applyAlignment="1">
      <alignment horizontal="center"/>
    </xf>
    <xf numFmtId="0" fontId="0" fillId="0" borderId="3" xfId="0" applyFill="1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0" fontId="0" fillId="0" borderId="13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0" fillId="5" borderId="13" xfId="0" applyFill="1" applyBorder="1" applyAlignment="1">
      <alignment horizontal="center"/>
    </xf>
    <xf numFmtId="0" fontId="0" fillId="4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5" fillId="2" borderId="1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right" vertical="center"/>
    </xf>
    <xf numFmtId="0" fontId="5" fillId="2" borderId="13" xfId="0" applyFont="1" applyFill="1" applyBorder="1" applyAlignment="1">
      <alignment vertical="center"/>
    </xf>
    <xf numFmtId="0" fontId="0" fillId="0" borderId="12" xfId="0" applyFill="1" applyBorder="1" applyAlignment="1">
      <alignment horizontal="right"/>
    </xf>
    <xf numFmtId="0" fontId="0" fillId="0" borderId="13" xfId="0" applyFill="1" applyBorder="1" applyAlignment="1">
      <alignment horizontal="left"/>
    </xf>
    <xf numFmtId="0" fontId="8" fillId="0" borderId="12" xfId="0" applyFont="1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0" borderId="4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left"/>
    </xf>
    <xf numFmtId="0" fontId="0" fillId="0" borderId="9" xfId="0" applyBorder="1" applyAlignment="1">
      <alignment horizontal="center"/>
    </xf>
    <xf numFmtId="0" fontId="9" fillId="2" borderId="15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10" borderId="0" xfId="0" applyFill="1" applyBorder="1" applyAlignment="1">
      <alignment horizontal="right" vertical="center"/>
    </xf>
    <xf numFmtId="0" fontId="8" fillId="10" borderId="0" xfId="0" applyFont="1" applyFill="1" applyBorder="1" applyAlignment="1">
      <alignment horizontal="left"/>
    </xf>
    <xf numFmtId="0" fontId="0" fillId="10" borderId="0" xfId="0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26"/>
  <sheetViews>
    <sheetView tabSelected="1" topLeftCell="B1" workbookViewId="0">
      <selection activeCell="K30" sqref="K30"/>
    </sheetView>
  </sheetViews>
  <sheetFormatPr baseColWidth="10" defaultRowHeight="14" x14ac:dyDescent="0"/>
  <cols>
    <col min="1" max="1" width="17.33203125" style="4" bestFit="1" customWidth="1"/>
    <col min="2" max="2" width="17.33203125" style="3" bestFit="1" customWidth="1"/>
    <col min="3" max="3" width="14.5" style="3" bestFit="1" customWidth="1"/>
    <col min="4" max="5" width="4.5" style="4" bestFit="1" customWidth="1"/>
    <col min="6" max="6" width="11.5" style="4" bestFit="1" customWidth="1"/>
    <col min="7" max="7" width="13.33203125" style="4" bestFit="1" customWidth="1"/>
    <col min="8" max="8" width="15.1640625" style="4" bestFit="1" customWidth="1"/>
    <col min="9" max="9" width="4.33203125" style="7" customWidth="1"/>
    <col min="10" max="10" width="17.1640625" style="7" bestFit="1" customWidth="1"/>
    <col min="11" max="11" width="17.5" bestFit="1" customWidth="1"/>
    <col min="12" max="12" width="12.1640625" style="3" bestFit="1" customWidth="1"/>
    <col min="13" max="14" width="4.5" style="4" bestFit="1" customWidth="1"/>
    <col min="15" max="15" width="12.1640625" style="4" bestFit="1" customWidth="1"/>
    <col min="16" max="16" width="17.5" style="4" bestFit="1" customWidth="1"/>
    <col min="17" max="17" width="17.33203125" style="4" bestFit="1" customWidth="1"/>
    <col min="18" max="18" width="10.83203125" style="4"/>
    <col min="19" max="19" width="17" style="4" bestFit="1" customWidth="1"/>
    <col min="20" max="20" width="10.83203125" style="4"/>
    <col min="21" max="21" width="17.5" style="4" bestFit="1" customWidth="1"/>
    <col min="22" max="16384" width="10.83203125" style="4"/>
  </cols>
  <sheetData>
    <row r="1" spans="1:20" ht="15" thickBot="1">
      <c r="A1" s="162" t="s">
        <v>0</v>
      </c>
      <c r="B1" s="162"/>
      <c r="C1" s="162"/>
      <c r="D1" s="162"/>
      <c r="E1" s="162"/>
      <c r="F1" s="162"/>
      <c r="G1" s="162"/>
      <c r="H1" s="162"/>
      <c r="J1" s="163" t="s">
        <v>0</v>
      </c>
      <c r="K1" s="163"/>
      <c r="L1" s="163"/>
      <c r="M1" s="163"/>
      <c r="N1" s="163"/>
      <c r="O1" s="163"/>
      <c r="P1" s="163"/>
      <c r="Q1" s="163"/>
    </row>
    <row r="2" spans="1:20" ht="15" thickBot="1">
      <c r="A2" s="164" t="s">
        <v>156</v>
      </c>
      <c r="B2" s="166" t="s">
        <v>141</v>
      </c>
      <c r="C2" s="67" t="s">
        <v>92</v>
      </c>
      <c r="D2" s="67"/>
      <c r="E2" s="67"/>
      <c r="F2" s="67" t="s">
        <v>92</v>
      </c>
      <c r="G2" s="164" t="s">
        <v>141</v>
      </c>
      <c r="H2" s="166" t="s">
        <v>156</v>
      </c>
      <c r="I2" s="151"/>
      <c r="J2" s="164" t="s">
        <v>156</v>
      </c>
      <c r="K2" s="166" t="s">
        <v>141</v>
      </c>
      <c r="L2" s="67" t="s">
        <v>92</v>
      </c>
      <c r="M2" s="67"/>
      <c r="N2" s="67"/>
      <c r="O2" s="152" t="s">
        <v>92</v>
      </c>
      <c r="P2" s="164" t="s">
        <v>141</v>
      </c>
      <c r="Q2" s="166" t="s">
        <v>156</v>
      </c>
    </row>
    <row r="3" spans="1:20" ht="24" thickBot="1">
      <c r="A3" s="165"/>
      <c r="B3" s="167"/>
      <c r="C3" s="159" t="s">
        <v>1</v>
      </c>
      <c r="D3" s="159"/>
      <c r="E3" s="159"/>
      <c r="F3" s="159"/>
      <c r="G3" s="165"/>
      <c r="H3" s="167"/>
      <c r="J3" s="168"/>
      <c r="K3" s="169"/>
      <c r="L3" s="160" t="s">
        <v>2</v>
      </c>
      <c r="M3" s="160"/>
      <c r="N3" s="160"/>
      <c r="O3" s="161"/>
      <c r="P3" s="165"/>
      <c r="Q3" s="167"/>
    </row>
    <row r="4" spans="1:20" ht="21" thickBot="1">
      <c r="A4" s="143" t="s">
        <v>3</v>
      </c>
      <c r="B4" s="144" t="s">
        <v>3</v>
      </c>
      <c r="C4" s="72" t="s">
        <v>3</v>
      </c>
      <c r="D4" s="73">
        <v>1</v>
      </c>
      <c r="E4" s="73">
        <v>2</v>
      </c>
      <c r="F4" s="74" t="s">
        <v>3</v>
      </c>
      <c r="G4" s="143" t="s">
        <v>3</v>
      </c>
      <c r="H4" s="144" t="s">
        <v>3</v>
      </c>
      <c r="J4" s="143" t="s">
        <v>3</v>
      </c>
      <c r="K4" s="144" t="s">
        <v>3</v>
      </c>
      <c r="L4" s="72" t="s">
        <v>3</v>
      </c>
      <c r="M4" s="73">
        <v>1</v>
      </c>
      <c r="N4" s="73">
        <v>2</v>
      </c>
      <c r="O4" s="74" t="s">
        <v>3</v>
      </c>
      <c r="P4" s="143" t="s">
        <v>3</v>
      </c>
      <c r="Q4" s="144" t="s">
        <v>3</v>
      </c>
      <c r="S4" s="136" t="s">
        <v>163</v>
      </c>
    </row>
    <row r="5" spans="1:20" ht="20">
      <c r="A5" s="76" t="s">
        <v>22</v>
      </c>
      <c r="B5" s="134" t="s">
        <v>22</v>
      </c>
      <c r="C5" s="97" t="s">
        <v>22</v>
      </c>
      <c r="D5" s="153">
        <v>3</v>
      </c>
      <c r="E5" s="154">
        <v>4</v>
      </c>
      <c r="F5" s="98" t="s">
        <v>22</v>
      </c>
      <c r="G5" s="76" t="s">
        <v>22</v>
      </c>
      <c r="H5" s="134" t="s">
        <v>22</v>
      </c>
      <c r="J5" s="76" t="s">
        <v>207</v>
      </c>
      <c r="K5" s="79" t="s">
        <v>207</v>
      </c>
      <c r="L5" s="77" t="s">
        <v>26</v>
      </c>
      <c r="M5" s="73">
        <v>3</v>
      </c>
      <c r="N5" s="73">
        <v>4</v>
      </c>
      <c r="O5" s="78" t="s">
        <v>41</v>
      </c>
      <c r="P5" s="76" t="s">
        <v>207</v>
      </c>
      <c r="Q5" s="134" t="s">
        <v>207</v>
      </c>
      <c r="S5" s="137" t="s">
        <v>164</v>
      </c>
    </row>
    <row r="6" spans="1:20" ht="20">
      <c r="A6" s="76" t="s">
        <v>210</v>
      </c>
      <c r="B6" s="79" t="s">
        <v>210</v>
      </c>
      <c r="C6" s="97" t="s">
        <v>172</v>
      </c>
      <c r="D6" s="155">
        <v>5</v>
      </c>
      <c r="E6" s="156">
        <v>6</v>
      </c>
      <c r="F6" s="98" t="s">
        <v>172</v>
      </c>
      <c r="G6" s="76" t="s">
        <v>210</v>
      </c>
      <c r="H6" s="79" t="s">
        <v>210</v>
      </c>
      <c r="J6" s="76" t="s">
        <v>207</v>
      </c>
      <c r="K6" s="79" t="s">
        <v>207</v>
      </c>
      <c r="L6" s="77" t="s">
        <v>40</v>
      </c>
      <c r="M6" s="73">
        <v>5</v>
      </c>
      <c r="N6" s="73">
        <v>6</v>
      </c>
      <c r="O6" s="78" t="s">
        <v>42</v>
      </c>
      <c r="P6" s="76" t="s">
        <v>207</v>
      </c>
      <c r="Q6" s="134" t="s">
        <v>207</v>
      </c>
      <c r="S6" s="138" t="s">
        <v>160</v>
      </c>
    </row>
    <row r="7" spans="1:20" ht="20">
      <c r="A7" s="76" t="s">
        <v>25</v>
      </c>
      <c r="B7" s="79" t="s">
        <v>25</v>
      </c>
      <c r="C7" s="97" t="s">
        <v>25</v>
      </c>
      <c r="D7" s="155">
        <v>7</v>
      </c>
      <c r="E7" s="156">
        <v>8</v>
      </c>
      <c r="F7" s="98" t="s">
        <v>25</v>
      </c>
      <c r="G7" s="76" t="s">
        <v>25</v>
      </c>
      <c r="H7" s="79" t="s">
        <v>25</v>
      </c>
      <c r="J7" s="80" t="s">
        <v>227</v>
      </c>
      <c r="K7" s="81" t="s">
        <v>227</v>
      </c>
      <c r="L7" s="77" t="s">
        <v>27</v>
      </c>
      <c r="M7" s="73">
        <v>7</v>
      </c>
      <c r="N7" s="73">
        <v>8</v>
      </c>
      <c r="O7" s="78" t="s">
        <v>43</v>
      </c>
      <c r="P7" s="80" t="s">
        <v>228</v>
      </c>
      <c r="Q7" s="81" t="s">
        <v>228</v>
      </c>
      <c r="S7" s="139" t="s">
        <v>157</v>
      </c>
    </row>
    <row r="8" spans="1:20" ht="20">
      <c r="A8" s="76" t="s">
        <v>57</v>
      </c>
      <c r="B8" s="79" t="s">
        <v>57</v>
      </c>
      <c r="C8" s="97" t="s">
        <v>57</v>
      </c>
      <c r="D8" s="155">
        <v>9</v>
      </c>
      <c r="E8" s="156">
        <v>10</v>
      </c>
      <c r="F8" s="98" t="s">
        <v>58</v>
      </c>
      <c r="G8" s="76" t="s">
        <v>58</v>
      </c>
      <c r="H8" s="79" t="s">
        <v>58</v>
      </c>
      <c r="J8" s="80" t="s">
        <v>220</v>
      </c>
      <c r="K8" s="81" t="s">
        <v>220</v>
      </c>
      <c r="L8" s="77" t="s">
        <v>28</v>
      </c>
      <c r="M8" s="73">
        <v>9</v>
      </c>
      <c r="N8" s="73">
        <v>10</v>
      </c>
      <c r="O8" s="78" t="s">
        <v>44</v>
      </c>
      <c r="P8" s="80" t="s">
        <v>221</v>
      </c>
      <c r="Q8" s="81" t="s">
        <v>221</v>
      </c>
      <c r="S8" s="140" t="s">
        <v>156</v>
      </c>
    </row>
    <row r="9" spans="1:20" ht="20">
      <c r="A9" s="87" t="s">
        <v>244</v>
      </c>
      <c r="B9" s="88" t="s">
        <v>244</v>
      </c>
      <c r="C9" s="97" t="s">
        <v>94</v>
      </c>
      <c r="D9" s="155">
        <v>11</v>
      </c>
      <c r="E9" s="156">
        <v>12</v>
      </c>
      <c r="F9" s="98" t="s">
        <v>59</v>
      </c>
      <c r="G9" s="119" t="s">
        <v>131</v>
      </c>
      <c r="H9" s="100"/>
      <c r="J9" s="82" t="s">
        <v>226</v>
      </c>
      <c r="K9" s="83" t="s">
        <v>226</v>
      </c>
      <c r="L9" s="77" t="s">
        <v>29</v>
      </c>
      <c r="M9" s="73">
        <v>11</v>
      </c>
      <c r="N9" s="73">
        <v>12</v>
      </c>
      <c r="O9" s="78" t="s">
        <v>45</v>
      </c>
      <c r="P9" s="82" t="s">
        <v>224</v>
      </c>
      <c r="Q9" s="83" t="s">
        <v>224</v>
      </c>
      <c r="S9" s="141" t="s">
        <v>141</v>
      </c>
    </row>
    <row r="10" spans="1:20" ht="20">
      <c r="A10" s="87" t="s">
        <v>245</v>
      </c>
      <c r="B10" s="88" t="s">
        <v>245</v>
      </c>
      <c r="C10" s="97" t="s">
        <v>95</v>
      </c>
      <c r="D10" s="155">
        <v>13</v>
      </c>
      <c r="E10" s="156">
        <v>14</v>
      </c>
      <c r="F10" s="98" t="s">
        <v>60</v>
      </c>
      <c r="G10" s="119" t="s">
        <v>140</v>
      </c>
      <c r="H10" s="102" t="s">
        <v>214</v>
      </c>
      <c r="J10" s="80" t="s">
        <v>233</v>
      </c>
      <c r="K10" s="81" t="s">
        <v>233</v>
      </c>
      <c r="L10" s="77" t="s">
        <v>106</v>
      </c>
      <c r="M10" s="73">
        <v>13</v>
      </c>
      <c r="N10" s="73">
        <v>14</v>
      </c>
      <c r="O10" s="78" t="s">
        <v>46</v>
      </c>
      <c r="P10" s="80" t="s">
        <v>234</v>
      </c>
      <c r="Q10" s="81" t="s">
        <v>234</v>
      </c>
      <c r="S10" s="135" t="s">
        <v>171</v>
      </c>
      <c r="T10" s="39"/>
    </row>
    <row r="11" spans="1:20" ht="21" thickBot="1">
      <c r="A11" s="103" t="s">
        <v>241</v>
      </c>
      <c r="B11" s="123" t="s">
        <v>134</v>
      </c>
      <c r="C11" s="146" t="s">
        <v>4</v>
      </c>
      <c r="D11" s="155">
        <v>15</v>
      </c>
      <c r="E11" s="156">
        <v>16</v>
      </c>
      <c r="F11" s="98" t="s">
        <v>61</v>
      </c>
      <c r="G11" s="119" t="s">
        <v>136</v>
      </c>
      <c r="H11" s="70"/>
      <c r="J11" s="103" t="s">
        <v>243</v>
      </c>
      <c r="K11" s="124" t="s">
        <v>243</v>
      </c>
      <c r="L11" s="77" t="s">
        <v>30</v>
      </c>
      <c r="M11" s="73">
        <v>15</v>
      </c>
      <c r="N11" s="73">
        <v>16</v>
      </c>
      <c r="O11" s="78" t="s">
        <v>47</v>
      </c>
      <c r="P11" s="82" t="s">
        <v>225</v>
      </c>
      <c r="Q11" s="83" t="s">
        <v>225</v>
      </c>
      <c r="S11" s="142" t="s">
        <v>212</v>
      </c>
      <c r="T11" s="39"/>
    </row>
    <row r="12" spans="1:20" ht="21" thickBot="1">
      <c r="A12" s="80" t="s">
        <v>230</v>
      </c>
      <c r="B12" s="81" t="s">
        <v>230</v>
      </c>
      <c r="C12" s="146" t="s">
        <v>5</v>
      </c>
      <c r="D12" s="155">
        <v>17</v>
      </c>
      <c r="E12" s="156">
        <v>18</v>
      </c>
      <c r="F12" s="98" t="s">
        <v>62</v>
      </c>
      <c r="G12" s="80" t="s">
        <v>229</v>
      </c>
      <c r="H12" s="81" t="s">
        <v>229</v>
      </c>
      <c r="J12" s="80" t="s">
        <v>235</v>
      </c>
      <c r="K12" s="81" t="s">
        <v>235</v>
      </c>
      <c r="L12" s="77" t="s">
        <v>109</v>
      </c>
      <c r="M12" s="73">
        <v>17</v>
      </c>
      <c r="N12" s="73">
        <v>18</v>
      </c>
      <c r="O12" s="78" t="s">
        <v>105</v>
      </c>
      <c r="P12" s="84" t="s">
        <v>195</v>
      </c>
      <c r="Q12" s="85" t="s">
        <v>195</v>
      </c>
      <c r="S12" s="133" t="s">
        <v>217</v>
      </c>
      <c r="T12" s="17"/>
    </row>
    <row r="13" spans="1:20" ht="20">
      <c r="A13" s="87" t="s">
        <v>237</v>
      </c>
      <c r="B13" s="123" t="s">
        <v>65</v>
      </c>
      <c r="C13" s="146" t="s">
        <v>97</v>
      </c>
      <c r="D13" s="155">
        <v>19</v>
      </c>
      <c r="E13" s="156">
        <v>20</v>
      </c>
      <c r="F13" s="98" t="s">
        <v>63</v>
      </c>
      <c r="G13" s="119" t="s">
        <v>66</v>
      </c>
      <c r="H13" s="102" t="s">
        <v>66</v>
      </c>
      <c r="J13" s="80" t="s">
        <v>232</v>
      </c>
      <c r="K13" s="81" t="s">
        <v>232</v>
      </c>
      <c r="L13" s="77" t="s">
        <v>99</v>
      </c>
      <c r="M13" s="73">
        <v>19</v>
      </c>
      <c r="N13" s="73">
        <v>20</v>
      </c>
      <c r="O13" s="78" t="s">
        <v>48</v>
      </c>
      <c r="P13" s="76" t="s">
        <v>207</v>
      </c>
      <c r="Q13" s="134" t="s">
        <v>207</v>
      </c>
      <c r="T13" s="17"/>
    </row>
    <row r="14" spans="1:20" ht="20">
      <c r="A14" s="87" t="s">
        <v>65</v>
      </c>
      <c r="B14" s="90"/>
      <c r="C14" s="146" t="s">
        <v>96</v>
      </c>
      <c r="D14" s="155">
        <v>21</v>
      </c>
      <c r="E14" s="156">
        <v>22</v>
      </c>
      <c r="F14" s="98" t="s">
        <v>98</v>
      </c>
      <c r="G14" s="84" t="s">
        <v>194</v>
      </c>
      <c r="H14" s="85" t="s">
        <v>194</v>
      </c>
      <c r="J14" s="76" t="s">
        <v>207</v>
      </c>
      <c r="K14" s="79" t="s">
        <v>207</v>
      </c>
      <c r="L14" s="86" t="s">
        <v>108</v>
      </c>
      <c r="M14" s="73">
        <v>21</v>
      </c>
      <c r="N14" s="73">
        <v>22</v>
      </c>
      <c r="O14" s="78" t="s">
        <v>104</v>
      </c>
      <c r="P14" s="76" t="s">
        <v>207</v>
      </c>
      <c r="Q14" s="134" t="s">
        <v>207</v>
      </c>
    </row>
    <row r="15" spans="1:20" ht="20">
      <c r="A15" s="103" t="s">
        <v>242</v>
      </c>
      <c r="B15" s="123" t="s">
        <v>135</v>
      </c>
      <c r="C15" s="146" t="s">
        <v>7</v>
      </c>
      <c r="D15" s="155">
        <v>23</v>
      </c>
      <c r="E15" s="156">
        <v>24</v>
      </c>
      <c r="F15" s="148" t="s">
        <v>6</v>
      </c>
      <c r="G15" s="119" t="s">
        <v>137</v>
      </c>
      <c r="H15" s="90"/>
      <c r="J15" s="76" t="s">
        <v>207</v>
      </c>
      <c r="K15" s="79" t="s">
        <v>207</v>
      </c>
      <c r="L15" s="86" t="s">
        <v>31</v>
      </c>
      <c r="M15" s="73">
        <v>23</v>
      </c>
      <c r="N15" s="73">
        <v>24</v>
      </c>
      <c r="O15" s="78" t="s">
        <v>49</v>
      </c>
      <c r="P15" s="76" t="s">
        <v>207</v>
      </c>
      <c r="Q15" s="134" t="s">
        <v>207</v>
      </c>
    </row>
    <row r="16" spans="1:20" ht="20">
      <c r="A16" s="145"/>
      <c r="B16" s="90"/>
      <c r="C16" s="146" t="s">
        <v>8</v>
      </c>
      <c r="D16" s="155">
        <v>25</v>
      </c>
      <c r="E16" s="156">
        <v>26</v>
      </c>
      <c r="F16" s="148" t="s">
        <v>111</v>
      </c>
      <c r="G16" s="120" t="s">
        <v>231</v>
      </c>
      <c r="H16" s="104" t="s">
        <v>231</v>
      </c>
      <c r="J16" s="76" t="s">
        <v>207</v>
      </c>
      <c r="K16" s="79" t="s">
        <v>207</v>
      </c>
      <c r="L16" s="86" t="s">
        <v>32</v>
      </c>
      <c r="M16" s="73">
        <v>25</v>
      </c>
      <c r="N16" s="73">
        <v>26</v>
      </c>
      <c r="O16" s="78" t="s">
        <v>50</v>
      </c>
      <c r="P16" s="84" t="s">
        <v>193</v>
      </c>
      <c r="Q16" s="85" t="s">
        <v>193</v>
      </c>
    </row>
    <row r="17" spans="1:20" ht="20">
      <c r="A17" s="96"/>
      <c r="B17" s="123" t="s">
        <v>132</v>
      </c>
      <c r="C17" s="146" t="s">
        <v>9</v>
      </c>
      <c r="D17" s="155">
        <v>27</v>
      </c>
      <c r="E17" s="156">
        <v>28</v>
      </c>
      <c r="F17" s="148" t="s">
        <v>20</v>
      </c>
      <c r="G17" s="118"/>
      <c r="H17" s="88" t="s">
        <v>236</v>
      </c>
      <c r="J17" s="69"/>
      <c r="K17" s="123" t="s">
        <v>87</v>
      </c>
      <c r="L17" s="77" t="s">
        <v>33</v>
      </c>
      <c r="M17" s="73">
        <v>27</v>
      </c>
      <c r="N17" s="73">
        <v>28</v>
      </c>
      <c r="O17" s="78" t="s">
        <v>103</v>
      </c>
      <c r="P17" s="126" t="s">
        <v>86</v>
      </c>
      <c r="Q17" s="70"/>
      <c r="S17" s="39"/>
    </row>
    <row r="18" spans="1:20" ht="20">
      <c r="A18" s="87" t="s">
        <v>238</v>
      </c>
      <c r="B18" s="134" t="s">
        <v>211</v>
      </c>
      <c r="C18" s="146" t="s">
        <v>10</v>
      </c>
      <c r="D18" s="155">
        <v>29</v>
      </c>
      <c r="E18" s="156">
        <v>30</v>
      </c>
      <c r="F18" s="148" t="s">
        <v>21</v>
      </c>
      <c r="G18" s="119" t="s">
        <v>138</v>
      </c>
      <c r="H18" s="102" t="s">
        <v>240</v>
      </c>
      <c r="J18" s="69"/>
      <c r="K18" s="123" t="s">
        <v>88</v>
      </c>
      <c r="L18" s="77" t="s">
        <v>100</v>
      </c>
      <c r="M18" s="73">
        <v>29</v>
      </c>
      <c r="N18" s="73">
        <v>30</v>
      </c>
      <c r="O18" s="78" t="s">
        <v>102</v>
      </c>
      <c r="P18" s="126" t="s">
        <v>248</v>
      </c>
      <c r="Q18" s="70"/>
    </row>
    <row r="19" spans="1:20" ht="20">
      <c r="A19" s="129" t="s">
        <v>239</v>
      </c>
      <c r="B19" s="134" t="s">
        <v>211</v>
      </c>
      <c r="C19" s="146" t="s">
        <v>11</v>
      </c>
      <c r="D19" s="155">
        <v>31</v>
      </c>
      <c r="E19" s="156">
        <v>32</v>
      </c>
      <c r="F19" s="148" t="s">
        <v>215</v>
      </c>
      <c r="G19" s="76" t="s">
        <v>209</v>
      </c>
      <c r="H19" s="134" t="s">
        <v>209</v>
      </c>
      <c r="J19" s="87" t="s">
        <v>201</v>
      </c>
      <c r="K19" s="123" t="s">
        <v>71</v>
      </c>
      <c r="L19" s="77" t="s">
        <v>101</v>
      </c>
      <c r="M19" s="73">
        <v>31</v>
      </c>
      <c r="N19" s="73">
        <v>32</v>
      </c>
      <c r="O19" s="78" t="s">
        <v>51</v>
      </c>
      <c r="P19" s="126" t="s">
        <v>79</v>
      </c>
      <c r="Q19" s="88" t="s">
        <v>200</v>
      </c>
      <c r="T19" s="39"/>
    </row>
    <row r="20" spans="1:20" ht="20">
      <c r="A20" s="129" t="s">
        <v>196</v>
      </c>
      <c r="B20" s="90"/>
      <c r="C20" s="146" t="s">
        <v>13</v>
      </c>
      <c r="D20" s="155">
        <v>33</v>
      </c>
      <c r="E20" s="156">
        <v>34</v>
      </c>
      <c r="F20" s="147" t="s">
        <v>216</v>
      </c>
      <c r="G20" s="121" t="s">
        <v>3</v>
      </c>
      <c r="H20" s="106" t="s">
        <v>3</v>
      </c>
      <c r="J20" s="87" t="s">
        <v>199</v>
      </c>
      <c r="K20" s="123" t="s">
        <v>80</v>
      </c>
      <c r="L20" s="77" t="s">
        <v>34</v>
      </c>
      <c r="M20" s="73">
        <v>33</v>
      </c>
      <c r="N20" s="73">
        <v>34</v>
      </c>
      <c r="O20" s="78" t="s">
        <v>52</v>
      </c>
      <c r="P20" s="126" t="s">
        <v>81</v>
      </c>
      <c r="Q20" s="88" t="s">
        <v>198</v>
      </c>
      <c r="T20" s="39"/>
    </row>
    <row r="21" spans="1:20" ht="20">
      <c r="A21" s="145"/>
      <c r="B21" s="90"/>
      <c r="C21" s="97" t="s">
        <v>14</v>
      </c>
      <c r="D21" s="155">
        <v>35</v>
      </c>
      <c r="E21" s="156">
        <v>36</v>
      </c>
      <c r="F21" s="148" t="s">
        <v>155</v>
      </c>
      <c r="G21" s="118"/>
      <c r="H21" s="102" t="s">
        <v>197</v>
      </c>
      <c r="J21" s="87" t="s">
        <v>222</v>
      </c>
      <c r="K21" s="123" t="s">
        <v>72</v>
      </c>
      <c r="L21" s="77" t="s">
        <v>35</v>
      </c>
      <c r="M21" s="73">
        <v>35</v>
      </c>
      <c r="N21" s="73">
        <v>36</v>
      </c>
      <c r="O21" s="78" t="s">
        <v>53</v>
      </c>
      <c r="P21" s="126" t="s">
        <v>73</v>
      </c>
      <c r="Q21" s="88" t="s">
        <v>223</v>
      </c>
      <c r="T21" s="39"/>
    </row>
    <row r="22" spans="1:20" ht="20">
      <c r="A22" s="129" t="s">
        <v>196</v>
      </c>
      <c r="B22" s="123" t="s">
        <v>133</v>
      </c>
      <c r="C22" s="97" t="s">
        <v>16</v>
      </c>
      <c r="D22" s="155">
        <v>37</v>
      </c>
      <c r="E22" s="156">
        <v>38</v>
      </c>
      <c r="F22" s="98" t="s">
        <v>67</v>
      </c>
      <c r="G22" s="119" t="s">
        <v>133</v>
      </c>
      <c r="H22" s="102" t="s">
        <v>196</v>
      </c>
      <c r="J22" s="87" t="s">
        <v>246</v>
      </c>
      <c r="K22" s="123" t="s">
        <v>74</v>
      </c>
      <c r="L22" s="77" t="s">
        <v>107</v>
      </c>
      <c r="M22" s="73">
        <v>37</v>
      </c>
      <c r="N22" s="73">
        <v>38</v>
      </c>
      <c r="O22" s="78" t="s">
        <v>120</v>
      </c>
      <c r="P22" s="126" t="s">
        <v>82</v>
      </c>
      <c r="Q22" s="88" t="s">
        <v>247</v>
      </c>
      <c r="T22" s="39"/>
    </row>
    <row r="23" spans="1:20" ht="20">
      <c r="A23" s="129" t="s">
        <v>196</v>
      </c>
      <c r="B23" s="123" t="s">
        <v>133</v>
      </c>
      <c r="C23" s="97" t="s">
        <v>15</v>
      </c>
      <c r="D23" s="155">
        <v>39</v>
      </c>
      <c r="E23" s="156">
        <v>40</v>
      </c>
      <c r="F23" s="98" t="s">
        <v>68</v>
      </c>
      <c r="G23" s="119" t="s">
        <v>133</v>
      </c>
      <c r="H23" s="102" t="s">
        <v>196</v>
      </c>
      <c r="J23" s="89"/>
      <c r="K23" s="123" t="s">
        <v>75</v>
      </c>
      <c r="L23" s="77" t="s">
        <v>36</v>
      </c>
      <c r="M23" s="73">
        <v>39</v>
      </c>
      <c r="N23" s="73">
        <v>40</v>
      </c>
      <c r="O23" s="78" t="s">
        <v>54</v>
      </c>
      <c r="P23" s="126" t="s">
        <v>83</v>
      </c>
      <c r="Q23" s="90"/>
      <c r="T23" s="39"/>
    </row>
    <row r="24" spans="1:20" ht="20">
      <c r="A24" s="76" t="s">
        <v>212</v>
      </c>
      <c r="B24" s="134" t="s">
        <v>212</v>
      </c>
      <c r="C24" s="97" t="s">
        <v>12</v>
      </c>
      <c r="D24" s="155">
        <v>41</v>
      </c>
      <c r="E24" s="156">
        <v>42</v>
      </c>
      <c r="F24" s="98" t="s">
        <v>17</v>
      </c>
      <c r="G24" s="76" t="s">
        <v>212</v>
      </c>
      <c r="H24" s="134" t="s">
        <v>212</v>
      </c>
      <c r="J24" s="89"/>
      <c r="K24" s="123" t="s">
        <v>76</v>
      </c>
      <c r="L24" s="77" t="s">
        <v>37</v>
      </c>
      <c r="M24" s="73">
        <v>41</v>
      </c>
      <c r="N24" s="73">
        <v>42</v>
      </c>
      <c r="O24" s="78" t="s">
        <v>55</v>
      </c>
      <c r="P24" s="126" t="s">
        <v>84</v>
      </c>
      <c r="Q24" s="90"/>
      <c r="S24" s="39"/>
      <c r="T24" s="39"/>
    </row>
    <row r="25" spans="1:20" ht="20">
      <c r="A25" s="71" t="s">
        <v>3</v>
      </c>
      <c r="B25" s="75" t="s">
        <v>3</v>
      </c>
      <c r="C25" s="72" t="s">
        <v>3</v>
      </c>
      <c r="D25" s="155">
        <v>43</v>
      </c>
      <c r="E25" s="156">
        <v>44</v>
      </c>
      <c r="F25" s="74" t="s">
        <v>3</v>
      </c>
      <c r="G25" s="121" t="s">
        <v>3</v>
      </c>
      <c r="H25" s="106" t="s">
        <v>3</v>
      </c>
      <c r="J25" s="76" t="s">
        <v>208</v>
      </c>
      <c r="K25" s="123" t="s">
        <v>70</v>
      </c>
      <c r="L25" s="77" t="s">
        <v>38</v>
      </c>
      <c r="M25" s="73">
        <v>43</v>
      </c>
      <c r="N25" s="73">
        <v>44</v>
      </c>
      <c r="O25" s="78" t="s">
        <v>56</v>
      </c>
      <c r="P25" s="126" t="s">
        <v>78</v>
      </c>
      <c r="Q25" s="90"/>
      <c r="S25" s="39"/>
      <c r="T25" s="39"/>
    </row>
    <row r="26" spans="1:20" ht="21" thickBot="1">
      <c r="A26" s="107" t="s">
        <v>3</v>
      </c>
      <c r="B26" s="125" t="s">
        <v>3</v>
      </c>
      <c r="C26" s="108" t="s">
        <v>3</v>
      </c>
      <c r="D26" s="157">
        <v>45</v>
      </c>
      <c r="E26" s="158">
        <v>46</v>
      </c>
      <c r="F26" s="109" t="s">
        <v>3</v>
      </c>
      <c r="G26" s="122" t="s">
        <v>3</v>
      </c>
      <c r="H26" s="110" t="s">
        <v>3</v>
      </c>
      <c r="J26" s="91" t="s">
        <v>213</v>
      </c>
      <c r="K26" s="128" t="s">
        <v>69</v>
      </c>
      <c r="L26" s="92" t="s">
        <v>39</v>
      </c>
      <c r="M26" s="93">
        <v>45</v>
      </c>
      <c r="N26" s="93">
        <v>46</v>
      </c>
      <c r="O26" s="94" t="s">
        <v>121</v>
      </c>
      <c r="P26" s="127" t="s">
        <v>77</v>
      </c>
      <c r="Q26" s="95"/>
    </row>
  </sheetData>
  <mergeCells count="12">
    <mergeCell ref="C3:F3"/>
    <mergeCell ref="L3:O3"/>
    <mergeCell ref="A1:H1"/>
    <mergeCell ref="J1:Q1"/>
    <mergeCell ref="A2:A3"/>
    <mergeCell ref="B2:B3"/>
    <mergeCell ref="G2:G3"/>
    <mergeCell ref="H2:H3"/>
    <mergeCell ref="J2:J3"/>
    <mergeCell ref="K2:K3"/>
    <mergeCell ref="P2:P3"/>
    <mergeCell ref="Q2:Q3"/>
  </mergeCells>
  <conditionalFormatting sqref="T12:T13">
    <cfRule type="expression" dxfId="7" priority="1">
      <formula>NOT(ISBLANK(T12))</formula>
    </cfRule>
  </conditionalFormatting>
  <pageMargins left="0.7" right="0.7" top="0.75" bottom="0.75" header="0.3" footer="0.3"/>
  <pageSetup paperSize="9" scale="93" fitToWidth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zoomScale="85" zoomScaleNormal="85" zoomScalePageLayoutView="85" workbookViewId="0">
      <selection activeCell="V32" sqref="V32"/>
    </sheetView>
  </sheetViews>
  <sheetFormatPr baseColWidth="10" defaultRowHeight="14" x14ac:dyDescent="0"/>
  <cols>
    <col min="1" max="1" width="4.5" bestFit="1" customWidth="1"/>
  </cols>
  <sheetData>
    <row r="1" spans="1:6" ht="15" thickBot="1">
      <c r="A1" s="59" t="s">
        <v>1</v>
      </c>
    </row>
    <row r="2" spans="1:6" ht="21" thickBot="1">
      <c r="A2" s="16">
        <v>1</v>
      </c>
    </row>
    <row r="3" spans="1:6" ht="21" thickBot="1">
      <c r="A3" s="16">
        <v>2</v>
      </c>
    </row>
    <row r="4" spans="1:6" ht="21" thickBot="1">
      <c r="A4" s="16">
        <v>3</v>
      </c>
      <c r="C4" s="61" t="s">
        <v>173</v>
      </c>
      <c r="F4" s="61" t="s">
        <v>174</v>
      </c>
    </row>
    <row r="5" spans="1:6" ht="21" thickBot="1">
      <c r="A5" s="16">
        <v>4</v>
      </c>
      <c r="C5" s="62" t="s">
        <v>3</v>
      </c>
      <c r="F5" s="62" t="s">
        <v>3</v>
      </c>
    </row>
    <row r="6" spans="1:6" ht="21" thickBot="1">
      <c r="A6" s="16">
        <v>5</v>
      </c>
      <c r="C6" s="62" t="s">
        <v>22</v>
      </c>
      <c r="F6" s="62" t="s">
        <v>22</v>
      </c>
    </row>
    <row r="7" spans="1:6" ht="21" thickBot="1">
      <c r="A7" s="16">
        <v>6</v>
      </c>
      <c r="C7" s="62" t="s">
        <v>25</v>
      </c>
      <c r="F7" s="62" t="s">
        <v>25</v>
      </c>
    </row>
    <row r="8" spans="1:6" ht="21" thickBot="1">
      <c r="A8" s="16">
        <v>7</v>
      </c>
      <c r="C8" s="63" t="s">
        <v>183</v>
      </c>
      <c r="F8" s="63" t="s">
        <v>183</v>
      </c>
    </row>
    <row r="9" spans="1:6" ht="21" thickBot="1">
      <c r="A9" s="16">
        <v>8</v>
      </c>
      <c r="C9" s="63" t="s">
        <v>184</v>
      </c>
      <c r="F9" s="63" t="s">
        <v>184</v>
      </c>
    </row>
    <row r="10" spans="1:6" ht="21" thickBot="1">
      <c r="A10" s="16">
        <v>9</v>
      </c>
      <c r="C10" s="63" t="s">
        <v>185</v>
      </c>
      <c r="F10" s="63" t="s">
        <v>185</v>
      </c>
    </row>
    <row r="11" spans="1:6" ht="21" thickBot="1">
      <c r="A11" s="16">
        <v>10</v>
      </c>
      <c r="C11" s="63" t="s">
        <v>190</v>
      </c>
      <c r="F11" s="63" t="s">
        <v>190</v>
      </c>
    </row>
    <row r="12" spans="1:6" ht="21" thickBot="1">
      <c r="A12" s="16">
        <v>11</v>
      </c>
      <c r="C12" s="63" t="s">
        <v>186</v>
      </c>
      <c r="F12" s="63" t="s">
        <v>186</v>
      </c>
    </row>
    <row r="13" spans="1:6" ht="21" thickBot="1">
      <c r="A13" s="16">
        <v>12</v>
      </c>
      <c r="C13" s="63" t="s">
        <v>187</v>
      </c>
      <c r="F13" s="63" t="s">
        <v>187</v>
      </c>
    </row>
    <row r="14" spans="1:6" ht="21" thickBot="1">
      <c r="A14" s="16">
        <v>13</v>
      </c>
      <c r="C14" s="63" t="s">
        <v>189</v>
      </c>
      <c r="F14" s="63" t="s">
        <v>189</v>
      </c>
    </row>
    <row r="15" spans="1:6" ht="21" thickBot="1">
      <c r="A15" s="16">
        <v>14</v>
      </c>
      <c r="C15" s="63" t="s">
        <v>188</v>
      </c>
      <c r="F15" s="63" t="s">
        <v>188</v>
      </c>
    </row>
    <row r="16" spans="1:6" ht="21" thickBot="1">
      <c r="A16" s="16">
        <v>15</v>
      </c>
      <c r="C16" s="63" t="s">
        <v>176</v>
      </c>
      <c r="F16" s="63" t="s">
        <v>176</v>
      </c>
    </row>
    <row r="17" spans="1:6" ht="21" thickBot="1">
      <c r="A17" s="16">
        <v>16</v>
      </c>
      <c r="C17" s="63" t="s">
        <v>175</v>
      </c>
      <c r="F17" s="63" t="s">
        <v>175</v>
      </c>
    </row>
    <row r="18" spans="1:6" ht="21" thickBot="1">
      <c r="A18" s="16">
        <v>17</v>
      </c>
      <c r="C18" s="63" t="s">
        <v>177</v>
      </c>
      <c r="F18" s="63" t="s">
        <v>177</v>
      </c>
    </row>
    <row r="19" spans="1:6" ht="21" thickBot="1">
      <c r="A19" s="16">
        <v>18</v>
      </c>
      <c r="C19" s="63" t="s">
        <v>178</v>
      </c>
      <c r="F19" s="63" t="s">
        <v>178</v>
      </c>
    </row>
    <row r="20" spans="1:6" ht="21" thickBot="1">
      <c r="A20" s="16">
        <v>19</v>
      </c>
      <c r="C20" s="63" t="s">
        <v>179</v>
      </c>
    </row>
    <row r="21" spans="1:6" ht="21" thickBot="1">
      <c r="A21" s="16">
        <v>20</v>
      </c>
      <c r="C21" s="63" t="s">
        <v>180</v>
      </c>
    </row>
    <row r="22" spans="1:6" ht="21" thickBot="1">
      <c r="A22" s="16">
        <v>21</v>
      </c>
      <c r="C22" s="63" t="s">
        <v>181</v>
      </c>
    </row>
    <row r="23" spans="1:6" ht="21" thickBot="1">
      <c r="A23" s="16">
        <v>22</v>
      </c>
      <c r="C23" s="63" t="s">
        <v>182</v>
      </c>
    </row>
    <row r="24" spans="1:6" ht="21" thickBot="1">
      <c r="A24" s="16">
        <v>23</v>
      </c>
    </row>
    <row r="25" spans="1:6" ht="21" thickBot="1">
      <c r="A25" s="16">
        <v>24</v>
      </c>
    </row>
    <row r="26" spans="1:6" ht="21" thickBot="1">
      <c r="A26" s="16">
        <v>25</v>
      </c>
    </row>
    <row r="27" spans="1:6" ht="21" thickBot="1">
      <c r="A27" s="16">
        <v>26</v>
      </c>
    </row>
    <row r="28" spans="1:6" ht="21" thickBot="1">
      <c r="A28" s="16">
        <v>27</v>
      </c>
    </row>
    <row r="29" spans="1:6" ht="21" thickBot="1">
      <c r="A29" s="16">
        <v>28</v>
      </c>
    </row>
    <row r="30" spans="1:6" ht="21" thickBot="1">
      <c r="A30" s="16">
        <v>29</v>
      </c>
    </row>
    <row r="31" spans="1:6" ht="21" thickBot="1">
      <c r="A31" s="16">
        <v>30</v>
      </c>
    </row>
    <row r="32" spans="1:6" ht="21" thickBot="1">
      <c r="A32" s="16">
        <v>31</v>
      </c>
    </row>
    <row r="33" spans="1:1" ht="21" thickBot="1">
      <c r="A33" s="16">
        <v>32</v>
      </c>
    </row>
    <row r="34" spans="1:1" ht="21" thickBot="1">
      <c r="A34" s="16">
        <v>33</v>
      </c>
    </row>
    <row r="35" spans="1:1" ht="21" thickBot="1">
      <c r="A35" s="16">
        <v>34</v>
      </c>
    </row>
    <row r="36" spans="1:1" ht="21" thickBot="1">
      <c r="A36" s="16">
        <v>35</v>
      </c>
    </row>
    <row r="37" spans="1:1" ht="21" thickBot="1">
      <c r="A37" s="16">
        <v>36</v>
      </c>
    </row>
    <row r="38" spans="1:1" ht="21" thickBot="1">
      <c r="A38" s="16">
        <v>37</v>
      </c>
    </row>
    <row r="39" spans="1:1" ht="21" thickBot="1">
      <c r="A39" s="16">
        <v>38</v>
      </c>
    </row>
    <row r="40" spans="1:1" ht="21" thickBot="1">
      <c r="A40" s="16">
        <v>39</v>
      </c>
    </row>
    <row r="41" spans="1:1" ht="20">
      <c r="A41" s="16">
        <v>40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26"/>
  <sheetViews>
    <sheetView workbookViewId="0">
      <selection activeCell="C5" sqref="C5"/>
    </sheetView>
  </sheetViews>
  <sheetFormatPr baseColWidth="10" defaultRowHeight="14" x14ac:dyDescent="0"/>
  <cols>
    <col min="1" max="1" width="15.5" style="4" bestFit="1" customWidth="1"/>
    <col min="2" max="2" width="12.6640625" style="3" bestFit="1" customWidth="1"/>
    <col min="3" max="3" width="14.5" style="3" bestFit="1" customWidth="1"/>
    <col min="4" max="5" width="4.5" style="4" bestFit="1" customWidth="1"/>
    <col min="6" max="6" width="11.5" style="4" bestFit="1" customWidth="1"/>
    <col min="7" max="7" width="13.33203125" style="4" bestFit="1" customWidth="1"/>
    <col min="8" max="8" width="15.1640625" style="4" bestFit="1" customWidth="1"/>
    <col min="9" max="9" width="4.33203125" style="7" customWidth="1"/>
    <col min="10" max="10" width="17.5" style="7" bestFit="1" customWidth="1"/>
    <col min="11" max="11" width="17.5" bestFit="1" customWidth="1"/>
    <col min="12" max="12" width="12.1640625" style="3" bestFit="1" customWidth="1"/>
    <col min="13" max="14" width="4.5" style="4" bestFit="1" customWidth="1"/>
    <col min="15" max="15" width="12.1640625" style="4" bestFit="1" customWidth="1"/>
    <col min="16" max="17" width="17.5" style="4" bestFit="1" customWidth="1"/>
    <col min="18" max="18" width="10.83203125" style="4"/>
    <col min="19" max="19" width="17" style="4" bestFit="1" customWidth="1"/>
    <col min="20" max="20" width="10.83203125" style="4"/>
    <col min="21" max="21" width="17.5" style="4" bestFit="1" customWidth="1"/>
    <col min="22" max="16384" width="10.83203125" style="4"/>
  </cols>
  <sheetData>
    <row r="1" spans="1:20" ht="15" thickBot="1">
      <c r="A1" s="162" t="s">
        <v>0</v>
      </c>
      <c r="B1" s="162"/>
      <c r="C1" s="162"/>
      <c r="D1" s="162"/>
      <c r="E1" s="162"/>
      <c r="F1" s="162"/>
      <c r="G1" s="162"/>
      <c r="H1" s="162"/>
      <c r="J1" s="163" t="s">
        <v>0</v>
      </c>
      <c r="K1" s="163"/>
      <c r="L1" s="163"/>
      <c r="M1" s="163"/>
      <c r="N1" s="163"/>
      <c r="O1" s="163"/>
      <c r="P1" s="163"/>
      <c r="Q1" s="163"/>
    </row>
    <row r="2" spans="1:20" ht="15" thickBot="1">
      <c r="A2" s="164" t="s">
        <v>156</v>
      </c>
      <c r="B2" s="166" t="s">
        <v>141</v>
      </c>
      <c r="C2" s="67" t="s">
        <v>92</v>
      </c>
      <c r="D2" s="67"/>
      <c r="E2" s="67"/>
      <c r="F2" s="67" t="s">
        <v>92</v>
      </c>
      <c r="G2" s="164" t="s">
        <v>141</v>
      </c>
      <c r="H2" s="166" t="s">
        <v>156</v>
      </c>
      <c r="I2" s="149"/>
      <c r="J2" s="164" t="s">
        <v>156</v>
      </c>
      <c r="K2" s="166" t="s">
        <v>141</v>
      </c>
      <c r="L2" s="67" t="s">
        <v>92</v>
      </c>
      <c r="M2" s="67"/>
      <c r="N2" s="67"/>
      <c r="O2" s="150" t="s">
        <v>92</v>
      </c>
      <c r="P2" s="164" t="s">
        <v>141</v>
      </c>
      <c r="Q2" s="166" t="s">
        <v>156</v>
      </c>
    </row>
    <row r="3" spans="1:20" ht="24" thickBot="1">
      <c r="A3" s="165"/>
      <c r="B3" s="167"/>
      <c r="C3" s="159" t="s">
        <v>1</v>
      </c>
      <c r="D3" s="159"/>
      <c r="E3" s="159"/>
      <c r="F3" s="159"/>
      <c r="G3" s="165"/>
      <c r="H3" s="167"/>
      <c r="J3" s="168"/>
      <c r="K3" s="169"/>
      <c r="L3" s="160" t="s">
        <v>2</v>
      </c>
      <c r="M3" s="160"/>
      <c r="N3" s="160"/>
      <c r="O3" s="161"/>
      <c r="P3" s="165"/>
      <c r="Q3" s="167"/>
    </row>
    <row r="4" spans="1:20" ht="21" thickBot="1">
      <c r="A4" s="71" t="s">
        <v>3</v>
      </c>
      <c r="B4" s="75" t="s">
        <v>3</v>
      </c>
      <c r="C4" s="72" t="s">
        <v>3</v>
      </c>
      <c r="D4" s="73">
        <v>1</v>
      </c>
      <c r="E4" s="73">
        <v>2</v>
      </c>
      <c r="F4" s="74" t="s">
        <v>3</v>
      </c>
      <c r="G4" s="143" t="s">
        <v>3</v>
      </c>
      <c r="H4" s="144" t="s">
        <v>3</v>
      </c>
      <c r="J4" s="71" t="s">
        <v>3</v>
      </c>
      <c r="K4" s="75" t="s">
        <v>3</v>
      </c>
      <c r="L4" s="72" t="s">
        <v>3</v>
      </c>
      <c r="M4" s="73">
        <v>1</v>
      </c>
      <c r="N4" s="73">
        <v>2</v>
      </c>
      <c r="O4" s="74" t="s">
        <v>3</v>
      </c>
      <c r="P4" s="143" t="s">
        <v>3</v>
      </c>
      <c r="Q4" s="144" t="s">
        <v>3</v>
      </c>
      <c r="S4" s="136" t="s">
        <v>163</v>
      </c>
    </row>
    <row r="5" spans="1:20" ht="20">
      <c r="A5" s="76" t="s">
        <v>22</v>
      </c>
      <c r="B5" s="134" t="s">
        <v>22</v>
      </c>
      <c r="C5" s="97" t="s">
        <v>22</v>
      </c>
      <c r="D5" s="153">
        <v>3</v>
      </c>
      <c r="E5" s="154">
        <v>4</v>
      </c>
      <c r="F5" s="98" t="s">
        <v>22</v>
      </c>
      <c r="G5" s="76" t="s">
        <v>22</v>
      </c>
      <c r="H5" s="134" t="s">
        <v>22</v>
      </c>
      <c r="J5" s="76" t="s">
        <v>207</v>
      </c>
      <c r="K5" s="79" t="s">
        <v>207</v>
      </c>
      <c r="L5" s="77" t="s">
        <v>26</v>
      </c>
      <c r="M5" s="73">
        <v>3</v>
      </c>
      <c r="N5" s="73">
        <v>4</v>
      </c>
      <c r="O5" s="78" t="s">
        <v>41</v>
      </c>
      <c r="P5" s="76" t="s">
        <v>207</v>
      </c>
      <c r="Q5" s="134" t="s">
        <v>207</v>
      </c>
      <c r="S5" s="137" t="s">
        <v>164</v>
      </c>
    </row>
    <row r="6" spans="1:20" ht="20">
      <c r="A6" s="76" t="s">
        <v>210</v>
      </c>
      <c r="B6" s="79" t="s">
        <v>210</v>
      </c>
      <c r="C6" s="97" t="s">
        <v>172</v>
      </c>
      <c r="D6" s="155">
        <v>5</v>
      </c>
      <c r="E6" s="156">
        <v>6</v>
      </c>
      <c r="F6" s="98" t="s">
        <v>172</v>
      </c>
      <c r="G6" s="76" t="s">
        <v>210</v>
      </c>
      <c r="H6" s="79" t="s">
        <v>210</v>
      </c>
      <c r="J6" s="76" t="s">
        <v>207</v>
      </c>
      <c r="K6" s="79" t="s">
        <v>207</v>
      </c>
      <c r="L6" s="77" t="s">
        <v>40</v>
      </c>
      <c r="M6" s="73">
        <v>5</v>
      </c>
      <c r="N6" s="73">
        <v>6</v>
      </c>
      <c r="O6" s="78" t="s">
        <v>42</v>
      </c>
      <c r="P6" s="76" t="s">
        <v>207</v>
      </c>
      <c r="Q6" s="134" t="s">
        <v>207</v>
      </c>
      <c r="S6" s="138" t="s">
        <v>160</v>
      </c>
    </row>
    <row r="7" spans="1:20" ht="20">
      <c r="A7" s="76" t="s">
        <v>25</v>
      </c>
      <c r="B7" s="79" t="s">
        <v>25</v>
      </c>
      <c r="C7" s="97" t="s">
        <v>25</v>
      </c>
      <c r="D7" s="155">
        <v>7</v>
      </c>
      <c r="E7" s="156">
        <v>8</v>
      </c>
      <c r="F7" s="98" t="s">
        <v>25</v>
      </c>
      <c r="G7" s="76" t="s">
        <v>25</v>
      </c>
      <c r="H7" s="79" t="s">
        <v>25</v>
      </c>
      <c r="J7" s="80" t="s">
        <v>227</v>
      </c>
      <c r="K7" s="81" t="s">
        <v>227</v>
      </c>
      <c r="L7" s="77" t="s">
        <v>27</v>
      </c>
      <c r="M7" s="73">
        <v>7</v>
      </c>
      <c r="N7" s="73">
        <v>8</v>
      </c>
      <c r="O7" s="78" t="s">
        <v>43</v>
      </c>
      <c r="P7" s="80" t="s">
        <v>228</v>
      </c>
      <c r="Q7" s="81" t="s">
        <v>228</v>
      </c>
      <c r="S7" s="139" t="s">
        <v>157</v>
      </c>
    </row>
    <row r="8" spans="1:20" ht="20">
      <c r="A8" s="76" t="s">
        <v>57</v>
      </c>
      <c r="B8" s="79" t="s">
        <v>57</v>
      </c>
      <c r="C8" s="97" t="s">
        <v>57</v>
      </c>
      <c r="D8" s="155">
        <v>9</v>
      </c>
      <c r="E8" s="156">
        <v>10</v>
      </c>
      <c r="F8" s="98" t="s">
        <v>58</v>
      </c>
      <c r="G8" s="76" t="s">
        <v>58</v>
      </c>
      <c r="H8" s="79" t="s">
        <v>58</v>
      </c>
      <c r="J8" s="80" t="s">
        <v>220</v>
      </c>
      <c r="K8" s="81" t="s">
        <v>220</v>
      </c>
      <c r="L8" s="77" t="s">
        <v>28</v>
      </c>
      <c r="M8" s="73">
        <v>9</v>
      </c>
      <c r="N8" s="73">
        <v>10</v>
      </c>
      <c r="O8" s="78" t="s">
        <v>44</v>
      </c>
      <c r="P8" s="80" t="s">
        <v>221</v>
      </c>
      <c r="Q8" s="81" t="s">
        <v>221</v>
      </c>
      <c r="S8" s="140" t="s">
        <v>156</v>
      </c>
    </row>
    <row r="9" spans="1:20" ht="20">
      <c r="A9" s="80" t="s">
        <v>234</v>
      </c>
      <c r="B9" s="81" t="s">
        <v>234</v>
      </c>
      <c r="C9" s="97" t="s">
        <v>94</v>
      </c>
      <c r="D9" s="155">
        <v>11</v>
      </c>
      <c r="E9" s="156">
        <v>12</v>
      </c>
      <c r="F9" s="98" t="s">
        <v>59</v>
      </c>
      <c r="G9" s="119" t="s">
        <v>131</v>
      </c>
      <c r="H9" s="100"/>
      <c r="J9" s="82" t="s">
        <v>226</v>
      </c>
      <c r="K9" s="83" t="s">
        <v>226</v>
      </c>
      <c r="L9" s="77" t="s">
        <v>29</v>
      </c>
      <c r="M9" s="73">
        <v>11</v>
      </c>
      <c r="N9" s="73">
        <v>12</v>
      </c>
      <c r="O9" s="78" t="s">
        <v>45</v>
      </c>
      <c r="P9" s="82" t="s">
        <v>224</v>
      </c>
      <c r="Q9" s="83" t="s">
        <v>224</v>
      </c>
      <c r="S9" s="141" t="s">
        <v>141</v>
      </c>
    </row>
    <row r="10" spans="1:20" ht="20">
      <c r="A10" s="80" t="s">
        <v>235</v>
      </c>
      <c r="B10" s="81" t="s">
        <v>235</v>
      </c>
      <c r="C10" s="97" t="s">
        <v>95</v>
      </c>
      <c r="D10" s="155">
        <v>13</v>
      </c>
      <c r="E10" s="156">
        <v>14</v>
      </c>
      <c r="F10" s="98" t="s">
        <v>60</v>
      </c>
      <c r="G10" s="119" t="s">
        <v>140</v>
      </c>
      <c r="H10" s="102" t="s">
        <v>214</v>
      </c>
      <c r="J10" s="80" t="s">
        <v>231</v>
      </c>
      <c r="K10" s="81" t="s">
        <v>231</v>
      </c>
      <c r="L10" s="77" t="s">
        <v>106</v>
      </c>
      <c r="M10" s="73">
        <v>13</v>
      </c>
      <c r="N10" s="73">
        <v>14</v>
      </c>
      <c r="O10" s="78" t="s">
        <v>46</v>
      </c>
      <c r="P10" s="80" t="s">
        <v>232</v>
      </c>
      <c r="Q10" s="81" t="s">
        <v>232</v>
      </c>
      <c r="S10" s="135" t="s">
        <v>171</v>
      </c>
      <c r="T10" s="39"/>
    </row>
    <row r="11" spans="1:20" ht="21" thickBot="1">
      <c r="A11" s="103" t="s">
        <v>241</v>
      </c>
      <c r="B11" s="123" t="s">
        <v>134</v>
      </c>
      <c r="C11" s="146" t="s">
        <v>4</v>
      </c>
      <c r="D11" s="155">
        <v>15</v>
      </c>
      <c r="E11" s="156">
        <v>16</v>
      </c>
      <c r="F11" s="98" t="s">
        <v>61</v>
      </c>
      <c r="G11" s="119" t="s">
        <v>136</v>
      </c>
      <c r="H11" s="85" t="s">
        <v>194</v>
      </c>
      <c r="J11" s="103" t="s">
        <v>243</v>
      </c>
      <c r="K11" s="124" t="s">
        <v>243</v>
      </c>
      <c r="L11" s="77" t="s">
        <v>30</v>
      </c>
      <c r="M11" s="73">
        <v>15</v>
      </c>
      <c r="N11" s="73">
        <v>16</v>
      </c>
      <c r="O11" s="78" t="s">
        <v>47</v>
      </c>
      <c r="P11" s="82" t="s">
        <v>225</v>
      </c>
      <c r="Q11" s="83" t="s">
        <v>225</v>
      </c>
      <c r="S11" s="142" t="s">
        <v>212</v>
      </c>
      <c r="T11" s="39"/>
    </row>
    <row r="12" spans="1:20" ht="21" thickBot="1">
      <c r="A12" s="145"/>
      <c r="B12" s="90"/>
      <c r="C12" s="146" t="s">
        <v>5</v>
      </c>
      <c r="D12" s="155">
        <v>17</v>
      </c>
      <c r="E12" s="156">
        <v>18</v>
      </c>
      <c r="F12" s="98" t="s">
        <v>62</v>
      </c>
      <c r="G12" s="118"/>
      <c r="H12" s="70"/>
      <c r="J12" s="80" t="s">
        <v>233</v>
      </c>
      <c r="K12" s="81" t="s">
        <v>233</v>
      </c>
      <c r="L12" s="77" t="s">
        <v>109</v>
      </c>
      <c r="M12" s="73">
        <v>17</v>
      </c>
      <c r="N12" s="73">
        <v>18</v>
      </c>
      <c r="O12" s="78" t="s">
        <v>105</v>
      </c>
      <c r="P12" s="84" t="s">
        <v>195</v>
      </c>
      <c r="Q12" s="85" t="s">
        <v>195</v>
      </c>
      <c r="S12" s="133" t="s">
        <v>217</v>
      </c>
      <c r="T12" s="17"/>
    </row>
    <row r="13" spans="1:20" ht="20">
      <c r="A13" s="87" t="s">
        <v>237</v>
      </c>
      <c r="B13" s="123" t="s">
        <v>65</v>
      </c>
      <c r="C13" s="146" t="s">
        <v>97</v>
      </c>
      <c r="D13" s="155">
        <v>19</v>
      </c>
      <c r="E13" s="156">
        <v>20</v>
      </c>
      <c r="F13" s="98" t="s">
        <v>63</v>
      </c>
      <c r="G13" s="119" t="s">
        <v>66</v>
      </c>
      <c r="H13" s="102" t="s">
        <v>66</v>
      </c>
      <c r="J13" s="80" t="s">
        <v>230</v>
      </c>
      <c r="K13" s="81" t="s">
        <v>230</v>
      </c>
      <c r="L13" s="77" t="s">
        <v>99</v>
      </c>
      <c r="M13" s="73">
        <v>19</v>
      </c>
      <c r="N13" s="73">
        <v>20</v>
      </c>
      <c r="O13" s="78" t="s">
        <v>48</v>
      </c>
      <c r="P13" s="76" t="s">
        <v>207</v>
      </c>
      <c r="Q13" s="134" t="s">
        <v>207</v>
      </c>
      <c r="T13" s="17"/>
    </row>
    <row r="14" spans="1:20" ht="20">
      <c r="A14" s="87" t="s">
        <v>65</v>
      </c>
      <c r="B14" s="90"/>
      <c r="C14" s="146" t="s">
        <v>96</v>
      </c>
      <c r="D14" s="155">
        <v>21</v>
      </c>
      <c r="E14" s="156">
        <v>22</v>
      </c>
      <c r="F14" s="98" t="s">
        <v>98</v>
      </c>
      <c r="G14" s="118"/>
      <c r="H14" s="70"/>
      <c r="J14" s="76" t="s">
        <v>207</v>
      </c>
      <c r="K14" s="79" t="s">
        <v>207</v>
      </c>
      <c r="L14" s="86" t="s">
        <v>108</v>
      </c>
      <c r="M14" s="73">
        <v>21</v>
      </c>
      <c r="N14" s="73">
        <v>22</v>
      </c>
      <c r="O14" s="78" t="s">
        <v>104</v>
      </c>
      <c r="P14" s="76" t="s">
        <v>207</v>
      </c>
      <c r="Q14" s="134" t="s">
        <v>207</v>
      </c>
    </row>
    <row r="15" spans="1:20" ht="20">
      <c r="A15" s="103" t="s">
        <v>242</v>
      </c>
      <c r="B15" s="123" t="s">
        <v>135</v>
      </c>
      <c r="C15" s="146" t="s">
        <v>7</v>
      </c>
      <c r="D15" s="155">
        <v>23</v>
      </c>
      <c r="E15" s="156">
        <v>24</v>
      </c>
      <c r="F15" s="148" t="s">
        <v>6</v>
      </c>
      <c r="G15" s="119" t="s">
        <v>137</v>
      </c>
      <c r="H15" s="90"/>
      <c r="J15" s="76" t="s">
        <v>207</v>
      </c>
      <c r="K15" s="79" t="s">
        <v>207</v>
      </c>
      <c r="L15" s="86" t="s">
        <v>31</v>
      </c>
      <c r="M15" s="73">
        <v>23</v>
      </c>
      <c r="N15" s="73">
        <v>24</v>
      </c>
      <c r="O15" s="78" t="s">
        <v>49</v>
      </c>
      <c r="P15" s="76" t="s">
        <v>207</v>
      </c>
      <c r="Q15" s="134" t="s">
        <v>207</v>
      </c>
    </row>
    <row r="16" spans="1:20" ht="20">
      <c r="A16" s="145"/>
      <c r="B16" s="90"/>
      <c r="C16" s="146" t="s">
        <v>8</v>
      </c>
      <c r="D16" s="155">
        <v>25</v>
      </c>
      <c r="E16" s="156">
        <v>26</v>
      </c>
      <c r="F16" s="148" t="s">
        <v>111</v>
      </c>
      <c r="G16" s="120" t="s">
        <v>229</v>
      </c>
      <c r="H16" s="104" t="s">
        <v>229</v>
      </c>
      <c r="J16" s="76" t="s">
        <v>207</v>
      </c>
      <c r="K16" s="79" t="s">
        <v>207</v>
      </c>
      <c r="L16" s="86" t="s">
        <v>32</v>
      </c>
      <c r="M16" s="73">
        <v>25</v>
      </c>
      <c r="N16" s="73">
        <v>26</v>
      </c>
      <c r="O16" s="78" t="s">
        <v>50</v>
      </c>
      <c r="P16" s="84" t="s">
        <v>193</v>
      </c>
      <c r="Q16" s="85" t="s">
        <v>193</v>
      </c>
    </row>
    <row r="17" spans="1:20" ht="20">
      <c r="A17" s="96"/>
      <c r="B17" s="123" t="s">
        <v>132</v>
      </c>
      <c r="C17" s="146" t="s">
        <v>9</v>
      </c>
      <c r="D17" s="155">
        <v>27</v>
      </c>
      <c r="E17" s="156">
        <v>28</v>
      </c>
      <c r="F17" s="148" t="s">
        <v>20</v>
      </c>
      <c r="G17" s="118"/>
      <c r="H17" s="88" t="s">
        <v>236</v>
      </c>
      <c r="J17" s="69"/>
      <c r="K17" s="123" t="s">
        <v>87</v>
      </c>
      <c r="L17" s="77" t="s">
        <v>33</v>
      </c>
      <c r="M17" s="73">
        <v>27</v>
      </c>
      <c r="N17" s="73">
        <v>28</v>
      </c>
      <c r="O17" s="78" t="s">
        <v>103</v>
      </c>
      <c r="P17" s="126" t="s">
        <v>86</v>
      </c>
      <c r="Q17" s="70"/>
      <c r="S17" s="39"/>
      <c r="T17" s="39"/>
    </row>
    <row r="18" spans="1:20" ht="20">
      <c r="A18" s="87" t="s">
        <v>238</v>
      </c>
      <c r="B18" s="134" t="s">
        <v>211</v>
      </c>
      <c r="C18" s="146" t="s">
        <v>10</v>
      </c>
      <c r="D18" s="155">
        <v>29</v>
      </c>
      <c r="E18" s="156">
        <v>30</v>
      </c>
      <c r="F18" s="148" t="s">
        <v>21</v>
      </c>
      <c r="G18" s="119" t="s">
        <v>138</v>
      </c>
      <c r="H18" s="102" t="s">
        <v>240</v>
      </c>
      <c r="J18" s="69"/>
      <c r="K18" s="123" t="s">
        <v>88</v>
      </c>
      <c r="L18" s="77" t="s">
        <v>100</v>
      </c>
      <c r="M18" s="73">
        <v>29</v>
      </c>
      <c r="N18" s="73">
        <v>30</v>
      </c>
      <c r="O18" s="78" t="s">
        <v>102</v>
      </c>
      <c r="P18" s="126" t="s">
        <v>85</v>
      </c>
      <c r="Q18" s="70"/>
      <c r="T18" s="39"/>
    </row>
    <row r="19" spans="1:20" ht="20">
      <c r="A19" s="129" t="s">
        <v>239</v>
      </c>
      <c r="B19" s="134" t="s">
        <v>211</v>
      </c>
      <c r="C19" s="146" t="s">
        <v>11</v>
      </c>
      <c r="D19" s="155">
        <v>31</v>
      </c>
      <c r="E19" s="156">
        <v>32</v>
      </c>
      <c r="F19" s="148" t="s">
        <v>215</v>
      </c>
      <c r="G19" s="76" t="s">
        <v>209</v>
      </c>
      <c r="H19" s="134" t="s">
        <v>209</v>
      </c>
      <c r="J19" s="87" t="s">
        <v>201</v>
      </c>
      <c r="K19" s="123" t="s">
        <v>71</v>
      </c>
      <c r="L19" s="77" t="s">
        <v>101</v>
      </c>
      <c r="M19" s="73">
        <v>31</v>
      </c>
      <c r="N19" s="73">
        <v>32</v>
      </c>
      <c r="O19" s="78" t="s">
        <v>51</v>
      </c>
      <c r="P19" s="126" t="s">
        <v>79</v>
      </c>
      <c r="Q19" s="88" t="s">
        <v>200</v>
      </c>
      <c r="T19" s="39"/>
    </row>
    <row r="20" spans="1:20" ht="20">
      <c r="A20" s="129" t="s">
        <v>196</v>
      </c>
      <c r="B20" s="90"/>
      <c r="C20" s="146" t="s">
        <v>13</v>
      </c>
      <c r="D20" s="155">
        <v>33</v>
      </c>
      <c r="E20" s="156">
        <v>34</v>
      </c>
      <c r="F20" s="147" t="s">
        <v>216</v>
      </c>
      <c r="G20" s="121" t="s">
        <v>3</v>
      </c>
      <c r="H20" s="106" t="s">
        <v>3</v>
      </c>
      <c r="J20" s="87" t="s">
        <v>199</v>
      </c>
      <c r="K20" s="123" t="s">
        <v>72</v>
      </c>
      <c r="L20" s="77" t="s">
        <v>34</v>
      </c>
      <c r="M20" s="73">
        <v>33</v>
      </c>
      <c r="N20" s="73">
        <v>34</v>
      </c>
      <c r="O20" s="78" t="s">
        <v>52</v>
      </c>
      <c r="P20" s="126" t="s">
        <v>80</v>
      </c>
      <c r="Q20" s="88" t="s">
        <v>198</v>
      </c>
      <c r="T20" s="39"/>
    </row>
    <row r="21" spans="1:20" ht="20">
      <c r="A21" s="145"/>
      <c r="B21" s="90"/>
      <c r="C21" s="97" t="s">
        <v>14</v>
      </c>
      <c r="D21" s="155">
        <v>35</v>
      </c>
      <c r="E21" s="156">
        <v>36</v>
      </c>
      <c r="F21" s="148" t="s">
        <v>155</v>
      </c>
      <c r="G21" s="118"/>
      <c r="H21" s="102" t="s">
        <v>197</v>
      </c>
      <c r="J21" s="87" t="s">
        <v>222</v>
      </c>
      <c r="K21" s="123" t="s">
        <v>73</v>
      </c>
      <c r="L21" s="77" t="s">
        <v>35</v>
      </c>
      <c r="M21" s="73">
        <v>35</v>
      </c>
      <c r="N21" s="73">
        <v>36</v>
      </c>
      <c r="O21" s="78" t="s">
        <v>53</v>
      </c>
      <c r="P21" s="126" t="s">
        <v>81</v>
      </c>
      <c r="Q21" s="88" t="s">
        <v>223</v>
      </c>
      <c r="T21" s="39"/>
    </row>
    <row r="22" spans="1:20" ht="20">
      <c r="A22" s="129" t="s">
        <v>196</v>
      </c>
      <c r="B22" s="123" t="s">
        <v>133</v>
      </c>
      <c r="C22" s="97" t="s">
        <v>16</v>
      </c>
      <c r="D22" s="155">
        <v>37</v>
      </c>
      <c r="E22" s="156">
        <v>38</v>
      </c>
      <c r="F22" s="98" t="s">
        <v>67</v>
      </c>
      <c r="G22" s="119" t="s">
        <v>133</v>
      </c>
      <c r="H22" s="102" t="s">
        <v>196</v>
      </c>
      <c r="J22" s="87" t="s">
        <v>144</v>
      </c>
      <c r="K22" s="123" t="s">
        <v>74</v>
      </c>
      <c r="L22" s="77" t="s">
        <v>107</v>
      </c>
      <c r="M22" s="73">
        <v>37</v>
      </c>
      <c r="N22" s="73">
        <v>38</v>
      </c>
      <c r="O22" s="78" t="s">
        <v>120</v>
      </c>
      <c r="P22" s="126" t="s">
        <v>82</v>
      </c>
      <c r="Q22" s="88" t="s">
        <v>143</v>
      </c>
      <c r="T22" s="39"/>
    </row>
    <row r="23" spans="1:20" ht="20">
      <c r="A23" s="129" t="s">
        <v>196</v>
      </c>
      <c r="B23" s="123" t="s">
        <v>133</v>
      </c>
      <c r="C23" s="97" t="s">
        <v>15</v>
      </c>
      <c r="D23" s="155">
        <v>39</v>
      </c>
      <c r="E23" s="156">
        <v>40</v>
      </c>
      <c r="F23" s="98" t="s">
        <v>68</v>
      </c>
      <c r="G23" s="119" t="s">
        <v>133</v>
      </c>
      <c r="H23" s="102" t="s">
        <v>196</v>
      </c>
      <c r="J23" s="89"/>
      <c r="K23" s="123" t="s">
        <v>75</v>
      </c>
      <c r="L23" s="77" t="s">
        <v>36</v>
      </c>
      <c r="M23" s="73">
        <v>39</v>
      </c>
      <c r="N23" s="73">
        <v>40</v>
      </c>
      <c r="O23" s="78" t="s">
        <v>54</v>
      </c>
      <c r="P23" s="126" t="s">
        <v>83</v>
      </c>
      <c r="Q23" s="90"/>
      <c r="T23" s="39"/>
    </row>
    <row r="24" spans="1:20" ht="20">
      <c r="A24" s="76" t="s">
        <v>212</v>
      </c>
      <c r="B24" s="134" t="s">
        <v>212</v>
      </c>
      <c r="C24" s="97" t="s">
        <v>12</v>
      </c>
      <c r="D24" s="155">
        <v>41</v>
      </c>
      <c r="E24" s="156">
        <v>42</v>
      </c>
      <c r="F24" s="98" t="s">
        <v>17</v>
      </c>
      <c r="G24" s="76" t="s">
        <v>212</v>
      </c>
      <c r="H24" s="134" t="s">
        <v>212</v>
      </c>
      <c r="J24" s="89"/>
      <c r="K24" s="123" t="s">
        <v>76</v>
      </c>
      <c r="L24" s="77" t="s">
        <v>37</v>
      </c>
      <c r="M24" s="73">
        <v>41</v>
      </c>
      <c r="N24" s="73">
        <v>42</v>
      </c>
      <c r="O24" s="78" t="s">
        <v>55</v>
      </c>
      <c r="P24" s="126" t="s">
        <v>84</v>
      </c>
      <c r="Q24" s="90"/>
      <c r="S24" s="39"/>
      <c r="T24" s="39"/>
    </row>
    <row r="25" spans="1:20" ht="20">
      <c r="A25" s="71" t="s">
        <v>3</v>
      </c>
      <c r="B25" s="75" t="s">
        <v>3</v>
      </c>
      <c r="C25" s="72" t="s">
        <v>3</v>
      </c>
      <c r="D25" s="155">
        <v>43</v>
      </c>
      <c r="E25" s="156">
        <v>44</v>
      </c>
      <c r="F25" s="74" t="s">
        <v>3</v>
      </c>
      <c r="G25" s="121" t="s">
        <v>3</v>
      </c>
      <c r="H25" s="106" t="s">
        <v>3</v>
      </c>
      <c r="J25" s="76" t="s">
        <v>208</v>
      </c>
      <c r="K25" s="123" t="s">
        <v>70</v>
      </c>
      <c r="L25" s="77" t="s">
        <v>38</v>
      </c>
      <c r="M25" s="73">
        <v>43</v>
      </c>
      <c r="N25" s="73">
        <v>44</v>
      </c>
      <c r="O25" s="78" t="s">
        <v>56</v>
      </c>
      <c r="P25" s="126" t="s">
        <v>78</v>
      </c>
      <c r="Q25" s="90"/>
      <c r="S25" s="39"/>
      <c r="T25" s="39"/>
    </row>
    <row r="26" spans="1:20" ht="21" thickBot="1">
      <c r="A26" s="107" t="s">
        <v>3</v>
      </c>
      <c r="B26" s="125" t="s">
        <v>3</v>
      </c>
      <c r="C26" s="108" t="s">
        <v>3</v>
      </c>
      <c r="D26" s="157">
        <v>45</v>
      </c>
      <c r="E26" s="158">
        <v>46</v>
      </c>
      <c r="F26" s="109" t="s">
        <v>3</v>
      </c>
      <c r="G26" s="122" t="s">
        <v>3</v>
      </c>
      <c r="H26" s="110" t="s">
        <v>3</v>
      </c>
      <c r="J26" s="91" t="s">
        <v>213</v>
      </c>
      <c r="K26" s="128" t="s">
        <v>69</v>
      </c>
      <c r="L26" s="92" t="s">
        <v>39</v>
      </c>
      <c r="M26" s="93">
        <v>45</v>
      </c>
      <c r="N26" s="93">
        <v>46</v>
      </c>
      <c r="O26" s="94" t="s">
        <v>121</v>
      </c>
      <c r="P26" s="127" t="s">
        <v>77</v>
      </c>
      <c r="Q26" s="95"/>
    </row>
  </sheetData>
  <mergeCells count="12">
    <mergeCell ref="C3:F3"/>
    <mergeCell ref="L3:O3"/>
    <mergeCell ref="A1:H1"/>
    <mergeCell ref="J1:Q1"/>
    <mergeCell ref="A2:A3"/>
    <mergeCell ref="B2:B3"/>
    <mergeCell ref="G2:G3"/>
    <mergeCell ref="H2:H3"/>
    <mergeCell ref="J2:J3"/>
    <mergeCell ref="K2:K3"/>
    <mergeCell ref="P2:P3"/>
    <mergeCell ref="Q2:Q3"/>
  </mergeCells>
  <conditionalFormatting sqref="T12:T13">
    <cfRule type="expression" dxfId="6" priority="1">
      <formula>NOT(ISBLANK(T12))</formula>
    </cfRule>
  </conditionalFormatting>
  <pageMargins left="0.7" right="0.7" top="0.75" bottom="0.75" header="0.3" footer="0.3"/>
  <pageSetup paperSize="9" scale="93" fitToWidth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26"/>
  <sheetViews>
    <sheetView workbookViewId="0">
      <selection activeCell="U17" sqref="U17"/>
    </sheetView>
  </sheetViews>
  <sheetFormatPr baseColWidth="10" defaultRowHeight="14" x14ac:dyDescent="0"/>
  <cols>
    <col min="1" max="1" width="15.5" style="4" bestFit="1" customWidth="1"/>
    <col min="2" max="2" width="12.6640625" style="3" bestFit="1" customWidth="1"/>
    <col min="3" max="3" width="14.5" style="3" bestFit="1" customWidth="1"/>
    <col min="4" max="5" width="4.5" style="4" bestFit="1" customWidth="1"/>
    <col min="6" max="6" width="11.5" style="4" bestFit="1" customWidth="1"/>
    <col min="7" max="7" width="13.33203125" style="4" bestFit="1" customWidth="1"/>
    <col min="8" max="8" width="15.1640625" style="4" bestFit="1" customWidth="1"/>
    <col min="9" max="9" width="4.33203125" style="7" customWidth="1"/>
    <col min="10" max="10" width="17.5" style="7" bestFit="1" customWidth="1"/>
    <col min="11" max="11" width="17.5" bestFit="1" customWidth="1"/>
    <col min="12" max="12" width="12.1640625" style="3" bestFit="1" customWidth="1"/>
    <col min="13" max="14" width="4.5" style="4" bestFit="1" customWidth="1"/>
    <col min="15" max="15" width="12.1640625" style="4" bestFit="1" customWidth="1"/>
    <col min="16" max="17" width="17.5" style="4" bestFit="1" customWidth="1"/>
    <col min="18" max="18" width="10.83203125" style="4"/>
    <col min="19" max="19" width="17" style="4" bestFit="1" customWidth="1"/>
    <col min="20" max="20" width="10.83203125" style="4"/>
    <col min="21" max="21" width="17.5" style="4" bestFit="1" customWidth="1"/>
    <col min="22" max="16384" width="10.83203125" style="4"/>
  </cols>
  <sheetData>
    <row r="1" spans="1:20" ht="15" thickBot="1">
      <c r="A1" s="162" t="s">
        <v>0</v>
      </c>
      <c r="B1" s="162"/>
      <c r="C1" s="162"/>
      <c r="D1" s="162"/>
      <c r="E1" s="162"/>
      <c r="F1" s="162"/>
      <c r="G1" s="162"/>
      <c r="H1" s="162"/>
      <c r="J1" s="163" t="s">
        <v>0</v>
      </c>
      <c r="K1" s="163"/>
      <c r="L1" s="163"/>
      <c r="M1" s="163"/>
      <c r="N1" s="163"/>
      <c r="O1" s="163"/>
      <c r="P1" s="163"/>
      <c r="Q1" s="163"/>
    </row>
    <row r="2" spans="1:20" ht="15" thickBot="1">
      <c r="A2" s="164" t="s">
        <v>156</v>
      </c>
      <c r="B2" s="166" t="s">
        <v>141</v>
      </c>
      <c r="C2" s="67" t="s">
        <v>92</v>
      </c>
      <c r="D2" s="67"/>
      <c r="E2" s="67"/>
      <c r="F2" s="67" t="s">
        <v>92</v>
      </c>
      <c r="G2" s="164" t="s">
        <v>141</v>
      </c>
      <c r="H2" s="166" t="s">
        <v>156</v>
      </c>
      <c r="I2" s="65"/>
      <c r="J2" s="164" t="s">
        <v>156</v>
      </c>
      <c r="K2" s="166" t="s">
        <v>141</v>
      </c>
      <c r="L2" s="131" t="s">
        <v>92</v>
      </c>
      <c r="M2" s="67"/>
      <c r="N2" s="67"/>
      <c r="O2" s="130" t="s">
        <v>92</v>
      </c>
      <c r="P2" s="164" t="s">
        <v>141</v>
      </c>
      <c r="Q2" s="166" t="s">
        <v>156</v>
      </c>
    </row>
    <row r="3" spans="1:20" ht="24" thickBot="1">
      <c r="A3" s="165"/>
      <c r="B3" s="167"/>
      <c r="C3" s="159" t="s">
        <v>1</v>
      </c>
      <c r="D3" s="159"/>
      <c r="E3" s="159"/>
      <c r="F3" s="159"/>
      <c r="G3" s="165"/>
      <c r="H3" s="167"/>
      <c r="J3" s="165"/>
      <c r="K3" s="167"/>
      <c r="L3" s="170" t="s">
        <v>2</v>
      </c>
      <c r="M3" s="160"/>
      <c r="N3" s="160"/>
      <c r="O3" s="161"/>
      <c r="P3" s="165"/>
      <c r="Q3" s="167"/>
    </row>
    <row r="4" spans="1:20" ht="20">
      <c r="A4" s="71" t="s">
        <v>3</v>
      </c>
      <c r="B4" s="75" t="s">
        <v>3</v>
      </c>
      <c r="C4" s="72" t="s">
        <v>3</v>
      </c>
      <c r="D4" s="73">
        <v>1</v>
      </c>
      <c r="E4" s="73">
        <v>2</v>
      </c>
      <c r="F4" s="74" t="s">
        <v>3</v>
      </c>
      <c r="G4" s="143" t="s">
        <v>3</v>
      </c>
      <c r="H4" s="144" t="s">
        <v>3</v>
      </c>
      <c r="J4" s="143" t="s">
        <v>3</v>
      </c>
      <c r="K4" s="144" t="s">
        <v>3</v>
      </c>
      <c r="L4" s="72" t="s">
        <v>3</v>
      </c>
      <c r="M4" s="73">
        <v>1</v>
      </c>
      <c r="N4" s="73">
        <v>2</v>
      </c>
      <c r="O4" s="74" t="s">
        <v>3</v>
      </c>
      <c r="P4" s="143" t="s">
        <v>3</v>
      </c>
      <c r="Q4" s="144" t="s">
        <v>3</v>
      </c>
      <c r="S4" s="136" t="s">
        <v>163</v>
      </c>
    </row>
    <row r="5" spans="1:20" ht="20">
      <c r="A5" s="76" t="s">
        <v>22</v>
      </c>
      <c r="B5" s="134" t="s">
        <v>22</v>
      </c>
      <c r="C5" s="97" t="s">
        <v>22</v>
      </c>
      <c r="D5" s="18">
        <v>3</v>
      </c>
      <c r="E5" s="18">
        <v>4</v>
      </c>
      <c r="F5" s="98" t="s">
        <v>22</v>
      </c>
      <c r="G5" s="76" t="s">
        <v>22</v>
      </c>
      <c r="H5" s="134" t="s">
        <v>22</v>
      </c>
      <c r="J5" s="76" t="s">
        <v>207</v>
      </c>
      <c r="K5" s="134" t="s">
        <v>207</v>
      </c>
      <c r="L5" s="77" t="s">
        <v>26</v>
      </c>
      <c r="M5" s="73">
        <v>3</v>
      </c>
      <c r="N5" s="73">
        <v>4</v>
      </c>
      <c r="O5" s="78" t="s">
        <v>41</v>
      </c>
      <c r="P5" s="76" t="s">
        <v>207</v>
      </c>
      <c r="Q5" s="134" t="s">
        <v>207</v>
      </c>
      <c r="S5" s="137" t="s">
        <v>164</v>
      </c>
    </row>
    <row r="6" spans="1:20" ht="20">
      <c r="A6" s="76" t="s">
        <v>210</v>
      </c>
      <c r="B6" s="79" t="s">
        <v>210</v>
      </c>
      <c r="C6" s="97" t="s">
        <v>172</v>
      </c>
      <c r="D6" s="18">
        <v>5</v>
      </c>
      <c r="E6" s="18">
        <v>6</v>
      </c>
      <c r="F6" s="98" t="s">
        <v>172</v>
      </c>
      <c r="G6" s="76" t="s">
        <v>210</v>
      </c>
      <c r="H6" s="79" t="s">
        <v>210</v>
      </c>
      <c r="J6" s="76" t="s">
        <v>207</v>
      </c>
      <c r="K6" s="134" t="s">
        <v>207</v>
      </c>
      <c r="L6" s="77" t="s">
        <v>40</v>
      </c>
      <c r="M6" s="73">
        <v>5</v>
      </c>
      <c r="N6" s="73">
        <v>6</v>
      </c>
      <c r="O6" s="78" t="s">
        <v>42</v>
      </c>
      <c r="P6" s="76" t="s">
        <v>207</v>
      </c>
      <c r="Q6" s="134" t="s">
        <v>207</v>
      </c>
      <c r="S6" s="138" t="s">
        <v>160</v>
      </c>
    </row>
    <row r="7" spans="1:20" ht="20">
      <c r="A7" s="76" t="s">
        <v>25</v>
      </c>
      <c r="B7" s="79" t="s">
        <v>25</v>
      </c>
      <c r="C7" s="97" t="s">
        <v>25</v>
      </c>
      <c r="D7" s="18">
        <v>7</v>
      </c>
      <c r="E7" s="18">
        <v>8</v>
      </c>
      <c r="F7" s="98" t="s">
        <v>25</v>
      </c>
      <c r="G7" s="76" t="s">
        <v>25</v>
      </c>
      <c r="H7" s="79" t="s">
        <v>25</v>
      </c>
      <c r="J7" s="80" t="s">
        <v>227</v>
      </c>
      <c r="K7" s="81" t="s">
        <v>227</v>
      </c>
      <c r="L7" s="77" t="s">
        <v>27</v>
      </c>
      <c r="M7" s="73">
        <v>7</v>
      </c>
      <c r="N7" s="73">
        <v>8</v>
      </c>
      <c r="O7" s="78" t="s">
        <v>43</v>
      </c>
      <c r="P7" s="80" t="s">
        <v>228</v>
      </c>
      <c r="Q7" s="81" t="s">
        <v>228</v>
      </c>
      <c r="S7" s="139" t="s">
        <v>157</v>
      </c>
    </row>
    <row r="8" spans="1:20" ht="20">
      <c r="A8" s="76" t="s">
        <v>57</v>
      </c>
      <c r="B8" s="79" t="s">
        <v>57</v>
      </c>
      <c r="C8" s="97" t="s">
        <v>57</v>
      </c>
      <c r="D8" s="18">
        <v>9</v>
      </c>
      <c r="E8" s="18">
        <v>10</v>
      </c>
      <c r="F8" s="98" t="s">
        <v>58</v>
      </c>
      <c r="G8" s="76" t="s">
        <v>58</v>
      </c>
      <c r="H8" s="79" t="s">
        <v>58</v>
      </c>
      <c r="J8" s="80" t="s">
        <v>220</v>
      </c>
      <c r="K8" s="81" t="s">
        <v>220</v>
      </c>
      <c r="L8" s="77" t="s">
        <v>28</v>
      </c>
      <c r="M8" s="73">
        <v>9</v>
      </c>
      <c r="N8" s="73">
        <v>10</v>
      </c>
      <c r="O8" s="78" t="s">
        <v>44</v>
      </c>
      <c r="P8" s="80" t="s">
        <v>221</v>
      </c>
      <c r="Q8" s="81" t="s">
        <v>221</v>
      </c>
      <c r="S8" s="140" t="s">
        <v>156</v>
      </c>
    </row>
    <row r="9" spans="1:20" ht="20">
      <c r="A9" s="80" t="s">
        <v>234</v>
      </c>
      <c r="B9" s="81" t="s">
        <v>234</v>
      </c>
      <c r="C9" s="97" t="s">
        <v>94</v>
      </c>
      <c r="D9" s="18">
        <v>11</v>
      </c>
      <c r="E9" s="18">
        <v>12</v>
      </c>
      <c r="F9" s="98" t="s">
        <v>59</v>
      </c>
      <c r="G9" s="119" t="s">
        <v>131</v>
      </c>
      <c r="H9" s="100"/>
      <c r="J9" s="82" t="s">
        <v>226</v>
      </c>
      <c r="K9" s="83" t="s">
        <v>226</v>
      </c>
      <c r="L9" s="77" t="s">
        <v>29</v>
      </c>
      <c r="M9" s="73">
        <v>11</v>
      </c>
      <c r="N9" s="73">
        <v>12</v>
      </c>
      <c r="O9" s="78" t="s">
        <v>45</v>
      </c>
      <c r="P9" s="82" t="s">
        <v>224</v>
      </c>
      <c r="Q9" s="83" t="s">
        <v>224</v>
      </c>
      <c r="S9" s="141" t="s">
        <v>141</v>
      </c>
    </row>
    <row r="10" spans="1:20" ht="20">
      <c r="A10" s="80" t="s">
        <v>235</v>
      </c>
      <c r="B10" s="81" t="s">
        <v>235</v>
      </c>
      <c r="C10" s="97" t="s">
        <v>95</v>
      </c>
      <c r="D10" s="18">
        <v>13</v>
      </c>
      <c r="E10" s="18">
        <v>14</v>
      </c>
      <c r="F10" s="98" t="s">
        <v>60</v>
      </c>
      <c r="G10" s="119" t="s">
        <v>140</v>
      </c>
      <c r="H10" s="102" t="s">
        <v>214</v>
      </c>
      <c r="J10" s="80" t="s">
        <v>231</v>
      </c>
      <c r="K10" s="81" t="s">
        <v>231</v>
      </c>
      <c r="L10" s="77" t="s">
        <v>106</v>
      </c>
      <c r="M10" s="73">
        <v>13</v>
      </c>
      <c r="N10" s="73">
        <v>14</v>
      </c>
      <c r="O10" s="78" t="s">
        <v>46</v>
      </c>
      <c r="P10" s="80" t="s">
        <v>232</v>
      </c>
      <c r="Q10" s="81" t="s">
        <v>232</v>
      </c>
      <c r="S10" s="135" t="s">
        <v>171</v>
      </c>
      <c r="T10" s="39"/>
    </row>
    <row r="11" spans="1:20" ht="21" thickBot="1">
      <c r="A11" s="103" t="s">
        <v>166</v>
      </c>
      <c r="B11" s="123" t="s">
        <v>134</v>
      </c>
      <c r="C11" s="146" t="s">
        <v>4</v>
      </c>
      <c r="D11" s="18">
        <v>15</v>
      </c>
      <c r="E11" s="18">
        <v>16</v>
      </c>
      <c r="F11" s="98" t="s">
        <v>61</v>
      </c>
      <c r="G11" s="119" t="s">
        <v>136</v>
      </c>
      <c r="H11" s="124" t="s">
        <v>168</v>
      </c>
      <c r="J11" s="84" t="s">
        <v>195</v>
      </c>
      <c r="K11" s="85" t="s">
        <v>195</v>
      </c>
      <c r="L11" s="77" t="s">
        <v>30</v>
      </c>
      <c r="M11" s="73">
        <v>15</v>
      </c>
      <c r="N11" s="73">
        <v>16</v>
      </c>
      <c r="O11" s="78" t="s">
        <v>47</v>
      </c>
      <c r="P11" s="82" t="s">
        <v>225</v>
      </c>
      <c r="Q11" s="83" t="s">
        <v>225</v>
      </c>
      <c r="S11" s="142" t="s">
        <v>212</v>
      </c>
      <c r="T11" s="39"/>
    </row>
    <row r="12" spans="1:20" ht="21" thickBot="1">
      <c r="A12" s="145"/>
      <c r="B12" s="90"/>
      <c r="C12" s="146" t="s">
        <v>5</v>
      </c>
      <c r="D12" s="18">
        <v>17</v>
      </c>
      <c r="E12" s="18">
        <v>18</v>
      </c>
      <c r="F12" s="98" t="s">
        <v>62</v>
      </c>
      <c r="G12" s="118"/>
      <c r="H12" s="70"/>
      <c r="J12" s="80" t="s">
        <v>233</v>
      </c>
      <c r="K12" s="81" t="s">
        <v>233</v>
      </c>
      <c r="L12" s="77" t="s">
        <v>109</v>
      </c>
      <c r="M12" s="73">
        <v>17</v>
      </c>
      <c r="N12" s="73">
        <v>18</v>
      </c>
      <c r="O12" s="78" t="s">
        <v>105</v>
      </c>
      <c r="P12" s="84" t="s">
        <v>194</v>
      </c>
      <c r="Q12" s="85" t="s">
        <v>194</v>
      </c>
      <c r="S12" s="133" t="s">
        <v>217</v>
      </c>
      <c r="T12" s="17"/>
    </row>
    <row r="13" spans="1:20" ht="20">
      <c r="A13" s="87" t="s">
        <v>237</v>
      </c>
      <c r="B13" s="123" t="s">
        <v>65</v>
      </c>
      <c r="C13" s="146" t="s">
        <v>97</v>
      </c>
      <c r="D13" s="18">
        <v>19</v>
      </c>
      <c r="E13" s="18">
        <v>20</v>
      </c>
      <c r="F13" s="98" t="s">
        <v>63</v>
      </c>
      <c r="G13" s="119" t="s">
        <v>66</v>
      </c>
      <c r="H13" s="102" t="s">
        <v>66</v>
      </c>
      <c r="J13" s="80" t="s">
        <v>230</v>
      </c>
      <c r="K13" s="81" t="s">
        <v>230</v>
      </c>
      <c r="L13" s="77" t="s">
        <v>99</v>
      </c>
      <c r="M13" s="73">
        <v>19</v>
      </c>
      <c r="N13" s="73">
        <v>20</v>
      </c>
      <c r="O13" s="78" t="s">
        <v>48</v>
      </c>
      <c r="P13" s="76" t="s">
        <v>207</v>
      </c>
      <c r="Q13" s="134" t="s">
        <v>207</v>
      </c>
      <c r="T13" s="17"/>
    </row>
    <row r="14" spans="1:20" ht="20">
      <c r="A14" s="87" t="s">
        <v>65</v>
      </c>
      <c r="B14" s="90"/>
      <c r="C14" s="146" t="s">
        <v>96</v>
      </c>
      <c r="D14" s="18">
        <v>21</v>
      </c>
      <c r="E14" s="18">
        <v>22</v>
      </c>
      <c r="F14" s="98" t="s">
        <v>98</v>
      </c>
      <c r="G14" s="118"/>
      <c r="H14" s="70"/>
      <c r="J14" s="76" t="s">
        <v>207</v>
      </c>
      <c r="K14" s="134" t="s">
        <v>207</v>
      </c>
      <c r="L14" s="86" t="s">
        <v>108</v>
      </c>
      <c r="M14" s="73">
        <v>21</v>
      </c>
      <c r="N14" s="73">
        <v>22</v>
      </c>
      <c r="O14" s="78" t="s">
        <v>104</v>
      </c>
      <c r="P14" s="76" t="s">
        <v>207</v>
      </c>
      <c r="Q14" s="134" t="s">
        <v>207</v>
      </c>
    </row>
    <row r="15" spans="1:20" ht="20">
      <c r="A15" s="103" t="s">
        <v>167</v>
      </c>
      <c r="B15" s="123" t="s">
        <v>135</v>
      </c>
      <c r="C15" s="146" t="s">
        <v>7</v>
      </c>
      <c r="D15" s="18">
        <v>23</v>
      </c>
      <c r="E15" s="18">
        <v>24</v>
      </c>
      <c r="F15" s="148" t="s">
        <v>6</v>
      </c>
      <c r="G15" s="119" t="s">
        <v>137</v>
      </c>
      <c r="H15" s="90"/>
      <c r="J15" s="76" t="s">
        <v>207</v>
      </c>
      <c r="K15" s="134" t="s">
        <v>207</v>
      </c>
      <c r="L15" s="86" t="s">
        <v>31</v>
      </c>
      <c r="M15" s="73">
        <v>23</v>
      </c>
      <c r="N15" s="73">
        <v>24</v>
      </c>
      <c r="O15" s="78" t="s">
        <v>49</v>
      </c>
      <c r="P15" s="76" t="s">
        <v>207</v>
      </c>
      <c r="Q15" s="134" t="s">
        <v>207</v>
      </c>
    </row>
    <row r="16" spans="1:20" ht="20">
      <c r="A16" s="145"/>
      <c r="B16" s="90"/>
      <c r="C16" s="146" t="s">
        <v>8</v>
      </c>
      <c r="D16" s="18">
        <v>25</v>
      </c>
      <c r="E16" s="18">
        <v>26</v>
      </c>
      <c r="F16" s="148" t="s">
        <v>111</v>
      </c>
      <c r="G16" s="120" t="s">
        <v>229</v>
      </c>
      <c r="H16" s="104" t="s">
        <v>229</v>
      </c>
      <c r="J16" s="76" t="s">
        <v>207</v>
      </c>
      <c r="K16" s="134" t="s">
        <v>207</v>
      </c>
      <c r="L16" s="86" t="s">
        <v>32</v>
      </c>
      <c r="M16" s="73">
        <v>25</v>
      </c>
      <c r="N16" s="73">
        <v>26</v>
      </c>
      <c r="O16" s="78" t="s">
        <v>50</v>
      </c>
      <c r="P16" s="84" t="s">
        <v>193</v>
      </c>
      <c r="Q16" s="85" t="s">
        <v>193</v>
      </c>
    </row>
    <row r="17" spans="1:20" ht="20">
      <c r="A17" s="96"/>
      <c r="B17" s="123" t="s">
        <v>132</v>
      </c>
      <c r="C17" s="146" t="s">
        <v>9</v>
      </c>
      <c r="D17" s="18">
        <v>27</v>
      </c>
      <c r="E17" s="18">
        <v>28</v>
      </c>
      <c r="F17" s="148" t="s">
        <v>20</v>
      </c>
      <c r="G17" s="118"/>
      <c r="H17" s="88" t="s">
        <v>236</v>
      </c>
      <c r="J17" s="69"/>
      <c r="K17" s="123" t="s">
        <v>87</v>
      </c>
      <c r="L17" s="77" t="s">
        <v>33</v>
      </c>
      <c r="M17" s="73">
        <v>27</v>
      </c>
      <c r="N17" s="73">
        <v>28</v>
      </c>
      <c r="O17" s="78" t="s">
        <v>103</v>
      </c>
      <c r="P17" s="126" t="s">
        <v>86</v>
      </c>
      <c r="Q17" s="70"/>
      <c r="S17" s="39"/>
      <c r="T17" s="39"/>
    </row>
    <row r="18" spans="1:20" ht="20">
      <c r="A18" s="87" t="s">
        <v>238</v>
      </c>
      <c r="B18" s="134" t="s">
        <v>211</v>
      </c>
      <c r="C18" s="146" t="s">
        <v>10</v>
      </c>
      <c r="D18" s="18">
        <v>29</v>
      </c>
      <c r="E18" s="18">
        <v>30</v>
      </c>
      <c r="F18" s="148" t="s">
        <v>21</v>
      </c>
      <c r="G18" s="119" t="s">
        <v>138</v>
      </c>
      <c r="H18" s="102" t="s">
        <v>240</v>
      </c>
      <c r="J18" s="69"/>
      <c r="K18" s="123" t="s">
        <v>88</v>
      </c>
      <c r="L18" s="77" t="s">
        <v>100</v>
      </c>
      <c r="M18" s="73">
        <v>29</v>
      </c>
      <c r="N18" s="73">
        <v>30</v>
      </c>
      <c r="O18" s="78" t="s">
        <v>102</v>
      </c>
      <c r="P18" s="126" t="s">
        <v>85</v>
      </c>
      <c r="Q18" s="70"/>
      <c r="T18" s="39"/>
    </row>
    <row r="19" spans="1:20" ht="20">
      <c r="A19" s="129" t="s">
        <v>239</v>
      </c>
      <c r="B19" s="134" t="s">
        <v>211</v>
      </c>
      <c r="C19" s="146" t="s">
        <v>11</v>
      </c>
      <c r="D19" s="18">
        <v>31</v>
      </c>
      <c r="E19" s="18">
        <v>32</v>
      </c>
      <c r="F19" s="148" t="s">
        <v>215</v>
      </c>
      <c r="G19" s="76" t="s">
        <v>209</v>
      </c>
      <c r="H19" s="134" t="s">
        <v>209</v>
      </c>
      <c r="J19" s="87" t="s">
        <v>201</v>
      </c>
      <c r="K19" s="123" t="s">
        <v>71</v>
      </c>
      <c r="L19" s="77" t="s">
        <v>101</v>
      </c>
      <c r="M19" s="73">
        <v>31</v>
      </c>
      <c r="N19" s="73">
        <v>32</v>
      </c>
      <c r="O19" s="78" t="s">
        <v>51</v>
      </c>
      <c r="P19" s="126" t="s">
        <v>79</v>
      </c>
      <c r="Q19" s="88" t="s">
        <v>200</v>
      </c>
      <c r="T19" s="39"/>
    </row>
    <row r="20" spans="1:20" ht="20">
      <c r="A20" s="129" t="s">
        <v>196</v>
      </c>
      <c r="B20" s="90"/>
      <c r="C20" s="146" t="s">
        <v>13</v>
      </c>
      <c r="D20" s="18">
        <v>33</v>
      </c>
      <c r="E20" s="18">
        <v>34</v>
      </c>
      <c r="F20" s="147" t="s">
        <v>216</v>
      </c>
      <c r="G20" s="121" t="s">
        <v>3</v>
      </c>
      <c r="H20" s="106" t="s">
        <v>3</v>
      </c>
      <c r="J20" s="87" t="s">
        <v>199</v>
      </c>
      <c r="K20" s="123" t="s">
        <v>72</v>
      </c>
      <c r="L20" s="77" t="s">
        <v>34</v>
      </c>
      <c r="M20" s="73">
        <v>33</v>
      </c>
      <c r="N20" s="73">
        <v>34</v>
      </c>
      <c r="O20" s="78" t="s">
        <v>52</v>
      </c>
      <c r="P20" s="126" t="s">
        <v>80</v>
      </c>
      <c r="Q20" s="88" t="s">
        <v>198</v>
      </c>
      <c r="T20" s="39"/>
    </row>
    <row r="21" spans="1:20" ht="20">
      <c r="A21" s="145"/>
      <c r="B21" s="90"/>
      <c r="C21" s="97" t="s">
        <v>14</v>
      </c>
      <c r="D21" s="18">
        <v>35</v>
      </c>
      <c r="E21" s="18">
        <v>36</v>
      </c>
      <c r="F21" s="148" t="s">
        <v>155</v>
      </c>
      <c r="G21" s="118"/>
      <c r="H21" s="102" t="s">
        <v>197</v>
      </c>
      <c r="J21" s="87" t="s">
        <v>222</v>
      </c>
      <c r="K21" s="123" t="s">
        <v>73</v>
      </c>
      <c r="L21" s="77" t="s">
        <v>35</v>
      </c>
      <c r="M21" s="73">
        <v>35</v>
      </c>
      <c r="N21" s="73">
        <v>36</v>
      </c>
      <c r="O21" s="78" t="s">
        <v>53</v>
      </c>
      <c r="P21" s="126" t="s">
        <v>81</v>
      </c>
      <c r="Q21" s="88" t="s">
        <v>223</v>
      </c>
      <c r="T21" s="39"/>
    </row>
    <row r="22" spans="1:20" ht="20">
      <c r="A22" s="129" t="s">
        <v>196</v>
      </c>
      <c r="B22" s="123" t="s">
        <v>133</v>
      </c>
      <c r="C22" s="97" t="s">
        <v>16</v>
      </c>
      <c r="D22" s="18">
        <v>37</v>
      </c>
      <c r="E22" s="18">
        <v>38</v>
      </c>
      <c r="F22" s="98" t="s">
        <v>67</v>
      </c>
      <c r="G22" s="119" t="s">
        <v>133</v>
      </c>
      <c r="H22" s="102" t="s">
        <v>196</v>
      </c>
      <c r="J22" s="87" t="s">
        <v>144</v>
      </c>
      <c r="K22" s="123" t="s">
        <v>74</v>
      </c>
      <c r="L22" s="77" t="s">
        <v>107</v>
      </c>
      <c r="M22" s="73">
        <v>37</v>
      </c>
      <c r="N22" s="73">
        <v>38</v>
      </c>
      <c r="O22" s="78" t="s">
        <v>120</v>
      </c>
      <c r="P22" s="126" t="s">
        <v>82</v>
      </c>
      <c r="Q22" s="88" t="s">
        <v>143</v>
      </c>
      <c r="T22" s="39"/>
    </row>
    <row r="23" spans="1:20" ht="20">
      <c r="A23" s="129" t="s">
        <v>196</v>
      </c>
      <c r="B23" s="123" t="s">
        <v>133</v>
      </c>
      <c r="C23" s="97" t="s">
        <v>15</v>
      </c>
      <c r="D23" s="18">
        <v>39</v>
      </c>
      <c r="E23" s="18">
        <v>40</v>
      </c>
      <c r="F23" s="98" t="s">
        <v>68</v>
      </c>
      <c r="G23" s="119" t="s">
        <v>133</v>
      </c>
      <c r="H23" s="102" t="s">
        <v>196</v>
      </c>
      <c r="J23" s="89"/>
      <c r="K23" s="123" t="s">
        <v>75</v>
      </c>
      <c r="L23" s="77" t="s">
        <v>36</v>
      </c>
      <c r="M23" s="73">
        <v>39</v>
      </c>
      <c r="N23" s="73">
        <v>40</v>
      </c>
      <c r="O23" s="78" t="s">
        <v>54</v>
      </c>
      <c r="P23" s="126" t="s">
        <v>83</v>
      </c>
      <c r="Q23" s="90"/>
      <c r="T23" s="39"/>
    </row>
    <row r="24" spans="1:20" ht="20">
      <c r="A24" s="76" t="s">
        <v>212</v>
      </c>
      <c r="B24" s="134" t="s">
        <v>212</v>
      </c>
      <c r="C24" s="97" t="s">
        <v>12</v>
      </c>
      <c r="D24" s="18">
        <v>41</v>
      </c>
      <c r="E24" s="18">
        <v>42</v>
      </c>
      <c r="F24" s="98" t="s">
        <v>17</v>
      </c>
      <c r="G24" s="76" t="s">
        <v>212</v>
      </c>
      <c r="H24" s="134" t="s">
        <v>212</v>
      </c>
      <c r="J24" s="89"/>
      <c r="K24" s="123" t="s">
        <v>76</v>
      </c>
      <c r="L24" s="77" t="s">
        <v>37</v>
      </c>
      <c r="M24" s="73">
        <v>41</v>
      </c>
      <c r="N24" s="73">
        <v>42</v>
      </c>
      <c r="O24" s="78" t="s">
        <v>55</v>
      </c>
      <c r="P24" s="126" t="s">
        <v>84</v>
      </c>
      <c r="Q24" s="90"/>
      <c r="S24" s="39"/>
      <c r="T24" s="39"/>
    </row>
    <row r="25" spans="1:20" ht="20">
      <c r="A25" s="71" t="s">
        <v>3</v>
      </c>
      <c r="B25" s="75" t="s">
        <v>3</v>
      </c>
      <c r="C25" s="72" t="s">
        <v>3</v>
      </c>
      <c r="D25" s="18">
        <v>43</v>
      </c>
      <c r="E25" s="18">
        <v>44</v>
      </c>
      <c r="F25" s="74" t="s">
        <v>3</v>
      </c>
      <c r="G25" s="121" t="s">
        <v>3</v>
      </c>
      <c r="H25" s="106" t="s">
        <v>3</v>
      </c>
      <c r="J25" s="76" t="s">
        <v>208</v>
      </c>
      <c r="K25" s="123" t="s">
        <v>70</v>
      </c>
      <c r="L25" s="77" t="s">
        <v>38</v>
      </c>
      <c r="M25" s="73">
        <v>43</v>
      </c>
      <c r="N25" s="73">
        <v>44</v>
      </c>
      <c r="O25" s="78" t="s">
        <v>56</v>
      </c>
      <c r="P25" s="126" t="s">
        <v>78</v>
      </c>
      <c r="Q25" s="90"/>
      <c r="S25" s="39"/>
      <c r="T25" s="39"/>
    </row>
    <row r="26" spans="1:20" ht="21" thickBot="1">
      <c r="A26" s="107" t="s">
        <v>3</v>
      </c>
      <c r="B26" s="125" t="s">
        <v>3</v>
      </c>
      <c r="C26" s="108" t="s">
        <v>3</v>
      </c>
      <c r="D26" s="21">
        <v>45</v>
      </c>
      <c r="E26" s="21">
        <v>46</v>
      </c>
      <c r="F26" s="109" t="s">
        <v>3</v>
      </c>
      <c r="G26" s="122" t="s">
        <v>3</v>
      </c>
      <c r="H26" s="110" t="s">
        <v>3</v>
      </c>
      <c r="J26" s="91" t="s">
        <v>213</v>
      </c>
      <c r="K26" s="128" t="s">
        <v>69</v>
      </c>
      <c r="L26" s="92" t="s">
        <v>39</v>
      </c>
      <c r="M26" s="93">
        <v>45</v>
      </c>
      <c r="N26" s="93">
        <v>46</v>
      </c>
      <c r="O26" s="94" t="s">
        <v>121</v>
      </c>
      <c r="P26" s="127" t="s">
        <v>77</v>
      </c>
      <c r="Q26" s="95"/>
    </row>
  </sheetData>
  <mergeCells count="12">
    <mergeCell ref="C3:F3"/>
    <mergeCell ref="L3:O3"/>
    <mergeCell ref="A1:H1"/>
    <mergeCell ref="J1:Q1"/>
    <mergeCell ref="A2:A3"/>
    <mergeCell ref="B2:B3"/>
    <mergeCell ref="G2:G3"/>
    <mergeCell ref="H2:H3"/>
    <mergeCell ref="J2:J3"/>
    <mergeCell ref="K2:K3"/>
    <mergeCell ref="P2:P3"/>
    <mergeCell ref="Q2:Q3"/>
  </mergeCells>
  <conditionalFormatting sqref="T12:T13">
    <cfRule type="expression" dxfId="5" priority="1">
      <formula>NOT(ISBLANK(T12))</formula>
    </cfRule>
  </conditionalFormatting>
  <pageMargins left="0.7" right="0.7" top="0.75" bottom="0.75" header="0.3" footer="0.3"/>
  <pageSetup paperSize="9" scale="93" fitToWidth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26"/>
  <sheetViews>
    <sheetView workbookViewId="0">
      <selection activeCell="G16" sqref="G16"/>
    </sheetView>
  </sheetViews>
  <sheetFormatPr baseColWidth="10" defaultRowHeight="14" x14ac:dyDescent="0"/>
  <cols>
    <col min="1" max="1" width="15.5" style="4" bestFit="1" customWidth="1"/>
    <col min="2" max="2" width="12.6640625" style="3" bestFit="1" customWidth="1"/>
    <col min="3" max="3" width="14.5" style="3" bestFit="1" customWidth="1"/>
    <col min="4" max="5" width="4.5" style="4" bestFit="1" customWidth="1"/>
    <col min="6" max="6" width="11.5" style="4" bestFit="1" customWidth="1"/>
    <col min="7" max="7" width="13.33203125" style="4" bestFit="1" customWidth="1"/>
    <col min="8" max="8" width="15.1640625" style="4" bestFit="1" customWidth="1"/>
    <col min="9" max="9" width="4.33203125" style="7" customWidth="1"/>
    <col min="10" max="10" width="17.5" style="7" bestFit="1" customWidth="1"/>
    <col min="11" max="11" width="17.5" bestFit="1" customWidth="1"/>
    <col min="12" max="12" width="12.1640625" style="3" bestFit="1" customWidth="1"/>
    <col min="13" max="14" width="4.5" style="4" bestFit="1" customWidth="1"/>
    <col min="15" max="15" width="12.1640625" style="4" bestFit="1" customWidth="1"/>
    <col min="16" max="17" width="17.5" style="4" bestFit="1" customWidth="1"/>
    <col min="18" max="18" width="10.83203125" style="4"/>
    <col min="19" max="19" width="17" style="4" bestFit="1" customWidth="1"/>
    <col min="20" max="20" width="10.83203125" style="4"/>
    <col min="21" max="21" width="17.5" style="4" bestFit="1" customWidth="1"/>
    <col min="22" max="16384" width="10.83203125" style="4"/>
  </cols>
  <sheetData>
    <row r="1" spans="1:20" ht="15" thickBot="1">
      <c r="A1" s="162" t="s">
        <v>0</v>
      </c>
      <c r="B1" s="162"/>
      <c r="C1" s="162"/>
      <c r="D1" s="162"/>
      <c r="E1" s="162"/>
      <c r="F1" s="162"/>
      <c r="G1" s="162"/>
      <c r="H1" s="162"/>
      <c r="J1" s="163" t="s">
        <v>0</v>
      </c>
      <c r="K1" s="163"/>
      <c r="L1" s="163"/>
      <c r="M1" s="163"/>
      <c r="N1" s="163"/>
      <c r="O1" s="163"/>
      <c r="P1" s="163"/>
      <c r="Q1" s="163"/>
    </row>
    <row r="2" spans="1:20" ht="15" thickBot="1">
      <c r="A2" s="164" t="s">
        <v>156</v>
      </c>
      <c r="B2" s="166" t="s">
        <v>141</v>
      </c>
      <c r="C2" s="67" t="s">
        <v>92</v>
      </c>
      <c r="D2" s="67"/>
      <c r="E2" s="67"/>
      <c r="F2" s="67" t="s">
        <v>92</v>
      </c>
      <c r="G2" s="164" t="s">
        <v>141</v>
      </c>
      <c r="H2" s="166" t="s">
        <v>156</v>
      </c>
      <c r="I2" s="64"/>
      <c r="J2" s="164" t="s">
        <v>156</v>
      </c>
      <c r="K2" s="166" t="s">
        <v>141</v>
      </c>
      <c r="L2" s="66" t="s">
        <v>92</v>
      </c>
      <c r="M2" s="67"/>
      <c r="N2" s="67"/>
      <c r="O2" s="68" t="s">
        <v>92</v>
      </c>
      <c r="P2" s="164" t="s">
        <v>141</v>
      </c>
      <c r="Q2" s="166" t="s">
        <v>156</v>
      </c>
    </row>
    <row r="3" spans="1:20" ht="24" thickBot="1">
      <c r="A3" s="165"/>
      <c r="B3" s="167"/>
      <c r="C3" s="159" t="s">
        <v>1</v>
      </c>
      <c r="D3" s="159"/>
      <c r="E3" s="159"/>
      <c r="F3" s="159"/>
      <c r="G3" s="165"/>
      <c r="H3" s="167"/>
      <c r="J3" s="165"/>
      <c r="K3" s="167"/>
      <c r="L3" s="170" t="s">
        <v>2</v>
      </c>
      <c r="M3" s="160"/>
      <c r="N3" s="160"/>
      <c r="O3" s="161"/>
      <c r="P3" s="165"/>
      <c r="Q3" s="167"/>
    </row>
    <row r="4" spans="1:20" ht="20">
      <c r="A4" s="71" t="s">
        <v>3</v>
      </c>
      <c r="B4" s="75" t="s">
        <v>3</v>
      </c>
      <c r="C4" s="72" t="s">
        <v>3</v>
      </c>
      <c r="D4" s="73">
        <v>1</v>
      </c>
      <c r="E4" s="73">
        <v>2</v>
      </c>
      <c r="F4" s="74" t="s">
        <v>3</v>
      </c>
      <c r="G4" s="143" t="s">
        <v>3</v>
      </c>
      <c r="H4" s="144" t="s">
        <v>3</v>
      </c>
      <c r="J4" s="143" t="s">
        <v>3</v>
      </c>
      <c r="K4" s="144" t="s">
        <v>3</v>
      </c>
      <c r="L4" s="72" t="s">
        <v>3</v>
      </c>
      <c r="M4" s="73">
        <v>1</v>
      </c>
      <c r="N4" s="73">
        <v>2</v>
      </c>
      <c r="O4" s="74" t="s">
        <v>3</v>
      </c>
      <c r="P4" s="143" t="s">
        <v>3</v>
      </c>
      <c r="Q4" s="144" t="s">
        <v>3</v>
      </c>
      <c r="S4" s="136" t="s">
        <v>163</v>
      </c>
    </row>
    <row r="5" spans="1:20" ht="20">
      <c r="A5" s="76" t="s">
        <v>22</v>
      </c>
      <c r="B5" s="134" t="s">
        <v>22</v>
      </c>
      <c r="C5" s="97" t="s">
        <v>22</v>
      </c>
      <c r="D5" s="18">
        <v>3</v>
      </c>
      <c r="E5" s="18">
        <v>4</v>
      </c>
      <c r="F5" s="98" t="s">
        <v>22</v>
      </c>
      <c r="G5" s="76" t="s">
        <v>22</v>
      </c>
      <c r="H5" s="134" t="s">
        <v>22</v>
      </c>
      <c r="J5" s="76" t="s">
        <v>207</v>
      </c>
      <c r="K5" s="134" t="s">
        <v>207</v>
      </c>
      <c r="L5" s="77" t="s">
        <v>26</v>
      </c>
      <c r="M5" s="73">
        <v>3</v>
      </c>
      <c r="N5" s="73">
        <v>4</v>
      </c>
      <c r="O5" s="78" t="s">
        <v>41</v>
      </c>
      <c r="P5" s="76" t="s">
        <v>207</v>
      </c>
      <c r="Q5" s="134" t="s">
        <v>207</v>
      </c>
      <c r="S5" s="137" t="s">
        <v>164</v>
      </c>
    </row>
    <row r="6" spans="1:20" ht="20">
      <c r="A6" s="76" t="s">
        <v>210</v>
      </c>
      <c r="B6" s="79" t="s">
        <v>210</v>
      </c>
      <c r="C6" s="97" t="s">
        <v>172</v>
      </c>
      <c r="D6" s="18">
        <v>5</v>
      </c>
      <c r="E6" s="18">
        <v>6</v>
      </c>
      <c r="F6" s="98" t="s">
        <v>172</v>
      </c>
      <c r="G6" s="76" t="s">
        <v>210</v>
      </c>
      <c r="H6" s="79" t="s">
        <v>210</v>
      </c>
      <c r="J6" s="76" t="s">
        <v>207</v>
      </c>
      <c r="K6" s="134" t="s">
        <v>207</v>
      </c>
      <c r="L6" s="77" t="s">
        <v>40</v>
      </c>
      <c r="M6" s="73">
        <v>5</v>
      </c>
      <c r="N6" s="73">
        <v>6</v>
      </c>
      <c r="O6" s="78" t="s">
        <v>42</v>
      </c>
      <c r="P6" s="76" t="s">
        <v>207</v>
      </c>
      <c r="Q6" s="134" t="s">
        <v>207</v>
      </c>
      <c r="S6" s="138" t="s">
        <v>160</v>
      </c>
    </row>
    <row r="7" spans="1:20" ht="20">
      <c r="A7" s="76" t="s">
        <v>25</v>
      </c>
      <c r="B7" s="79" t="s">
        <v>25</v>
      </c>
      <c r="C7" s="97" t="s">
        <v>25</v>
      </c>
      <c r="D7" s="18">
        <v>7</v>
      </c>
      <c r="E7" s="18">
        <v>8</v>
      </c>
      <c r="F7" s="98" t="s">
        <v>25</v>
      </c>
      <c r="G7" s="76" t="s">
        <v>25</v>
      </c>
      <c r="H7" s="79" t="s">
        <v>25</v>
      </c>
      <c r="J7" s="80" t="s">
        <v>219</v>
      </c>
      <c r="K7" s="81" t="s">
        <v>219</v>
      </c>
      <c r="L7" s="77" t="s">
        <v>27</v>
      </c>
      <c r="M7" s="73">
        <v>7</v>
      </c>
      <c r="N7" s="73">
        <v>8</v>
      </c>
      <c r="O7" s="78" t="s">
        <v>43</v>
      </c>
      <c r="P7" s="80" t="s">
        <v>219</v>
      </c>
      <c r="Q7" s="81" t="s">
        <v>219</v>
      </c>
      <c r="S7" s="139" t="s">
        <v>157</v>
      </c>
    </row>
    <row r="8" spans="1:20" ht="20">
      <c r="A8" s="76" t="s">
        <v>57</v>
      </c>
      <c r="B8" s="79" t="s">
        <v>57</v>
      </c>
      <c r="C8" s="97" t="s">
        <v>57</v>
      </c>
      <c r="D8" s="18">
        <v>9</v>
      </c>
      <c r="E8" s="18">
        <v>10</v>
      </c>
      <c r="F8" s="101" t="s">
        <v>58</v>
      </c>
      <c r="G8" s="76" t="s">
        <v>58</v>
      </c>
      <c r="H8" s="79" t="s">
        <v>58</v>
      </c>
      <c r="J8" s="80" t="s">
        <v>220</v>
      </c>
      <c r="K8" s="81" t="s">
        <v>220</v>
      </c>
      <c r="L8" s="77" t="s">
        <v>28</v>
      </c>
      <c r="M8" s="73">
        <v>9</v>
      </c>
      <c r="N8" s="73">
        <v>10</v>
      </c>
      <c r="O8" s="78" t="s">
        <v>44</v>
      </c>
      <c r="P8" s="80" t="s">
        <v>221</v>
      </c>
      <c r="Q8" s="81" t="s">
        <v>221</v>
      </c>
      <c r="S8" s="140" t="s">
        <v>156</v>
      </c>
    </row>
    <row r="9" spans="1:20" ht="20">
      <c r="A9" s="80" t="s">
        <v>169</v>
      </c>
      <c r="B9" s="81" t="s">
        <v>169</v>
      </c>
      <c r="C9" s="97" t="s">
        <v>94</v>
      </c>
      <c r="D9" s="18">
        <v>11</v>
      </c>
      <c r="E9" s="18">
        <v>12</v>
      </c>
      <c r="F9" s="101" t="s">
        <v>59</v>
      </c>
      <c r="G9" s="119" t="s">
        <v>131</v>
      </c>
      <c r="H9" s="100"/>
      <c r="J9" s="82" t="s">
        <v>171</v>
      </c>
      <c r="K9" s="83" t="s">
        <v>171</v>
      </c>
      <c r="L9" s="77" t="s">
        <v>29</v>
      </c>
      <c r="M9" s="73">
        <v>11</v>
      </c>
      <c r="N9" s="73">
        <v>12</v>
      </c>
      <c r="O9" s="78" t="s">
        <v>45</v>
      </c>
      <c r="P9" s="82" t="s">
        <v>171</v>
      </c>
      <c r="Q9" s="83" t="s">
        <v>171</v>
      </c>
      <c r="S9" s="141" t="s">
        <v>141</v>
      </c>
    </row>
    <row r="10" spans="1:20" ht="20">
      <c r="A10" s="80" t="s">
        <v>169</v>
      </c>
      <c r="B10" s="81" t="s">
        <v>169</v>
      </c>
      <c r="C10" s="97" t="s">
        <v>95</v>
      </c>
      <c r="D10" s="18">
        <v>13</v>
      </c>
      <c r="E10" s="18">
        <v>14</v>
      </c>
      <c r="F10" s="101" t="s">
        <v>64</v>
      </c>
      <c r="G10" s="119" t="s">
        <v>140</v>
      </c>
      <c r="H10" s="102" t="s">
        <v>214</v>
      </c>
      <c r="J10" s="80" t="s">
        <v>218</v>
      </c>
      <c r="K10" s="81" t="s">
        <v>218</v>
      </c>
      <c r="L10" s="77" t="s">
        <v>106</v>
      </c>
      <c r="M10" s="73">
        <v>13</v>
      </c>
      <c r="N10" s="73">
        <v>14</v>
      </c>
      <c r="O10" s="78" t="s">
        <v>46</v>
      </c>
      <c r="P10" s="80" t="s">
        <v>218</v>
      </c>
      <c r="Q10" s="81" t="s">
        <v>218</v>
      </c>
      <c r="S10" s="135" t="s">
        <v>171</v>
      </c>
      <c r="T10" s="39"/>
    </row>
    <row r="11" spans="1:20" ht="21" thickBot="1">
      <c r="A11" s="103" t="s">
        <v>166</v>
      </c>
      <c r="B11" s="123" t="s">
        <v>134</v>
      </c>
      <c r="C11" s="97" t="s">
        <v>4</v>
      </c>
      <c r="D11" s="18">
        <v>15</v>
      </c>
      <c r="E11" s="18">
        <v>16</v>
      </c>
      <c r="F11" s="101" t="s">
        <v>61</v>
      </c>
      <c r="G11" s="119" t="s">
        <v>136</v>
      </c>
      <c r="H11" s="124" t="s">
        <v>168</v>
      </c>
      <c r="J11" s="84" t="s">
        <v>195</v>
      </c>
      <c r="K11" s="85" t="s">
        <v>195</v>
      </c>
      <c r="L11" s="77" t="s">
        <v>30</v>
      </c>
      <c r="M11" s="73">
        <v>15</v>
      </c>
      <c r="N11" s="73">
        <v>16</v>
      </c>
      <c r="O11" s="78" t="s">
        <v>47</v>
      </c>
      <c r="P11" s="82" t="s">
        <v>171</v>
      </c>
      <c r="Q11" s="83" t="s">
        <v>171</v>
      </c>
      <c r="S11" s="142" t="s">
        <v>212</v>
      </c>
      <c r="T11" s="39"/>
    </row>
    <row r="12" spans="1:20" ht="21" thickBot="1">
      <c r="A12" s="87" t="s">
        <v>149</v>
      </c>
      <c r="B12" s="90"/>
      <c r="C12" s="97" t="s">
        <v>5</v>
      </c>
      <c r="D12" s="18">
        <v>17</v>
      </c>
      <c r="E12" s="18">
        <v>18</v>
      </c>
      <c r="F12" s="101" t="s">
        <v>62</v>
      </c>
      <c r="G12" s="118"/>
      <c r="H12" s="102" t="s">
        <v>150</v>
      </c>
      <c r="J12" s="80" t="s">
        <v>218</v>
      </c>
      <c r="K12" s="81" t="s">
        <v>218</v>
      </c>
      <c r="L12" s="77" t="s">
        <v>109</v>
      </c>
      <c r="M12" s="73">
        <v>17</v>
      </c>
      <c r="N12" s="73">
        <v>18</v>
      </c>
      <c r="O12" s="78" t="s">
        <v>105</v>
      </c>
      <c r="P12" s="84" t="s">
        <v>194</v>
      </c>
      <c r="Q12" s="85" t="s">
        <v>194</v>
      </c>
      <c r="S12" s="133" t="s">
        <v>217</v>
      </c>
      <c r="T12" s="17"/>
    </row>
    <row r="13" spans="1:20" ht="20">
      <c r="A13" s="87" t="s">
        <v>203</v>
      </c>
      <c r="B13" s="123" t="s">
        <v>139</v>
      </c>
      <c r="C13" s="97" t="s">
        <v>65</v>
      </c>
      <c r="D13" s="18">
        <v>19</v>
      </c>
      <c r="E13" s="18">
        <v>20</v>
      </c>
      <c r="F13" s="101" t="s">
        <v>66</v>
      </c>
      <c r="G13" s="119" t="s">
        <v>139</v>
      </c>
      <c r="H13" s="102" t="s">
        <v>202</v>
      </c>
      <c r="J13" s="80" t="s">
        <v>218</v>
      </c>
      <c r="K13" s="81" t="s">
        <v>218</v>
      </c>
      <c r="L13" s="77" t="s">
        <v>99</v>
      </c>
      <c r="M13" s="73">
        <v>19</v>
      </c>
      <c r="N13" s="73">
        <v>20</v>
      </c>
      <c r="O13" s="78" t="s">
        <v>48</v>
      </c>
      <c r="P13" s="76" t="s">
        <v>207</v>
      </c>
      <c r="Q13" s="134" t="s">
        <v>207</v>
      </c>
      <c r="T13" s="17"/>
    </row>
    <row r="14" spans="1:20" ht="20">
      <c r="A14" s="87" t="s">
        <v>151</v>
      </c>
      <c r="B14" s="90"/>
      <c r="C14" s="97" t="s">
        <v>96</v>
      </c>
      <c r="D14" s="18">
        <v>21</v>
      </c>
      <c r="E14" s="18">
        <v>22</v>
      </c>
      <c r="F14" s="101" t="s">
        <v>98</v>
      </c>
      <c r="G14" s="118"/>
      <c r="H14" s="102" t="s">
        <v>152</v>
      </c>
      <c r="J14" s="76" t="s">
        <v>207</v>
      </c>
      <c r="K14" s="134" t="s">
        <v>207</v>
      </c>
      <c r="L14" s="86" t="s">
        <v>108</v>
      </c>
      <c r="M14" s="73">
        <v>21</v>
      </c>
      <c r="N14" s="73">
        <v>22</v>
      </c>
      <c r="O14" s="78" t="s">
        <v>104</v>
      </c>
      <c r="P14" s="76" t="s">
        <v>207</v>
      </c>
      <c r="Q14" s="134" t="s">
        <v>207</v>
      </c>
    </row>
    <row r="15" spans="1:20" ht="20">
      <c r="A15" s="103" t="s">
        <v>167</v>
      </c>
      <c r="B15" s="123" t="s">
        <v>135</v>
      </c>
      <c r="C15" s="97" t="s">
        <v>7</v>
      </c>
      <c r="D15" s="18">
        <v>23</v>
      </c>
      <c r="E15" s="18">
        <v>24</v>
      </c>
      <c r="F15" s="101" t="s">
        <v>6</v>
      </c>
      <c r="G15" s="119" t="s">
        <v>137</v>
      </c>
      <c r="H15" s="90"/>
      <c r="J15" s="76" t="s">
        <v>207</v>
      </c>
      <c r="K15" s="134" t="s">
        <v>207</v>
      </c>
      <c r="L15" s="86" t="s">
        <v>31</v>
      </c>
      <c r="M15" s="73">
        <v>23</v>
      </c>
      <c r="N15" s="73">
        <v>24</v>
      </c>
      <c r="O15" s="78" t="s">
        <v>49</v>
      </c>
      <c r="P15" s="76" t="s">
        <v>207</v>
      </c>
      <c r="Q15" s="134" t="s">
        <v>207</v>
      </c>
    </row>
    <row r="16" spans="1:20" ht="20">
      <c r="A16" s="145"/>
      <c r="B16" s="90"/>
      <c r="C16" s="97" t="s">
        <v>8</v>
      </c>
      <c r="D16" s="18">
        <v>25</v>
      </c>
      <c r="E16" s="18">
        <v>26</v>
      </c>
      <c r="F16" s="101" t="s">
        <v>111</v>
      </c>
      <c r="G16" s="120" t="s">
        <v>169</v>
      </c>
      <c r="H16" s="104" t="s">
        <v>169</v>
      </c>
      <c r="J16" s="76" t="s">
        <v>207</v>
      </c>
      <c r="K16" s="134" t="s">
        <v>207</v>
      </c>
      <c r="L16" s="86" t="s">
        <v>32</v>
      </c>
      <c r="M16" s="73">
        <v>25</v>
      </c>
      <c r="N16" s="73">
        <v>26</v>
      </c>
      <c r="O16" s="78" t="s">
        <v>50</v>
      </c>
      <c r="P16" s="84" t="s">
        <v>193</v>
      </c>
      <c r="Q16" s="85" t="s">
        <v>193</v>
      </c>
    </row>
    <row r="17" spans="1:17" ht="20">
      <c r="A17" s="96"/>
      <c r="B17" s="123" t="s">
        <v>132</v>
      </c>
      <c r="C17" s="97" t="s">
        <v>9</v>
      </c>
      <c r="D17" s="18">
        <v>27</v>
      </c>
      <c r="E17" s="18">
        <v>28</v>
      </c>
      <c r="F17" s="101" t="s">
        <v>20</v>
      </c>
      <c r="G17" s="118"/>
      <c r="H17" s="100"/>
      <c r="J17" s="69"/>
      <c r="K17" s="123" t="s">
        <v>87</v>
      </c>
      <c r="L17" s="77" t="s">
        <v>33</v>
      </c>
      <c r="M17" s="73">
        <v>27</v>
      </c>
      <c r="N17" s="73">
        <v>28</v>
      </c>
      <c r="O17" s="78" t="s">
        <v>103</v>
      </c>
      <c r="P17" s="126" t="s">
        <v>86</v>
      </c>
      <c r="Q17" s="70"/>
    </row>
    <row r="18" spans="1:17" ht="20">
      <c r="A18" s="76" t="s">
        <v>211</v>
      </c>
      <c r="B18" s="134" t="s">
        <v>211</v>
      </c>
      <c r="C18" s="97" t="s">
        <v>10</v>
      </c>
      <c r="D18" s="18">
        <v>29</v>
      </c>
      <c r="E18" s="18">
        <v>30</v>
      </c>
      <c r="F18" s="101" t="s">
        <v>21</v>
      </c>
      <c r="G18" s="119" t="s">
        <v>138</v>
      </c>
      <c r="H18" s="100"/>
      <c r="J18" s="69"/>
      <c r="K18" s="123" t="s">
        <v>88</v>
      </c>
      <c r="L18" s="77" t="s">
        <v>100</v>
      </c>
      <c r="M18" s="73">
        <v>29</v>
      </c>
      <c r="N18" s="73">
        <v>30</v>
      </c>
      <c r="O18" s="78" t="s">
        <v>102</v>
      </c>
      <c r="P18" s="126" t="s">
        <v>85</v>
      </c>
      <c r="Q18" s="70"/>
    </row>
    <row r="19" spans="1:17" ht="20">
      <c r="A19" s="76" t="s">
        <v>211</v>
      </c>
      <c r="B19" s="134" t="s">
        <v>211</v>
      </c>
      <c r="C19" s="97" t="s">
        <v>11</v>
      </c>
      <c r="D19" s="18">
        <v>31</v>
      </c>
      <c r="E19" s="18">
        <v>32</v>
      </c>
      <c r="F19" s="101" t="s">
        <v>215</v>
      </c>
      <c r="G19" s="76" t="s">
        <v>209</v>
      </c>
      <c r="H19" s="134" t="s">
        <v>209</v>
      </c>
      <c r="J19" s="87" t="s">
        <v>201</v>
      </c>
      <c r="K19" s="123" t="s">
        <v>71</v>
      </c>
      <c r="L19" s="77" t="s">
        <v>101</v>
      </c>
      <c r="M19" s="73">
        <v>31</v>
      </c>
      <c r="N19" s="73">
        <v>32</v>
      </c>
      <c r="O19" s="78" t="s">
        <v>51</v>
      </c>
      <c r="P19" s="126" t="s">
        <v>79</v>
      </c>
      <c r="Q19" s="88" t="s">
        <v>200</v>
      </c>
    </row>
    <row r="20" spans="1:17" ht="20">
      <c r="A20" s="129" t="s">
        <v>196</v>
      </c>
      <c r="B20" s="90"/>
      <c r="C20" s="97" t="s">
        <v>13</v>
      </c>
      <c r="D20" s="18">
        <v>33</v>
      </c>
      <c r="E20" s="18">
        <v>34</v>
      </c>
      <c r="F20" s="132" t="s">
        <v>216</v>
      </c>
      <c r="G20" s="121" t="s">
        <v>3</v>
      </c>
      <c r="H20" s="106" t="s">
        <v>3</v>
      </c>
      <c r="J20" s="87" t="s">
        <v>199</v>
      </c>
      <c r="K20" s="123" t="s">
        <v>72</v>
      </c>
      <c r="L20" s="77" t="s">
        <v>34</v>
      </c>
      <c r="M20" s="73">
        <v>33</v>
      </c>
      <c r="N20" s="73">
        <v>34</v>
      </c>
      <c r="O20" s="78" t="s">
        <v>52</v>
      </c>
      <c r="P20" s="126" t="s">
        <v>80</v>
      </c>
      <c r="Q20" s="88" t="s">
        <v>198</v>
      </c>
    </row>
    <row r="21" spans="1:17" ht="20">
      <c r="A21" s="145"/>
      <c r="B21" s="90"/>
      <c r="C21" s="97" t="s">
        <v>14</v>
      </c>
      <c r="D21" s="18">
        <v>35</v>
      </c>
      <c r="E21" s="18">
        <v>36</v>
      </c>
      <c r="F21" s="101" t="s">
        <v>155</v>
      </c>
      <c r="G21" s="118"/>
      <c r="H21" s="102" t="s">
        <v>197</v>
      </c>
      <c r="J21" s="87" t="s">
        <v>222</v>
      </c>
      <c r="K21" s="123" t="s">
        <v>73</v>
      </c>
      <c r="L21" s="77" t="s">
        <v>35</v>
      </c>
      <c r="M21" s="73">
        <v>35</v>
      </c>
      <c r="N21" s="73">
        <v>36</v>
      </c>
      <c r="O21" s="78" t="s">
        <v>53</v>
      </c>
      <c r="P21" s="126" t="s">
        <v>81</v>
      </c>
      <c r="Q21" s="88" t="s">
        <v>223</v>
      </c>
    </row>
    <row r="22" spans="1:17" ht="20">
      <c r="A22" s="129" t="s">
        <v>196</v>
      </c>
      <c r="B22" s="123" t="s">
        <v>133</v>
      </c>
      <c r="C22" s="97" t="s">
        <v>16</v>
      </c>
      <c r="D22" s="18">
        <v>37</v>
      </c>
      <c r="E22" s="18">
        <v>38</v>
      </c>
      <c r="F22" s="101" t="s">
        <v>67</v>
      </c>
      <c r="G22" s="119" t="s">
        <v>133</v>
      </c>
      <c r="H22" s="102" t="s">
        <v>196</v>
      </c>
      <c r="J22" s="87" t="s">
        <v>144</v>
      </c>
      <c r="K22" s="123" t="s">
        <v>74</v>
      </c>
      <c r="L22" s="77" t="s">
        <v>107</v>
      </c>
      <c r="M22" s="73">
        <v>37</v>
      </c>
      <c r="N22" s="73">
        <v>38</v>
      </c>
      <c r="O22" s="78" t="s">
        <v>120</v>
      </c>
      <c r="P22" s="126" t="s">
        <v>82</v>
      </c>
      <c r="Q22" s="88" t="s">
        <v>143</v>
      </c>
    </row>
    <row r="23" spans="1:17" ht="20">
      <c r="A23" s="129" t="s">
        <v>196</v>
      </c>
      <c r="B23" s="123" t="s">
        <v>133</v>
      </c>
      <c r="C23" s="97" t="s">
        <v>15</v>
      </c>
      <c r="D23" s="18">
        <v>39</v>
      </c>
      <c r="E23" s="18">
        <v>40</v>
      </c>
      <c r="F23" s="101" t="s">
        <v>68</v>
      </c>
      <c r="G23" s="119" t="s">
        <v>133</v>
      </c>
      <c r="H23" s="102" t="s">
        <v>196</v>
      </c>
      <c r="J23" s="89"/>
      <c r="K23" s="123" t="s">
        <v>75</v>
      </c>
      <c r="L23" s="77" t="s">
        <v>36</v>
      </c>
      <c r="M23" s="73">
        <v>39</v>
      </c>
      <c r="N23" s="73">
        <v>40</v>
      </c>
      <c r="O23" s="78" t="s">
        <v>54</v>
      </c>
      <c r="P23" s="126" t="s">
        <v>83</v>
      </c>
      <c r="Q23" s="90"/>
    </row>
    <row r="24" spans="1:17" ht="20">
      <c r="A24" s="76" t="s">
        <v>212</v>
      </c>
      <c r="B24" s="134" t="s">
        <v>212</v>
      </c>
      <c r="C24" s="97" t="s">
        <v>12</v>
      </c>
      <c r="D24" s="18">
        <v>41</v>
      </c>
      <c r="E24" s="18">
        <v>42</v>
      </c>
      <c r="F24" s="101" t="s">
        <v>17</v>
      </c>
      <c r="G24" s="76" t="s">
        <v>212</v>
      </c>
      <c r="H24" s="134" t="s">
        <v>212</v>
      </c>
      <c r="J24" s="89"/>
      <c r="K24" s="123" t="s">
        <v>76</v>
      </c>
      <c r="L24" s="77" t="s">
        <v>37</v>
      </c>
      <c r="M24" s="73">
        <v>41</v>
      </c>
      <c r="N24" s="73">
        <v>42</v>
      </c>
      <c r="O24" s="78" t="s">
        <v>55</v>
      </c>
      <c r="P24" s="126" t="s">
        <v>84</v>
      </c>
      <c r="Q24" s="90"/>
    </row>
    <row r="25" spans="1:17" ht="20">
      <c r="A25" s="71" t="s">
        <v>3</v>
      </c>
      <c r="B25" s="75" t="s">
        <v>3</v>
      </c>
      <c r="C25" s="72" t="s">
        <v>3</v>
      </c>
      <c r="D25" s="18">
        <v>43</v>
      </c>
      <c r="E25" s="18">
        <v>44</v>
      </c>
      <c r="F25" s="74" t="s">
        <v>3</v>
      </c>
      <c r="G25" s="121" t="s">
        <v>3</v>
      </c>
      <c r="H25" s="106" t="s">
        <v>3</v>
      </c>
      <c r="J25" s="76" t="s">
        <v>208</v>
      </c>
      <c r="K25" s="123" t="s">
        <v>70</v>
      </c>
      <c r="L25" s="77" t="s">
        <v>38</v>
      </c>
      <c r="M25" s="73">
        <v>43</v>
      </c>
      <c r="N25" s="73">
        <v>44</v>
      </c>
      <c r="O25" s="78" t="s">
        <v>56</v>
      </c>
      <c r="P25" s="126" t="s">
        <v>78</v>
      </c>
      <c r="Q25" s="90"/>
    </row>
    <row r="26" spans="1:17" ht="21" thickBot="1">
      <c r="A26" s="107" t="s">
        <v>3</v>
      </c>
      <c r="B26" s="125" t="s">
        <v>3</v>
      </c>
      <c r="C26" s="108" t="s">
        <v>3</v>
      </c>
      <c r="D26" s="21">
        <v>45</v>
      </c>
      <c r="E26" s="21">
        <v>46</v>
      </c>
      <c r="F26" s="109" t="s">
        <v>3</v>
      </c>
      <c r="G26" s="122" t="s">
        <v>3</v>
      </c>
      <c r="H26" s="110" t="s">
        <v>3</v>
      </c>
      <c r="J26" s="91" t="s">
        <v>213</v>
      </c>
      <c r="K26" s="128" t="s">
        <v>69</v>
      </c>
      <c r="L26" s="92" t="s">
        <v>39</v>
      </c>
      <c r="M26" s="93">
        <v>45</v>
      </c>
      <c r="N26" s="93">
        <v>46</v>
      </c>
      <c r="O26" s="94" t="s">
        <v>121</v>
      </c>
      <c r="P26" s="127" t="s">
        <v>77</v>
      </c>
      <c r="Q26" s="95"/>
    </row>
  </sheetData>
  <mergeCells count="12">
    <mergeCell ref="C3:F3"/>
    <mergeCell ref="L3:O3"/>
    <mergeCell ref="A1:H1"/>
    <mergeCell ref="J1:Q1"/>
    <mergeCell ref="A2:A3"/>
    <mergeCell ref="B2:B3"/>
    <mergeCell ref="G2:G3"/>
    <mergeCell ref="H2:H3"/>
    <mergeCell ref="J2:J3"/>
    <mergeCell ref="K2:K3"/>
    <mergeCell ref="P2:P3"/>
    <mergeCell ref="Q2:Q3"/>
  </mergeCells>
  <conditionalFormatting sqref="T12:T13">
    <cfRule type="expression" dxfId="4" priority="1">
      <formula>NOT(ISBLANK(T12))</formula>
    </cfRule>
  </conditionalFormatting>
  <pageMargins left="0.7" right="0.7" top="0.75" bottom="0.75" header="0.3" footer="0.3"/>
  <pageSetup paperSize="9" scale="93" fitToWidth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26"/>
  <sheetViews>
    <sheetView workbookViewId="0">
      <selection activeCell="R19" sqref="R19"/>
    </sheetView>
  </sheetViews>
  <sheetFormatPr baseColWidth="10" defaultRowHeight="14" x14ac:dyDescent="0"/>
  <cols>
    <col min="1" max="1" width="15.5" style="4" bestFit="1" customWidth="1"/>
    <col min="2" max="2" width="12.6640625" style="3" bestFit="1" customWidth="1"/>
    <col min="3" max="3" width="14.5" style="3" bestFit="1" customWidth="1"/>
    <col min="4" max="5" width="4.5" style="4" bestFit="1" customWidth="1"/>
    <col min="6" max="6" width="11.5" style="4" bestFit="1" customWidth="1"/>
    <col min="7" max="7" width="13.33203125" style="4" bestFit="1" customWidth="1"/>
    <col min="8" max="8" width="15.5" style="4" bestFit="1" customWidth="1"/>
    <col min="9" max="9" width="4.33203125" style="7" customWidth="1"/>
    <col min="10" max="10" width="17.5" style="7" bestFit="1" customWidth="1"/>
    <col min="11" max="11" width="17.5" bestFit="1" customWidth="1"/>
    <col min="12" max="12" width="12.1640625" style="3" bestFit="1" customWidth="1"/>
    <col min="13" max="14" width="4.5" style="4" bestFit="1" customWidth="1"/>
    <col min="15" max="15" width="12.1640625" style="4" bestFit="1" customWidth="1"/>
    <col min="16" max="17" width="17.5" style="4" bestFit="1" customWidth="1"/>
    <col min="18" max="18" width="10.83203125" style="4"/>
    <col min="19" max="19" width="17" style="4" bestFit="1" customWidth="1"/>
    <col min="20" max="20" width="10.83203125" style="4"/>
    <col min="21" max="21" width="17.5" style="4" bestFit="1" customWidth="1"/>
    <col min="22" max="16384" width="10.83203125" style="4"/>
  </cols>
  <sheetData>
    <row r="1" spans="1:20" ht="15" thickBot="1">
      <c r="A1" s="162" t="s">
        <v>0</v>
      </c>
      <c r="B1" s="162"/>
      <c r="C1" s="162"/>
      <c r="D1" s="162"/>
      <c r="E1" s="162"/>
      <c r="F1" s="162"/>
      <c r="G1" s="162"/>
      <c r="H1" s="162"/>
      <c r="J1" s="163" t="s">
        <v>0</v>
      </c>
      <c r="K1" s="163"/>
      <c r="L1" s="163"/>
      <c r="M1" s="163"/>
      <c r="N1" s="163"/>
      <c r="O1" s="163"/>
      <c r="P1" s="163"/>
      <c r="Q1" s="163"/>
    </row>
    <row r="2" spans="1:20" ht="15" thickBot="1">
      <c r="A2" s="164" t="s">
        <v>156</v>
      </c>
      <c r="B2" s="166" t="s">
        <v>141</v>
      </c>
      <c r="C2" s="66" t="s">
        <v>92</v>
      </c>
      <c r="D2" s="67"/>
      <c r="E2" s="67"/>
      <c r="F2" s="67" t="s">
        <v>92</v>
      </c>
      <c r="G2" s="164" t="s">
        <v>141</v>
      </c>
      <c r="H2" s="166" t="s">
        <v>156</v>
      </c>
      <c r="I2" s="64"/>
      <c r="J2" s="164" t="s">
        <v>156</v>
      </c>
      <c r="K2" s="166" t="s">
        <v>141</v>
      </c>
      <c r="L2" s="66" t="s">
        <v>92</v>
      </c>
      <c r="M2" s="67"/>
      <c r="N2" s="67"/>
      <c r="O2" s="68" t="s">
        <v>92</v>
      </c>
      <c r="P2" s="164" t="s">
        <v>141</v>
      </c>
      <c r="Q2" s="166" t="s">
        <v>156</v>
      </c>
    </row>
    <row r="3" spans="1:20" ht="24" thickBot="1">
      <c r="A3" s="165"/>
      <c r="B3" s="167"/>
      <c r="C3" s="159" t="s">
        <v>1</v>
      </c>
      <c r="D3" s="159"/>
      <c r="E3" s="159"/>
      <c r="F3" s="159"/>
      <c r="G3" s="165"/>
      <c r="H3" s="167"/>
      <c r="J3" s="165"/>
      <c r="K3" s="167"/>
      <c r="L3" s="170" t="s">
        <v>2</v>
      </c>
      <c r="M3" s="160"/>
      <c r="N3" s="160"/>
      <c r="O3" s="161"/>
      <c r="P3" s="165"/>
      <c r="Q3" s="167"/>
    </row>
    <row r="4" spans="1:20" ht="20">
      <c r="A4" s="71" t="s">
        <v>3</v>
      </c>
      <c r="B4" s="75" t="s">
        <v>3</v>
      </c>
      <c r="C4" s="72" t="s">
        <v>3</v>
      </c>
      <c r="D4" s="73">
        <v>1</v>
      </c>
      <c r="E4" s="73">
        <v>2</v>
      </c>
      <c r="F4" s="74" t="s">
        <v>3</v>
      </c>
      <c r="G4" s="71" t="s">
        <v>3</v>
      </c>
      <c r="H4" s="75" t="s">
        <v>3</v>
      </c>
      <c r="J4" s="71" t="s">
        <v>3</v>
      </c>
      <c r="K4" s="75" t="s">
        <v>3</v>
      </c>
      <c r="L4" s="111" t="s">
        <v>3</v>
      </c>
      <c r="M4" s="73">
        <v>1</v>
      </c>
      <c r="N4" s="73">
        <v>2</v>
      </c>
      <c r="O4" s="112" t="s">
        <v>3</v>
      </c>
      <c r="P4" s="71" t="s">
        <v>3</v>
      </c>
      <c r="Q4" s="75" t="s">
        <v>3</v>
      </c>
      <c r="S4" s="45" t="s">
        <v>163</v>
      </c>
    </row>
    <row r="5" spans="1:20" ht="20">
      <c r="A5" s="76" t="s">
        <v>192</v>
      </c>
      <c r="B5" s="79" t="s">
        <v>192</v>
      </c>
      <c r="C5" s="97" t="s">
        <v>22</v>
      </c>
      <c r="D5" s="18">
        <v>3</v>
      </c>
      <c r="E5" s="18">
        <v>4</v>
      </c>
      <c r="F5" s="98" t="s">
        <v>22</v>
      </c>
      <c r="G5" s="76" t="s">
        <v>192</v>
      </c>
      <c r="H5" s="79" t="s">
        <v>192</v>
      </c>
      <c r="J5" s="76" t="s">
        <v>192</v>
      </c>
      <c r="K5" s="79" t="s">
        <v>192</v>
      </c>
      <c r="L5" s="113" t="s">
        <v>26</v>
      </c>
      <c r="M5" s="73">
        <v>3</v>
      </c>
      <c r="N5" s="73">
        <v>4</v>
      </c>
      <c r="O5" s="114" t="s">
        <v>41</v>
      </c>
      <c r="P5" s="76" t="s">
        <v>192</v>
      </c>
      <c r="Q5" s="79" t="s">
        <v>192</v>
      </c>
      <c r="S5" s="46" t="s">
        <v>164</v>
      </c>
    </row>
    <row r="6" spans="1:20" ht="20">
      <c r="A6" s="76" t="s">
        <v>192</v>
      </c>
      <c r="B6" s="79" t="s">
        <v>192</v>
      </c>
      <c r="C6" s="97" t="s">
        <v>172</v>
      </c>
      <c r="D6" s="18">
        <v>5</v>
      </c>
      <c r="E6" s="18">
        <v>6</v>
      </c>
      <c r="F6" s="98" t="s">
        <v>172</v>
      </c>
      <c r="G6" s="76" t="s">
        <v>192</v>
      </c>
      <c r="H6" s="79" t="s">
        <v>192</v>
      </c>
      <c r="J6" s="76" t="s">
        <v>192</v>
      </c>
      <c r="K6" s="79" t="s">
        <v>192</v>
      </c>
      <c r="L6" s="113" t="s">
        <v>40</v>
      </c>
      <c r="M6" s="73">
        <v>5</v>
      </c>
      <c r="N6" s="73">
        <v>6</v>
      </c>
      <c r="O6" s="114" t="s">
        <v>42</v>
      </c>
      <c r="P6" s="76" t="s">
        <v>192</v>
      </c>
      <c r="Q6" s="79" t="s">
        <v>192</v>
      </c>
      <c r="S6" s="41" t="s">
        <v>160</v>
      </c>
    </row>
    <row r="7" spans="1:20" ht="20">
      <c r="A7" s="76" t="s">
        <v>192</v>
      </c>
      <c r="B7" s="79" t="s">
        <v>192</v>
      </c>
      <c r="C7" s="97" t="s">
        <v>25</v>
      </c>
      <c r="D7" s="18">
        <v>7</v>
      </c>
      <c r="E7" s="18">
        <v>8</v>
      </c>
      <c r="F7" s="98" t="s">
        <v>25</v>
      </c>
      <c r="G7" s="76" t="s">
        <v>192</v>
      </c>
      <c r="H7" s="79" t="s">
        <v>192</v>
      </c>
      <c r="J7" s="80" t="s">
        <v>170</v>
      </c>
      <c r="K7" s="81" t="s">
        <v>170</v>
      </c>
      <c r="L7" s="113" t="s">
        <v>27</v>
      </c>
      <c r="M7" s="73">
        <v>7</v>
      </c>
      <c r="N7" s="73">
        <v>8</v>
      </c>
      <c r="O7" s="114" t="s">
        <v>43</v>
      </c>
      <c r="P7" s="80" t="s">
        <v>170</v>
      </c>
      <c r="Q7" s="81" t="s">
        <v>170</v>
      </c>
      <c r="S7" s="40" t="s">
        <v>157</v>
      </c>
    </row>
    <row r="8" spans="1:20" ht="20">
      <c r="A8" s="76" t="s">
        <v>192</v>
      </c>
      <c r="B8" s="79" t="s">
        <v>192</v>
      </c>
      <c r="C8" s="97" t="s">
        <v>57</v>
      </c>
      <c r="D8" s="18">
        <v>9</v>
      </c>
      <c r="E8" s="18">
        <v>10</v>
      </c>
      <c r="F8" s="101" t="s">
        <v>58</v>
      </c>
      <c r="G8" s="76" t="s">
        <v>192</v>
      </c>
      <c r="H8" s="79" t="s">
        <v>192</v>
      </c>
      <c r="J8" s="80" t="s">
        <v>205</v>
      </c>
      <c r="K8" s="81" t="s">
        <v>205</v>
      </c>
      <c r="L8" s="113" t="s">
        <v>28</v>
      </c>
      <c r="M8" s="73">
        <v>9</v>
      </c>
      <c r="N8" s="73">
        <v>10</v>
      </c>
      <c r="O8" s="114" t="s">
        <v>44</v>
      </c>
      <c r="P8" s="80" t="s">
        <v>204</v>
      </c>
      <c r="Q8" s="81" t="s">
        <v>204</v>
      </c>
      <c r="S8" s="35" t="s">
        <v>156</v>
      </c>
    </row>
    <row r="9" spans="1:20" ht="20">
      <c r="A9" s="80" t="s">
        <v>169</v>
      </c>
      <c r="B9" s="81" t="s">
        <v>169</v>
      </c>
      <c r="C9" s="97" t="s">
        <v>94</v>
      </c>
      <c r="D9" s="18">
        <v>11</v>
      </c>
      <c r="E9" s="18">
        <v>12</v>
      </c>
      <c r="F9" s="101" t="s">
        <v>59</v>
      </c>
      <c r="G9" s="119" t="s">
        <v>131</v>
      </c>
      <c r="H9" s="100"/>
      <c r="J9" s="82" t="s">
        <v>171</v>
      </c>
      <c r="K9" s="83" t="s">
        <v>171</v>
      </c>
      <c r="L9" s="113" t="s">
        <v>29</v>
      </c>
      <c r="M9" s="73">
        <v>11</v>
      </c>
      <c r="N9" s="73">
        <v>12</v>
      </c>
      <c r="O9" s="114" t="s">
        <v>45</v>
      </c>
      <c r="P9" s="82" t="s">
        <v>171</v>
      </c>
      <c r="Q9" s="83" t="s">
        <v>171</v>
      </c>
      <c r="S9" s="34" t="s">
        <v>141</v>
      </c>
    </row>
    <row r="10" spans="1:20" ht="20">
      <c r="A10" s="80" t="s">
        <v>169</v>
      </c>
      <c r="B10" s="81" t="s">
        <v>169</v>
      </c>
      <c r="C10" s="97" t="s">
        <v>95</v>
      </c>
      <c r="D10" s="18">
        <v>13</v>
      </c>
      <c r="E10" s="18">
        <v>14</v>
      </c>
      <c r="F10" s="101" t="s">
        <v>64</v>
      </c>
      <c r="G10" s="119" t="s">
        <v>140</v>
      </c>
      <c r="H10" s="102" t="s">
        <v>191</v>
      </c>
      <c r="J10" s="80" t="s">
        <v>169</v>
      </c>
      <c r="K10" s="81" t="s">
        <v>169</v>
      </c>
      <c r="L10" s="113" t="s">
        <v>106</v>
      </c>
      <c r="M10" s="73">
        <v>13</v>
      </c>
      <c r="N10" s="73">
        <v>14</v>
      </c>
      <c r="O10" s="114" t="s">
        <v>46</v>
      </c>
      <c r="P10" s="80" t="s">
        <v>169</v>
      </c>
      <c r="Q10" s="81" t="s">
        <v>169</v>
      </c>
      <c r="S10" s="56" t="s">
        <v>171</v>
      </c>
      <c r="T10" s="39"/>
    </row>
    <row r="11" spans="1:20" ht="20">
      <c r="A11" s="87" t="s">
        <v>201</v>
      </c>
      <c r="B11" s="123" t="s">
        <v>134</v>
      </c>
      <c r="C11" s="97" t="s">
        <v>4</v>
      </c>
      <c r="D11" s="18">
        <v>15</v>
      </c>
      <c r="E11" s="18">
        <v>16</v>
      </c>
      <c r="F11" s="101" t="s">
        <v>61</v>
      </c>
      <c r="G11" s="119" t="s">
        <v>136</v>
      </c>
      <c r="H11" s="88" t="s">
        <v>200</v>
      </c>
      <c r="J11" s="84" t="s">
        <v>195</v>
      </c>
      <c r="K11" s="85" t="s">
        <v>195</v>
      </c>
      <c r="L11" s="113" t="s">
        <v>30</v>
      </c>
      <c r="M11" s="73">
        <v>15</v>
      </c>
      <c r="N11" s="73">
        <v>16</v>
      </c>
      <c r="O11" s="114" t="s">
        <v>47</v>
      </c>
      <c r="P11" s="82" t="s">
        <v>171</v>
      </c>
      <c r="Q11" s="83" t="s">
        <v>171</v>
      </c>
      <c r="T11" s="39"/>
    </row>
    <row r="12" spans="1:20" ht="20">
      <c r="A12" s="87" t="s">
        <v>149</v>
      </c>
      <c r="B12" s="90"/>
      <c r="C12" s="97" t="s">
        <v>5</v>
      </c>
      <c r="D12" s="18">
        <v>17</v>
      </c>
      <c r="E12" s="18">
        <v>18</v>
      </c>
      <c r="F12" s="101" t="s">
        <v>62</v>
      </c>
      <c r="G12" s="118"/>
      <c r="H12" s="102" t="s">
        <v>150</v>
      </c>
      <c r="J12" s="80" t="s">
        <v>169</v>
      </c>
      <c r="K12" s="81" t="s">
        <v>169</v>
      </c>
      <c r="L12" s="113" t="s">
        <v>109</v>
      </c>
      <c r="M12" s="73">
        <v>17</v>
      </c>
      <c r="N12" s="73">
        <v>18</v>
      </c>
      <c r="O12" s="114" t="s">
        <v>105</v>
      </c>
      <c r="P12" s="84" t="s">
        <v>194</v>
      </c>
      <c r="Q12" s="85" t="s">
        <v>194</v>
      </c>
      <c r="T12" s="17"/>
    </row>
    <row r="13" spans="1:20" ht="20">
      <c r="A13" s="87" t="s">
        <v>203</v>
      </c>
      <c r="B13" s="123" t="s">
        <v>139</v>
      </c>
      <c r="C13" s="97" t="s">
        <v>65</v>
      </c>
      <c r="D13" s="18">
        <v>19</v>
      </c>
      <c r="E13" s="18">
        <v>20</v>
      </c>
      <c r="F13" s="101" t="s">
        <v>66</v>
      </c>
      <c r="G13" s="119" t="s">
        <v>139</v>
      </c>
      <c r="H13" s="102" t="s">
        <v>202</v>
      </c>
      <c r="J13" s="80" t="s">
        <v>169</v>
      </c>
      <c r="K13" s="81" t="s">
        <v>169</v>
      </c>
      <c r="L13" s="113" t="s">
        <v>99</v>
      </c>
      <c r="M13" s="73">
        <v>19</v>
      </c>
      <c r="N13" s="73">
        <v>20</v>
      </c>
      <c r="O13" s="114" t="s">
        <v>48</v>
      </c>
      <c r="P13" s="76" t="s">
        <v>192</v>
      </c>
      <c r="Q13" s="79" t="s">
        <v>192</v>
      </c>
      <c r="T13" s="17"/>
    </row>
    <row r="14" spans="1:20" ht="20">
      <c r="A14" s="87" t="s">
        <v>151</v>
      </c>
      <c r="B14" s="90"/>
      <c r="C14" s="97" t="s">
        <v>96</v>
      </c>
      <c r="D14" s="18">
        <v>21</v>
      </c>
      <c r="E14" s="18">
        <v>22</v>
      </c>
      <c r="F14" s="101" t="s">
        <v>98</v>
      </c>
      <c r="G14" s="118"/>
      <c r="H14" s="102" t="s">
        <v>152</v>
      </c>
      <c r="J14" s="76" t="s">
        <v>192</v>
      </c>
      <c r="K14" s="79" t="s">
        <v>192</v>
      </c>
      <c r="L14" s="115" t="s">
        <v>108</v>
      </c>
      <c r="M14" s="73">
        <v>21</v>
      </c>
      <c r="N14" s="73">
        <v>22</v>
      </c>
      <c r="O14" s="114" t="s">
        <v>104</v>
      </c>
      <c r="P14" s="76" t="s">
        <v>192</v>
      </c>
      <c r="Q14" s="79" t="s">
        <v>192</v>
      </c>
    </row>
    <row r="15" spans="1:20" ht="20">
      <c r="A15" s="87" t="s">
        <v>199</v>
      </c>
      <c r="B15" s="123" t="s">
        <v>135</v>
      </c>
      <c r="C15" s="97" t="s">
        <v>7</v>
      </c>
      <c r="D15" s="18">
        <v>23</v>
      </c>
      <c r="E15" s="18">
        <v>24</v>
      </c>
      <c r="F15" s="101" t="s">
        <v>6</v>
      </c>
      <c r="G15" s="119" t="s">
        <v>137</v>
      </c>
      <c r="H15" s="88" t="s">
        <v>198</v>
      </c>
      <c r="J15" s="76" t="s">
        <v>192</v>
      </c>
      <c r="K15" s="79" t="s">
        <v>192</v>
      </c>
      <c r="L15" s="115" t="s">
        <v>31</v>
      </c>
      <c r="M15" s="73">
        <v>23</v>
      </c>
      <c r="N15" s="73">
        <v>24</v>
      </c>
      <c r="O15" s="114" t="s">
        <v>49</v>
      </c>
      <c r="P15" s="76" t="s">
        <v>192</v>
      </c>
      <c r="Q15" s="79" t="s">
        <v>192</v>
      </c>
    </row>
    <row r="16" spans="1:20" ht="20">
      <c r="A16" s="103" t="s">
        <v>166</v>
      </c>
      <c r="B16" s="124" t="s">
        <v>166</v>
      </c>
      <c r="C16" s="97" t="s">
        <v>8</v>
      </c>
      <c r="D16" s="18">
        <v>25</v>
      </c>
      <c r="E16" s="18">
        <v>26</v>
      </c>
      <c r="F16" s="101" t="s">
        <v>111</v>
      </c>
      <c r="G16" s="120" t="s">
        <v>169</v>
      </c>
      <c r="H16" s="104" t="s">
        <v>169</v>
      </c>
      <c r="J16" s="76" t="s">
        <v>192</v>
      </c>
      <c r="K16" s="79" t="s">
        <v>192</v>
      </c>
      <c r="L16" s="115" t="s">
        <v>32</v>
      </c>
      <c r="M16" s="73">
        <v>25</v>
      </c>
      <c r="N16" s="73">
        <v>26</v>
      </c>
      <c r="O16" s="114" t="s">
        <v>50</v>
      </c>
      <c r="P16" s="84" t="s">
        <v>193</v>
      </c>
      <c r="Q16" s="85" t="s">
        <v>193</v>
      </c>
    </row>
    <row r="17" spans="1:17" ht="20">
      <c r="A17" s="96"/>
      <c r="B17" s="123" t="s">
        <v>132</v>
      </c>
      <c r="C17" s="97" t="s">
        <v>9</v>
      </c>
      <c r="D17" s="18">
        <v>27</v>
      </c>
      <c r="E17" s="18">
        <v>28</v>
      </c>
      <c r="F17" s="101" t="s">
        <v>20</v>
      </c>
      <c r="G17" s="118"/>
      <c r="H17" s="100"/>
      <c r="J17" s="69"/>
      <c r="K17" s="123" t="s">
        <v>87</v>
      </c>
      <c r="L17" s="113" t="s">
        <v>33</v>
      </c>
      <c r="M17" s="73">
        <v>27</v>
      </c>
      <c r="N17" s="73">
        <v>28</v>
      </c>
      <c r="O17" s="114" t="s">
        <v>103</v>
      </c>
      <c r="P17" s="126" t="s">
        <v>86</v>
      </c>
      <c r="Q17" s="70"/>
    </row>
    <row r="18" spans="1:17" ht="20">
      <c r="A18" s="103" t="s">
        <v>167</v>
      </c>
      <c r="B18" s="124" t="s">
        <v>167</v>
      </c>
      <c r="C18" s="97" t="s">
        <v>10</v>
      </c>
      <c r="D18" s="18">
        <v>29</v>
      </c>
      <c r="E18" s="18">
        <v>30</v>
      </c>
      <c r="F18" s="101" t="s">
        <v>21</v>
      </c>
      <c r="G18" s="119" t="s">
        <v>138</v>
      </c>
      <c r="H18" s="100"/>
      <c r="J18" s="69"/>
      <c r="K18" s="123" t="s">
        <v>88</v>
      </c>
      <c r="L18" s="113" t="s">
        <v>100</v>
      </c>
      <c r="M18" s="73">
        <v>29</v>
      </c>
      <c r="N18" s="73">
        <v>30</v>
      </c>
      <c r="O18" s="114" t="s">
        <v>102</v>
      </c>
      <c r="P18" s="126" t="s">
        <v>85</v>
      </c>
      <c r="Q18" s="70"/>
    </row>
    <row r="19" spans="1:17" ht="20">
      <c r="A19" s="103" t="s">
        <v>168</v>
      </c>
      <c r="B19" s="124" t="s">
        <v>168</v>
      </c>
      <c r="C19" s="97" t="s">
        <v>11</v>
      </c>
      <c r="D19" s="18">
        <v>31</v>
      </c>
      <c r="E19" s="18">
        <v>32</v>
      </c>
      <c r="F19" s="101"/>
      <c r="G19" s="76" t="s">
        <v>192</v>
      </c>
      <c r="H19" s="79" t="s">
        <v>192</v>
      </c>
      <c r="J19" s="89"/>
      <c r="K19" s="123" t="s">
        <v>71</v>
      </c>
      <c r="L19" s="113" t="s">
        <v>101</v>
      </c>
      <c r="M19" s="73">
        <v>31</v>
      </c>
      <c r="N19" s="73">
        <v>32</v>
      </c>
      <c r="O19" s="114" t="s">
        <v>51</v>
      </c>
      <c r="P19" s="126" t="s">
        <v>79</v>
      </c>
      <c r="Q19" s="90"/>
    </row>
    <row r="20" spans="1:17" ht="20">
      <c r="A20" s="96"/>
      <c r="B20" s="90"/>
      <c r="C20" s="97" t="s">
        <v>13</v>
      </c>
      <c r="D20" s="18">
        <v>33</v>
      </c>
      <c r="E20" s="18">
        <v>34</v>
      </c>
      <c r="F20" s="105" t="s">
        <v>18</v>
      </c>
      <c r="G20" s="121" t="s">
        <v>3</v>
      </c>
      <c r="H20" s="106" t="s">
        <v>3</v>
      </c>
      <c r="J20" s="89"/>
      <c r="K20" s="123" t="s">
        <v>72</v>
      </c>
      <c r="L20" s="113" t="s">
        <v>34</v>
      </c>
      <c r="M20" s="73">
        <v>33</v>
      </c>
      <c r="N20" s="73">
        <v>34</v>
      </c>
      <c r="O20" s="114" t="s">
        <v>52</v>
      </c>
      <c r="P20" s="126" t="s">
        <v>80</v>
      </c>
      <c r="Q20" s="90"/>
    </row>
    <row r="21" spans="1:17" ht="20">
      <c r="A21" s="129" t="s">
        <v>196</v>
      </c>
      <c r="B21" s="90"/>
      <c r="C21" s="97" t="s">
        <v>14</v>
      </c>
      <c r="D21" s="18">
        <v>35</v>
      </c>
      <c r="E21" s="18">
        <v>36</v>
      </c>
      <c r="F21" s="101" t="s">
        <v>155</v>
      </c>
      <c r="G21" s="118"/>
      <c r="H21" s="102" t="s">
        <v>197</v>
      </c>
      <c r="J21" s="89"/>
      <c r="K21" s="123" t="s">
        <v>73</v>
      </c>
      <c r="L21" s="113" t="s">
        <v>35</v>
      </c>
      <c r="M21" s="73">
        <v>35</v>
      </c>
      <c r="N21" s="73">
        <v>36</v>
      </c>
      <c r="O21" s="114" t="s">
        <v>53</v>
      </c>
      <c r="P21" s="126" t="s">
        <v>81</v>
      </c>
      <c r="Q21" s="90"/>
    </row>
    <row r="22" spans="1:17" ht="20">
      <c r="A22" s="129" t="s">
        <v>196</v>
      </c>
      <c r="B22" s="123" t="s">
        <v>133</v>
      </c>
      <c r="C22" s="97" t="s">
        <v>16</v>
      </c>
      <c r="D22" s="18">
        <v>37</v>
      </c>
      <c r="E22" s="18">
        <v>38</v>
      </c>
      <c r="F22" s="101" t="s">
        <v>67</v>
      </c>
      <c r="G22" s="119" t="s">
        <v>133</v>
      </c>
      <c r="H22" s="102" t="s">
        <v>196</v>
      </c>
      <c r="J22" s="87" t="s">
        <v>144</v>
      </c>
      <c r="K22" s="123" t="s">
        <v>74</v>
      </c>
      <c r="L22" s="113" t="s">
        <v>107</v>
      </c>
      <c r="M22" s="73">
        <v>37</v>
      </c>
      <c r="N22" s="73">
        <v>38</v>
      </c>
      <c r="O22" s="114" t="s">
        <v>120</v>
      </c>
      <c r="P22" s="126" t="s">
        <v>82</v>
      </c>
      <c r="Q22" s="88" t="s">
        <v>143</v>
      </c>
    </row>
    <row r="23" spans="1:17" ht="20">
      <c r="A23" s="129" t="s">
        <v>196</v>
      </c>
      <c r="B23" s="123" t="s">
        <v>133</v>
      </c>
      <c r="C23" s="97" t="s">
        <v>15</v>
      </c>
      <c r="D23" s="18">
        <v>39</v>
      </c>
      <c r="E23" s="18">
        <v>40</v>
      </c>
      <c r="F23" s="101" t="s">
        <v>68</v>
      </c>
      <c r="G23" s="119" t="s">
        <v>133</v>
      </c>
      <c r="H23" s="102" t="s">
        <v>196</v>
      </c>
      <c r="J23" s="89"/>
      <c r="K23" s="123" t="s">
        <v>75</v>
      </c>
      <c r="L23" s="113" t="s">
        <v>36</v>
      </c>
      <c r="M23" s="73">
        <v>39</v>
      </c>
      <c r="N23" s="73">
        <v>40</v>
      </c>
      <c r="O23" s="114" t="s">
        <v>54</v>
      </c>
      <c r="P23" s="126" t="s">
        <v>83</v>
      </c>
      <c r="Q23" s="90"/>
    </row>
    <row r="24" spans="1:17" ht="20">
      <c r="A24" s="96"/>
      <c r="B24" s="90"/>
      <c r="C24" s="97"/>
      <c r="D24" s="18">
        <v>41</v>
      </c>
      <c r="E24" s="18">
        <v>42</v>
      </c>
      <c r="F24" s="101"/>
      <c r="G24" s="118"/>
      <c r="H24" s="99"/>
      <c r="J24" s="89"/>
      <c r="K24" s="123" t="s">
        <v>76</v>
      </c>
      <c r="L24" s="113" t="s">
        <v>37</v>
      </c>
      <c r="M24" s="73">
        <v>41</v>
      </c>
      <c r="N24" s="73">
        <v>42</v>
      </c>
      <c r="O24" s="114" t="s">
        <v>55</v>
      </c>
      <c r="P24" s="126" t="s">
        <v>84</v>
      </c>
      <c r="Q24" s="90"/>
    </row>
    <row r="25" spans="1:17" ht="20">
      <c r="A25" s="71" t="s">
        <v>3</v>
      </c>
      <c r="B25" s="75" t="s">
        <v>3</v>
      </c>
      <c r="C25" s="72" t="s">
        <v>3</v>
      </c>
      <c r="D25" s="18">
        <v>43</v>
      </c>
      <c r="E25" s="18">
        <v>44</v>
      </c>
      <c r="F25" s="74" t="s">
        <v>3</v>
      </c>
      <c r="G25" s="121" t="s">
        <v>3</v>
      </c>
      <c r="H25" s="106" t="s">
        <v>3</v>
      </c>
      <c r="J25" s="76" t="s">
        <v>206</v>
      </c>
      <c r="K25" s="123" t="s">
        <v>70</v>
      </c>
      <c r="L25" s="113" t="s">
        <v>38</v>
      </c>
      <c r="M25" s="73">
        <v>43</v>
      </c>
      <c r="N25" s="73">
        <v>44</v>
      </c>
      <c r="O25" s="114" t="s">
        <v>56</v>
      </c>
      <c r="P25" s="126" t="s">
        <v>78</v>
      </c>
      <c r="Q25" s="90"/>
    </row>
    <row r="26" spans="1:17" ht="21" thickBot="1">
      <c r="A26" s="107" t="s">
        <v>3</v>
      </c>
      <c r="B26" s="125" t="s">
        <v>3</v>
      </c>
      <c r="C26" s="108" t="s">
        <v>3</v>
      </c>
      <c r="D26" s="21">
        <v>45</v>
      </c>
      <c r="E26" s="21">
        <v>46</v>
      </c>
      <c r="F26" s="109" t="s">
        <v>3</v>
      </c>
      <c r="G26" s="122" t="s">
        <v>3</v>
      </c>
      <c r="H26" s="110" t="s">
        <v>3</v>
      </c>
      <c r="J26" s="91" t="s">
        <v>154</v>
      </c>
      <c r="K26" s="128" t="s">
        <v>69</v>
      </c>
      <c r="L26" s="116" t="s">
        <v>39</v>
      </c>
      <c r="M26" s="93">
        <v>45</v>
      </c>
      <c r="N26" s="93">
        <v>46</v>
      </c>
      <c r="O26" s="117" t="s">
        <v>121</v>
      </c>
      <c r="P26" s="127" t="s">
        <v>77</v>
      </c>
      <c r="Q26" s="95"/>
    </row>
  </sheetData>
  <mergeCells count="12">
    <mergeCell ref="B2:B3"/>
    <mergeCell ref="A2:A3"/>
    <mergeCell ref="C3:F3"/>
    <mergeCell ref="L3:O3"/>
    <mergeCell ref="A1:H1"/>
    <mergeCell ref="J1:Q1"/>
    <mergeCell ref="K2:K3"/>
    <mergeCell ref="J2:J3"/>
    <mergeCell ref="P2:P3"/>
    <mergeCell ref="Q2:Q3"/>
    <mergeCell ref="G2:G3"/>
    <mergeCell ref="H2:H3"/>
  </mergeCells>
  <conditionalFormatting sqref="T12:T13">
    <cfRule type="expression" dxfId="3" priority="1">
      <formula>NOT(ISBLANK(T12))</formula>
    </cfRule>
  </conditionalFormatting>
  <pageMargins left="0.7" right="0.7" top="0.75" bottom="0.75" header="0.3" footer="0.3"/>
  <pageSetup paperSize="9" scale="93" fitToWidth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26"/>
  <sheetViews>
    <sheetView workbookViewId="0">
      <selection activeCell="C4" sqref="C4"/>
    </sheetView>
  </sheetViews>
  <sheetFormatPr baseColWidth="10" defaultColWidth="9.1640625" defaultRowHeight="14" x14ac:dyDescent="0"/>
  <cols>
    <col min="1" max="1" width="30.6640625" bestFit="1" customWidth="1"/>
    <col min="2" max="2" width="20" bestFit="1" customWidth="1"/>
    <col min="3" max="4" width="4.5" bestFit="1" customWidth="1"/>
    <col min="5" max="5" width="20" bestFit="1" customWidth="1"/>
    <col min="6" max="6" width="47.1640625" customWidth="1"/>
    <col min="7" max="7" width="4.33203125" customWidth="1"/>
    <col min="8" max="9" width="22.33203125" bestFit="1" customWidth="1"/>
    <col min="10" max="11" width="4.5" bestFit="1" customWidth="1"/>
    <col min="12" max="12" width="12.1640625" style="2" bestFit="1" customWidth="1"/>
    <col min="13" max="13" width="17.6640625" bestFit="1" customWidth="1"/>
    <col min="15" max="15" width="17" customWidth="1"/>
    <col min="17" max="17" width="13.5" bestFit="1" customWidth="1"/>
  </cols>
  <sheetData>
    <row r="1" spans="1:15" ht="15" thickBot="1">
      <c r="A1" s="162" t="s">
        <v>0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4"/>
    </row>
    <row r="2" spans="1:15" ht="24" thickBot="1">
      <c r="A2" s="25"/>
      <c r="B2" s="159" t="s">
        <v>1</v>
      </c>
      <c r="C2" s="159"/>
      <c r="D2" s="159"/>
      <c r="E2" s="159"/>
      <c r="F2" s="26"/>
      <c r="G2" s="14"/>
      <c r="H2" s="23"/>
      <c r="I2" s="160" t="s">
        <v>2</v>
      </c>
      <c r="J2" s="160"/>
      <c r="K2" s="160"/>
      <c r="L2" s="160"/>
      <c r="M2" s="24"/>
    </row>
    <row r="3" spans="1:15" ht="15" thickBot="1">
      <c r="A3" s="29" t="s">
        <v>93</v>
      </c>
      <c r="B3" s="32" t="s">
        <v>92</v>
      </c>
      <c r="C3" s="27"/>
      <c r="D3" s="27"/>
      <c r="E3" s="31" t="s">
        <v>92</v>
      </c>
      <c r="F3" s="28" t="s">
        <v>93</v>
      </c>
      <c r="G3" s="7"/>
      <c r="H3" s="29" t="s">
        <v>93</v>
      </c>
      <c r="I3" s="32" t="s">
        <v>92</v>
      </c>
      <c r="J3" s="27"/>
      <c r="K3" s="27"/>
      <c r="L3" s="30" t="s">
        <v>92</v>
      </c>
      <c r="M3" s="24" t="s">
        <v>93</v>
      </c>
      <c r="N3" s="4"/>
    </row>
    <row r="4" spans="1:15" ht="21" thickBot="1">
      <c r="A4" s="19" t="str">
        <f>IF(ISBLANK('LCD + CustomCape'!A4),BBB!A4,'LCD + CustomCape'!A4)</f>
        <v>GND</v>
      </c>
      <c r="B4" s="20" t="str">
        <f>IF(ISBLANK('LCD + CustomCape'!B4),BBB!B4,'LCD + CustomCape'!B4)</f>
        <v>GND</v>
      </c>
      <c r="C4" s="16">
        <v>1</v>
      </c>
      <c r="D4" s="16">
        <v>2</v>
      </c>
      <c r="E4" s="22" t="str">
        <f>IF(ISBLANK('LCD + CustomCape'!E4),BBB!E4,'LCD + CustomCape'!E4)</f>
        <v>GND</v>
      </c>
      <c r="F4" s="22" t="str">
        <f>IF(ISBLANK('LCD + CustomCape'!F4),BBB!F4,'LCD + CustomCape'!F4)</f>
        <v>GND</v>
      </c>
      <c r="G4" s="7"/>
      <c r="H4" s="19" t="str">
        <f>IF(ISBLANK('LCD + CustomCape'!H4),BBB!H4,'LCD + CustomCape'!H4)</f>
        <v>GND</v>
      </c>
      <c r="I4" s="19" t="str">
        <f>IF(ISBLANK('LCD + CustomCape'!I4),BBB!I4,'LCD + CustomCape'!I4)</f>
        <v>GND</v>
      </c>
      <c r="J4" s="16">
        <v>1</v>
      </c>
      <c r="K4" s="16">
        <v>2</v>
      </c>
      <c r="L4" s="22" t="str">
        <f>IF(ISBLANK('LCD + CustomCape'!L4),BBB!L4,'LCD + CustomCape'!L4)</f>
        <v>GND</v>
      </c>
      <c r="M4" s="22" t="str">
        <f>IF(ISBLANK('LCD + CustomCape'!M4),BBB!M4,'LCD + CustomCape'!M4)</f>
        <v>GND</v>
      </c>
      <c r="N4" s="4"/>
      <c r="O4" s="11" t="s">
        <v>90</v>
      </c>
    </row>
    <row r="5" spans="1:15" ht="21" thickBot="1">
      <c r="A5" s="19">
        <f>IF(ISBLANK('LCD + CustomCape'!A5),BBB!A5,'LCD + CustomCape'!A5)</f>
        <v>0</v>
      </c>
      <c r="B5" s="20" t="str">
        <f>IF(ISBLANK('LCD + CustomCape'!B5),BBB!B5,'LCD + CustomCape'!B5)</f>
        <v>3,3v</v>
      </c>
      <c r="C5" s="18">
        <v>3</v>
      </c>
      <c r="D5" s="18">
        <v>4</v>
      </c>
      <c r="E5" s="22" t="str">
        <f>IF(ISBLANK('LCD + CustomCape'!E5),BBB!E5,'LCD + CustomCape'!E5)</f>
        <v>3,3v</v>
      </c>
      <c r="F5" s="22">
        <f>IF(ISBLANK('LCD + CustomCape'!F5),BBB!F5,'LCD + CustomCape'!F5)</f>
        <v>0</v>
      </c>
      <c r="G5" s="7"/>
      <c r="H5" s="19" t="str">
        <f>IF(ISBLANK('LCD + CustomCape'!H5),BBB!H5,'LCD + CustomCape'!H5)</f>
        <v>7Seg Data</v>
      </c>
      <c r="I5" s="19" t="str">
        <f>IF(ISBLANK('LCD + CustomCape'!I5),BBB!I5,'LCD + CustomCape'!I5)</f>
        <v>GPIO1_6</v>
      </c>
      <c r="J5" s="18">
        <v>3</v>
      </c>
      <c r="K5" s="18">
        <v>4</v>
      </c>
      <c r="L5" s="22" t="str">
        <f>IF(ISBLANK('LCD + CustomCape'!L5),BBB!L5,'LCD + CustomCape'!L5)</f>
        <v>GPIO1_7</v>
      </c>
      <c r="M5" s="22">
        <f>IF(ISBLANK('LCD + CustomCape'!M5),BBB!M5,'LCD + CustomCape'!M5)</f>
        <v>0</v>
      </c>
      <c r="N5" s="4"/>
      <c r="O5" s="10" t="s">
        <v>91</v>
      </c>
    </row>
    <row r="6" spans="1:15" ht="21" thickBot="1">
      <c r="A6" s="19">
        <f>IF(ISBLANK('LCD + CustomCape'!A6),BBB!A6,'LCD + CustomCape'!A6)</f>
        <v>0</v>
      </c>
      <c r="B6" s="20" t="str">
        <f>IF(ISBLANK('LCD + CustomCape'!B6),BBB!B6,'LCD + CustomCape'!B6)</f>
        <v xml:space="preserve">5v raw </v>
      </c>
      <c r="C6" s="18">
        <v>5</v>
      </c>
      <c r="D6" s="18">
        <v>6</v>
      </c>
      <c r="E6" s="22" t="str">
        <f>IF(ISBLANK('LCD + CustomCape'!E6),BBB!E6,'LCD + CustomCape'!E6)</f>
        <v xml:space="preserve">5v raw </v>
      </c>
      <c r="F6" s="22">
        <f>IF(ISBLANK('LCD + CustomCape'!F6),BBB!F6,'LCD + CustomCape'!F6)</f>
        <v>0</v>
      </c>
      <c r="G6" s="7"/>
      <c r="H6" s="19" t="str">
        <f>IF(ISBLANK('LCD + CustomCape'!H6),BBB!H6,'LCD + CustomCape'!H6)</f>
        <v>7Seg Data</v>
      </c>
      <c r="I6" s="19" t="str">
        <f>IF(ISBLANK('LCD + CustomCape'!I6),BBB!I6,'LCD + CustomCape'!I6)</f>
        <v>GPIO1_2</v>
      </c>
      <c r="J6" s="18">
        <v>5</v>
      </c>
      <c r="K6" s="18">
        <v>6</v>
      </c>
      <c r="L6" s="22" t="str">
        <f>IF(ISBLANK('LCD + CustomCape'!L6),BBB!L6,'LCD + CustomCape'!L6)</f>
        <v>GPIO1_3</v>
      </c>
      <c r="M6" s="22" t="str">
        <f>IF(ISBLANK('LCD + CustomCape'!M6),BBB!M6,'LCD + CustomCape'!M6)</f>
        <v>7Seg select</v>
      </c>
      <c r="N6" s="4"/>
    </row>
    <row r="7" spans="1:15" ht="21" thickBot="1">
      <c r="A7" s="19">
        <f>IF(ISBLANK('LCD + CustomCape'!A7),BBB!A7,'LCD + CustomCape'!A7)</f>
        <v>0</v>
      </c>
      <c r="B7" s="20" t="str">
        <f>IF(ISBLANK('LCD + CustomCape'!B7),BBB!B7,'LCD + CustomCape'!B7)</f>
        <v>5v</v>
      </c>
      <c r="C7" s="18">
        <v>7</v>
      </c>
      <c r="D7" s="18">
        <v>8</v>
      </c>
      <c r="E7" s="22" t="str">
        <f>IF(ISBLANK('LCD + CustomCape'!E7),BBB!E7,'LCD + CustomCape'!E7)</f>
        <v>5v</v>
      </c>
      <c r="F7" s="22">
        <f>IF(ISBLANK('LCD + CustomCape'!F7),BBB!F7,'LCD + CustomCape'!F7)</f>
        <v>0</v>
      </c>
      <c r="G7" s="7"/>
      <c r="H7" s="19" t="str">
        <f>IF(ISBLANK('LCD + CustomCape'!H7),BBB!H7,'LCD + CustomCape'!H7)</f>
        <v>7Seg Data</v>
      </c>
      <c r="I7" s="19" t="str">
        <f>IF(ISBLANK('LCD + CustomCape'!I7),BBB!I7,'LCD + CustomCape'!I7)</f>
        <v>GPIO2_2</v>
      </c>
      <c r="J7" s="18">
        <v>7</v>
      </c>
      <c r="K7" s="18">
        <v>8</v>
      </c>
      <c r="L7" s="22" t="str">
        <f>IF(ISBLANK('LCD + CustomCape'!L7),BBB!L7,'LCD + CustomCape'!L7)</f>
        <v>GPIO2_3</v>
      </c>
      <c r="M7" s="22" t="str">
        <f>IF(ISBLANK('LCD + CustomCape'!M7),BBB!M7,'LCD + CustomCape'!M7)</f>
        <v>7Seg select</v>
      </c>
      <c r="N7" s="4"/>
    </row>
    <row r="8" spans="1:15" ht="21" thickBot="1">
      <c r="A8" s="19">
        <f>IF(ISBLANK('LCD + CustomCape'!A8),BBB!A8,'LCD + CustomCape'!A8)</f>
        <v>0</v>
      </c>
      <c r="B8" s="20" t="str">
        <f>IF(ISBLANK('LCD + CustomCape'!B8),BBB!B8,'LCD + CustomCape'!B8)</f>
        <v>PWR_BUT</v>
      </c>
      <c r="C8" s="18">
        <v>9</v>
      </c>
      <c r="D8" s="18">
        <v>10</v>
      </c>
      <c r="E8" s="22" t="str">
        <f>IF(ISBLANK('LCD + CustomCape'!E8),BBB!E8,'LCD + CustomCape'!E8)</f>
        <v>SYS_RESET</v>
      </c>
      <c r="F8" s="22">
        <f>IF(ISBLANK('LCD + CustomCape'!F8),BBB!F8,'LCD + CustomCape'!F8)</f>
        <v>0</v>
      </c>
      <c r="G8" s="7"/>
      <c r="H8" s="19" t="str">
        <f>IF(ISBLANK('LCD + CustomCape'!H8),BBB!H8,'LCD + CustomCape'!H8)</f>
        <v>7Seg Data</v>
      </c>
      <c r="I8" s="19" t="str">
        <f>IF(ISBLANK('LCD + CustomCape'!I8),BBB!I8,'LCD + CustomCape'!I8)</f>
        <v>GPIO2_5</v>
      </c>
      <c r="J8" s="18">
        <v>9</v>
      </c>
      <c r="K8" s="18">
        <v>10</v>
      </c>
      <c r="L8" s="22" t="str">
        <f>IF(ISBLANK('LCD + CustomCape'!L8),BBB!L8,'LCD + CustomCape'!L8)</f>
        <v>GPIO2_4</v>
      </c>
      <c r="M8" s="22" t="str">
        <f>IF(ISBLANK('LCD + CustomCape'!M8),BBB!M8,'LCD + CustomCape'!M8)</f>
        <v>Bouton1</v>
      </c>
      <c r="N8" s="4"/>
      <c r="O8" t="s">
        <v>89</v>
      </c>
    </row>
    <row r="9" spans="1:15" ht="21" thickBot="1">
      <c r="A9" s="19" t="str">
        <f>IF(ISBLANK('LCD + CustomCape'!A9),BBB!A9,'LCD + CustomCape'!A9)</f>
        <v>UART4_RX</v>
      </c>
      <c r="B9" s="20" t="str">
        <f>IF(ISBLANK('LCD + CustomCape'!B9),BBB!B9,'LCD + CustomCape'!B9)</f>
        <v>GPIO0_30</v>
      </c>
      <c r="C9" s="18">
        <v>11</v>
      </c>
      <c r="D9" s="18">
        <v>12</v>
      </c>
      <c r="E9" s="22" t="str">
        <f>IF(ISBLANK('LCD + CustomCape'!E9),BBB!E9,'LCD + CustomCape'!E9)</f>
        <v>GPIO1_28</v>
      </c>
      <c r="F9" s="22" t="str">
        <f>IF(ISBLANK('LCD + CustomCape'!F9),BBB!F9,'LCD + CustomCape'!F9)</f>
        <v>User led LCD</v>
      </c>
      <c r="G9" s="7"/>
      <c r="H9" s="19" t="str">
        <f>IF(ISBLANK('LCD + CustomCape'!H9),BBB!H9,'LCD + CustomCape'!H9)</f>
        <v>7Seg Data</v>
      </c>
      <c r="I9" s="19" t="str">
        <f>IF(ISBLANK('LCD + CustomCape'!I9),BBB!I9,'LCD + CustomCape'!I9)</f>
        <v>GPIO1_13</v>
      </c>
      <c r="J9" s="18">
        <v>11</v>
      </c>
      <c r="K9" s="18">
        <v>12</v>
      </c>
      <c r="L9" s="22" t="str">
        <f>IF(ISBLANK('LCD + CustomCape'!L9),BBB!L9,'LCD + CustomCape'!L9)</f>
        <v>GPIO1_12</v>
      </c>
      <c r="M9" s="22" t="str">
        <f>IF(ISBLANK('LCD + CustomCape'!M9),BBB!M9,'LCD + CustomCape'!M9)</f>
        <v>Bouton2</v>
      </c>
      <c r="N9" s="4"/>
      <c r="O9" s="3">
        <f>IF(ISBLANK('LCD + CustomCape'!N2),BBB!N2,'LCD + CustomCape'!N2)</f>
        <v>0</v>
      </c>
    </row>
    <row r="10" spans="1:15" ht="21" thickBot="1">
      <c r="A10" s="19" t="str">
        <f>IF(ISBLANK('LCD + CustomCape'!A10),BBB!A10,'LCD + CustomCape'!A10)</f>
        <v>UART4_TX</v>
      </c>
      <c r="B10" s="20" t="str">
        <f>IF(ISBLANK('LCD + CustomCape'!B10),BBB!B10,'LCD + CustomCape'!B10)</f>
        <v>GPIO0_31</v>
      </c>
      <c r="C10" s="18">
        <v>13</v>
      </c>
      <c r="D10" s="18">
        <v>14</v>
      </c>
      <c r="E10" s="22" t="str">
        <f>IF(ISBLANK('LCD + CustomCape'!E10),BBB!E10,'LCD + CustomCape'!E10)</f>
        <v>EHRPWM1A</v>
      </c>
      <c r="F10" s="22" t="str">
        <f>IF(ISBLANK('LCD + CustomCape'!F10),BBB!F10,'LCD + CustomCape'!F10)</f>
        <v>PWM LCD</v>
      </c>
      <c r="G10" s="7"/>
      <c r="H10" s="19" t="str">
        <f>IF(ISBLANK('LCD + CustomCape'!H10),BBB!H10,'LCD + CustomCape'!H10)</f>
        <v>PWM2B</v>
      </c>
      <c r="I10" s="19" t="str">
        <f>IF(ISBLANK('LCD + CustomCape'!I10),BBB!I10,'LCD + CustomCape'!I10)</f>
        <v>GPIO0_23</v>
      </c>
      <c r="J10" s="18">
        <v>13</v>
      </c>
      <c r="K10" s="18">
        <v>14</v>
      </c>
      <c r="L10" s="22" t="str">
        <f>IF(ISBLANK('LCD + CustomCape'!L10),BBB!L10,'LCD + CustomCape'!L10)</f>
        <v>GPIO0_26</v>
      </c>
      <c r="M10" s="22" t="str">
        <f>IF(ISBLANK('LCD + CustomCape'!M10),BBB!M10,'LCD + CustomCape'!M10)</f>
        <v>Bouton3</v>
      </c>
      <c r="N10" s="4"/>
    </row>
    <row r="11" spans="1:15" ht="21" thickBot="1">
      <c r="A11" s="19" t="str">
        <f>IF(ISBLANK('LCD + CustomCape'!A11),BBB!A11,'LCD + CustomCape'!A11)</f>
        <v>LEFT BTN</v>
      </c>
      <c r="B11" s="20" t="str">
        <f>IF(ISBLANK('LCD + CustomCape'!B11),BBB!B11,'LCD + CustomCape'!B11)</f>
        <v>GPIO1_16</v>
      </c>
      <c r="C11" s="18">
        <v>15</v>
      </c>
      <c r="D11" s="18">
        <v>16</v>
      </c>
      <c r="E11" s="22" t="str">
        <f>IF(ISBLANK('LCD + CustomCape'!E11),BBB!E11,'LCD + CustomCape'!E11)</f>
        <v>GPIO1_19</v>
      </c>
      <c r="F11" s="22" t="str">
        <f>IF(ISBLANK('LCD + CustomCape'!F11),BBB!F11,'LCD + CustomCape'!F11)</f>
        <v>UP BTN</v>
      </c>
      <c r="G11" s="7"/>
      <c r="H11" s="19">
        <f>IF(ISBLANK('LCD + CustomCape'!H11),BBB!H11,'LCD + CustomCape'!H11)</f>
        <v>0</v>
      </c>
      <c r="I11" s="19" t="str">
        <f>IF(ISBLANK('LCD + CustomCape'!I11),BBB!I11,'LCD + CustomCape'!I11)</f>
        <v>GPIO1_15</v>
      </c>
      <c r="J11" s="18">
        <v>15</v>
      </c>
      <c r="K11" s="18">
        <v>16</v>
      </c>
      <c r="L11" s="22" t="str">
        <f>IF(ISBLANK('LCD + CustomCape'!L11),BBB!L11,'LCD + CustomCape'!L11)</f>
        <v>GPIO1_14</v>
      </c>
      <c r="M11" s="22" t="str">
        <f>IF(ISBLANK('LCD + CustomCape'!M11),BBB!M11,'LCD + CustomCape'!M11)</f>
        <v>INT_SW Encodeur</v>
      </c>
      <c r="N11" s="4"/>
    </row>
    <row r="12" spans="1:15" ht="21" thickBot="1">
      <c r="A12" s="19" t="str">
        <f>IF(ISBLANK('LCD + CustomCape'!A12),BBB!A12,'LCD + CustomCape'!A12)</f>
        <v>SPI0_CS0</v>
      </c>
      <c r="B12" s="20" t="str">
        <f>IF(ISBLANK('LCD + CustomCape'!B12),BBB!B12,'LCD + CustomCape'!B12)</f>
        <v>GPIO0_5</v>
      </c>
      <c r="C12" s="18">
        <v>17</v>
      </c>
      <c r="D12" s="18">
        <v>18</v>
      </c>
      <c r="E12" s="22" t="str">
        <f>IF(ISBLANK('LCD + CustomCape'!E12),BBB!E12,'LCD + CustomCape'!E12)</f>
        <v>GPIO0_4</v>
      </c>
      <c r="F12" s="22" t="str">
        <f>IF(ISBLANK('LCD + CustomCape'!F12),BBB!F12,'LCD + CustomCape'!F12)</f>
        <v>SPI0_D1</v>
      </c>
      <c r="G12" s="7"/>
      <c r="H12" s="19" t="str">
        <f>IF(ISBLANK('LCD + CustomCape'!H12),BBB!H12,'LCD + CustomCape'!H12)</f>
        <v>INT_CHB Encodeur</v>
      </c>
      <c r="I12" s="19" t="str">
        <f>IF(ISBLANK('LCD + CustomCape'!I12),BBB!I12,'LCD + CustomCape'!I12)</f>
        <v xml:space="preserve">GPIO0_27 </v>
      </c>
      <c r="J12" s="18">
        <v>17</v>
      </c>
      <c r="K12" s="18">
        <v>18</v>
      </c>
      <c r="L12" s="22" t="str">
        <f>IF(ISBLANK('LCD + CustomCape'!L12),BBB!L12,'LCD + CustomCape'!L12)</f>
        <v>GPIO2_1</v>
      </c>
      <c r="M12" s="22" t="str">
        <f>IF(ISBLANK('LCD + CustomCape'!M12),BBB!M12,'LCD + CustomCape'!M12)</f>
        <v>INT_CHA Encodeur</v>
      </c>
      <c r="N12" s="4"/>
    </row>
    <row r="13" spans="1:15" ht="21" thickBot="1">
      <c r="A13" s="19" t="str">
        <f>IF(ISBLANK('LCD + CustomCape'!A13),BBB!A13,'LCD + CustomCape'!A13)</f>
        <v>I2C LCD</v>
      </c>
      <c r="B13" s="20" t="str">
        <f>IF(ISBLANK('LCD + CustomCape'!B13),BBB!B13,'LCD + CustomCape'!B13)</f>
        <v>I2C2 SCL</v>
      </c>
      <c r="C13" s="18">
        <v>19</v>
      </c>
      <c r="D13" s="18">
        <v>20</v>
      </c>
      <c r="E13" s="22" t="str">
        <f>IF(ISBLANK('LCD + CustomCape'!E13),BBB!E13,'LCD + CustomCape'!E13)</f>
        <v>I2C2 SDA</v>
      </c>
      <c r="F13" s="22" t="str">
        <f>IF(ISBLANK('LCD + CustomCape'!F13),BBB!F13,'LCD + CustomCape'!F13)</f>
        <v>I2C LCD</v>
      </c>
      <c r="G13" s="7"/>
      <c r="H13" s="19" t="str">
        <f>IF(ISBLANK('LCD + CustomCape'!H13),BBB!H13,'LCD + CustomCape'!H13)</f>
        <v>PWM2A</v>
      </c>
      <c r="I13" s="19" t="str">
        <f>IF(ISBLANK('LCD + CustomCape'!I13),BBB!I13,'LCD + CustomCape'!I13)</f>
        <v>GPIO0_22</v>
      </c>
      <c r="J13" s="18">
        <v>19</v>
      </c>
      <c r="K13" s="18">
        <v>20</v>
      </c>
      <c r="L13" s="22" t="str">
        <f>IF(ISBLANK('LCD + CustomCape'!L13),BBB!L13,'LCD + CustomCape'!L13)</f>
        <v>GPIO1_31</v>
      </c>
      <c r="M13" s="22" t="str">
        <f>IF(ISBLANK('LCD + CustomCape'!M13),BBB!M13,'LCD + CustomCape'!M13)</f>
        <v>7Seg Data</v>
      </c>
      <c r="N13" s="4"/>
    </row>
    <row r="14" spans="1:15" ht="21" thickBot="1">
      <c r="A14" s="19" t="str">
        <f>IF(ISBLANK('LCD + CustomCape'!A14),BBB!A14,'LCD + CustomCape'!A14)</f>
        <v>SPI0_D0</v>
      </c>
      <c r="B14" s="20" t="str">
        <f>IF(ISBLANK('LCD + CustomCape'!B14),BBB!B14,'LCD + CustomCape'!B14)</f>
        <v>GPIO0_3</v>
      </c>
      <c r="C14" s="18">
        <v>21</v>
      </c>
      <c r="D14" s="18">
        <v>22</v>
      </c>
      <c r="E14" s="22" t="str">
        <f>IF(ISBLANK('LCD + CustomCape'!E14),BBB!E14,'LCD + CustomCape'!E14)</f>
        <v>GPIO0_2</v>
      </c>
      <c r="F14" s="22" t="str">
        <f>IF(ISBLANK('LCD + CustomCape'!F14),BBB!F14,'LCD + CustomCape'!F14)</f>
        <v>SPI0_CLK</v>
      </c>
      <c r="G14" s="7"/>
      <c r="H14" s="19" t="str">
        <f>IF(ISBLANK('LCD + CustomCape'!H14),BBB!H14,'LCD + CustomCape'!H14)</f>
        <v>Led</v>
      </c>
      <c r="I14" s="19" t="str">
        <f>IF(ISBLANK('LCD + CustomCape'!I14),BBB!I14,'LCD + CustomCape'!I14)</f>
        <v>GPIO1_30</v>
      </c>
      <c r="J14" s="18">
        <v>21</v>
      </c>
      <c r="K14" s="18">
        <v>22</v>
      </c>
      <c r="L14" s="22" t="str">
        <f>IF(ISBLANK('LCD + CustomCape'!L14),BBB!L14,'LCD + CustomCape'!L14)</f>
        <v xml:space="preserve">GPIO1_5 </v>
      </c>
      <c r="M14" s="22" t="str">
        <f>IF(ISBLANK('LCD + CustomCape'!M14),BBB!M14,'LCD + CustomCape'!M14)</f>
        <v>7Seg Data</v>
      </c>
      <c r="N14" s="4"/>
    </row>
    <row r="15" spans="1:15" ht="21" thickBot="1">
      <c r="A15" s="19" t="str">
        <f>IF(ISBLANK('LCD + CustomCape'!A15),BBB!A15,'LCD + CustomCape'!A15)</f>
        <v>RIGHT BTN</v>
      </c>
      <c r="B15" s="20" t="str">
        <f>IF(ISBLANK('LCD + CustomCape'!B15),BBB!B15,'LCD + CustomCape'!B15)</f>
        <v>GPIO1_17</v>
      </c>
      <c r="C15" s="18">
        <v>23</v>
      </c>
      <c r="D15" s="18">
        <v>24</v>
      </c>
      <c r="E15" s="22" t="str">
        <f>IF(ISBLANK('LCD + CustomCape'!E15),BBB!E15,'LCD + CustomCape'!E15)</f>
        <v>GPIO0_15</v>
      </c>
      <c r="F15" s="22" t="str">
        <f>IF(ISBLANK('LCD + CustomCape'!F15),BBB!F15,'LCD + CustomCape'!F15)</f>
        <v>ENTER BTN</v>
      </c>
      <c r="G15" s="7"/>
      <c r="H15" s="19" t="str">
        <f>IF(ISBLANK('LCD + CustomCape'!H15),BBB!H15,'LCD + CustomCape'!H15)</f>
        <v>Led</v>
      </c>
      <c r="I15" s="19" t="str">
        <f>IF(ISBLANK('LCD + CustomCape'!I15),BBB!I15,'LCD + CustomCape'!I15)</f>
        <v>GPIO1_4</v>
      </c>
      <c r="J15" s="18">
        <v>23</v>
      </c>
      <c r="K15" s="18">
        <v>24</v>
      </c>
      <c r="L15" s="22" t="str">
        <f>IF(ISBLANK('LCD + CustomCape'!L15),BBB!L15,'LCD + CustomCape'!L15)</f>
        <v>GPIO1_1</v>
      </c>
      <c r="M15" s="22" t="str">
        <f>IF(ISBLANK('LCD + CustomCape'!M15),BBB!M15,'LCD + CustomCape'!M15)</f>
        <v>7Seg Data</v>
      </c>
      <c r="N15" s="4"/>
    </row>
    <row r="16" spans="1:15" ht="21" thickBot="1">
      <c r="A16" s="19" t="str">
        <f>IF(ISBLANK('LCD + CustomCape'!A16),BBB!A16,'LCD + CustomCape'!A16)</f>
        <v>RST_mikrobus</v>
      </c>
      <c r="B16" s="20" t="str">
        <f>IF(ISBLANK('LCD + CustomCape'!B16),BBB!B16,'LCD + CustomCape'!B16)</f>
        <v>GPIO3_21</v>
      </c>
      <c r="C16" s="18">
        <v>25</v>
      </c>
      <c r="D16" s="18">
        <v>26</v>
      </c>
      <c r="E16" s="22" t="str">
        <f>IF(ISBLANK('LCD + CustomCape'!E16),BBB!E16,'LCD + CustomCape'!E16)</f>
        <v>GPIO0_14</v>
      </c>
      <c r="F16" s="22" t="str">
        <f>IF(ISBLANK('LCD + CustomCape'!F16),BBB!F16,'LCD + CustomCape'!F16)</f>
        <v>RST_mikrobus</v>
      </c>
      <c r="G16" s="7"/>
      <c r="H16" s="19" t="str">
        <f>IF(ISBLANK('LCD + CustomCape'!H16),BBB!H16,'LCD + CustomCape'!H16)</f>
        <v>Led</v>
      </c>
      <c r="I16" s="19" t="str">
        <f>IF(ISBLANK('LCD + CustomCape'!I16),BBB!I16,'LCD + CustomCape'!I16)</f>
        <v>GPIO1_0</v>
      </c>
      <c r="J16" s="18">
        <v>25</v>
      </c>
      <c r="K16" s="18">
        <v>26</v>
      </c>
      <c r="L16" s="22" t="str">
        <f>IF(ISBLANK('LCD + CustomCape'!L16),BBB!L16,'LCD + CustomCape'!L16)</f>
        <v>GPIO1_29</v>
      </c>
      <c r="M16" s="22" t="str">
        <f>IF(ISBLANK('LCD + CustomCape'!M16),BBB!M16,'LCD + CustomCape'!M16)</f>
        <v>7Seg Data</v>
      </c>
      <c r="N16" s="4"/>
    </row>
    <row r="17" spans="1:14" ht="21" thickBot="1">
      <c r="A17" s="19" t="str">
        <f>IF(ISBLANK('LCD + CustomCape'!A17),BBB!A17,'LCD + CustomCape'!A17)</f>
        <v>LCD backlight</v>
      </c>
      <c r="B17" s="20" t="str">
        <f>IF(ISBLANK('LCD + CustomCape'!B17),BBB!B17,'LCD + CustomCape'!B17)</f>
        <v>GPIO3_19</v>
      </c>
      <c r="C17" s="18">
        <v>27</v>
      </c>
      <c r="D17" s="18">
        <v>28</v>
      </c>
      <c r="E17" s="22" t="str">
        <f>IF(ISBLANK('LCD + CustomCape'!E17),BBB!E17,'LCD + CustomCape'!E17)</f>
        <v>GPIO3_17</v>
      </c>
      <c r="F17" s="22" t="str">
        <f>IF(ISBLANK('LCD + CustomCape'!F17),BBB!F17,'LCD + CustomCape'!F17)</f>
        <v>INT_mikrobus</v>
      </c>
      <c r="G17" s="7"/>
      <c r="H17" s="19" t="str">
        <f>IF(ISBLANK('LCD + CustomCape'!H17),BBB!H17,'LCD + CustomCape'!H17)</f>
        <v>LCD_VSYNC</v>
      </c>
      <c r="I17" s="19" t="str">
        <f>IF(ISBLANK('LCD + CustomCape'!I17),BBB!I17,'LCD + CustomCape'!I17)</f>
        <v>GPIO2_22</v>
      </c>
      <c r="J17" s="18">
        <v>27</v>
      </c>
      <c r="K17" s="18">
        <v>28</v>
      </c>
      <c r="L17" s="22" t="str">
        <f>IF(ISBLANK('LCD + CustomCape'!L17),BBB!L17,'LCD + CustomCape'!L17)</f>
        <v xml:space="preserve">GPIO2_24 </v>
      </c>
      <c r="M17" s="22" t="str">
        <f>IF(ISBLANK('LCD + CustomCape'!M17),BBB!M17,'LCD + CustomCape'!M17)</f>
        <v>LCD_PCLK</v>
      </c>
      <c r="N17" s="4"/>
    </row>
    <row r="18" spans="1:14" ht="21" thickBot="1">
      <c r="A18" s="19" t="str">
        <f>IF(ISBLANK('LCD + CustomCape'!A18),BBB!A18,'LCD + CustomCape'!A18)</f>
        <v>INT_mikrobus</v>
      </c>
      <c r="B18" s="20" t="str">
        <f>IF(ISBLANK('LCD + CustomCape'!B18),BBB!B18,'LCD + CustomCape'!B18)</f>
        <v>GPIO3_15</v>
      </c>
      <c r="C18" s="18">
        <v>29</v>
      </c>
      <c r="D18" s="18">
        <v>30</v>
      </c>
      <c r="E18" s="22" t="str">
        <f>IF(ISBLANK('LCD + CustomCape'!E18),BBB!E18,'LCD + CustomCape'!E18)</f>
        <v>GPIO3_16</v>
      </c>
      <c r="F18" s="22" t="str">
        <f>IF(ISBLANK('LCD + CustomCape'!F18),BBB!F18,'LCD + CustomCape'!F18)</f>
        <v>DOWN BTN</v>
      </c>
      <c r="G18" s="7"/>
      <c r="H18" s="19" t="str">
        <f>IF(ISBLANK('LCD + CustomCape'!H18),BBB!H18,'LCD + CustomCape'!H18)</f>
        <v>LCD_HSYNC</v>
      </c>
      <c r="I18" s="19" t="str">
        <f>IF(ISBLANK('LCD + CustomCape'!I18),BBB!I18,'LCD + CustomCape'!I18)</f>
        <v>GPIO2_23</v>
      </c>
      <c r="J18" s="18">
        <v>29</v>
      </c>
      <c r="K18" s="18">
        <v>30</v>
      </c>
      <c r="L18" s="22" t="str">
        <f>IF(ISBLANK('LCD + CustomCape'!L18),BBB!L18,'LCD + CustomCape'!L18)</f>
        <v>GPIO2_25</v>
      </c>
      <c r="M18" s="22" t="str">
        <f>IF(ISBLANK('LCD + CustomCape'!M18),BBB!M18,'LCD + CustomCape'!M18)</f>
        <v>LCD_EN</v>
      </c>
      <c r="N18" s="4"/>
    </row>
    <row r="19" spans="1:14" ht="21" thickBot="1">
      <c r="A19" s="19" t="str">
        <f>IF(ISBLANK('LCD + CustomCape'!A19),BBB!A19,'LCD + CustomCape'!A19)</f>
        <v>PWM0A</v>
      </c>
      <c r="B19" s="20" t="str">
        <f>IF(ISBLANK('LCD + CustomCape'!B19),BBB!B19,'LCD + CustomCape'!B19)</f>
        <v>GPIO3_14</v>
      </c>
      <c r="C19" s="18">
        <v>31</v>
      </c>
      <c r="D19" s="18">
        <v>32</v>
      </c>
      <c r="E19" s="22" t="str">
        <f>IF(ISBLANK('LCD + CustomCape'!E19),BBB!E19,'LCD + CustomCape'!E19)</f>
        <v>VDD_ADC</v>
      </c>
      <c r="F19" s="22">
        <f>IF(ISBLANK('LCD + CustomCape'!F19),BBB!F19,'LCD + CustomCape'!F19)</f>
        <v>0</v>
      </c>
      <c r="G19" s="7"/>
      <c r="H19" s="19" t="str">
        <f>IF(ISBLANK('LCD + CustomCape'!H19),BBB!H19,'LCD + CustomCape'!H19)</f>
        <v>LCD_DATA14</v>
      </c>
      <c r="I19" s="19" t="str">
        <f>IF(ISBLANK('LCD + CustomCape'!I19),BBB!I19,'LCD + CustomCape'!I19)</f>
        <v>GPIO0_10</v>
      </c>
      <c r="J19" s="18">
        <v>31</v>
      </c>
      <c r="K19" s="18">
        <v>32</v>
      </c>
      <c r="L19" s="22" t="str">
        <f>IF(ISBLANK('LCD + CustomCape'!L19),BBB!L19,'LCD + CustomCape'!L19)</f>
        <v>GPIO0_11</v>
      </c>
      <c r="M19" s="22" t="str">
        <f>IF(ISBLANK('LCD + CustomCape'!M19),BBB!M19,'LCD + CustomCape'!M19)</f>
        <v>LCD_DATA15</v>
      </c>
      <c r="N19" s="4"/>
    </row>
    <row r="20" spans="1:14" ht="21" thickBot="1">
      <c r="A20" s="19">
        <f>IF(ISBLANK('LCD + CustomCape'!A20),BBB!A20,'LCD + CustomCape'!A20)</f>
        <v>0</v>
      </c>
      <c r="B20" s="20" t="str">
        <f>IF(ISBLANK('LCD + CustomCape'!B20),BBB!B20,'LCD + CustomCape'!B20)</f>
        <v>AIN4</v>
      </c>
      <c r="C20" s="18">
        <v>33</v>
      </c>
      <c r="D20" s="18">
        <v>34</v>
      </c>
      <c r="E20" s="22" t="str">
        <f>IF(ISBLANK('LCD + CustomCape'!E20),BBB!E20,'LCD + CustomCape'!E20)</f>
        <v>GND_ADC</v>
      </c>
      <c r="F20" s="22" t="str">
        <f>IF(ISBLANK('LCD + CustomCape'!F20),BBB!F20,'LCD + CustomCape'!F20)</f>
        <v>GND</v>
      </c>
      <c r="G20" s="7"/>
      <c r="H20" s="19" t="str">
        <f>IF(ISBLANK('LCD + CustomCape'!H20),BBB!H20,'LCD + CustomCape'!H20)</f>
        <v>LCD_DATA12</v>
      </c>
      <c r="I20" s="19" t="str">
        <f>IF(ISBLANK('LCD + CustomCape'!I20),BBB!I20,'LCD + CustomCape'!I20)</f>
        <v>GPIO0_9</v>
      </c>
      <c r="J20" s="18">
        <v>33</v>
      </c>
      <c r="K20" s="18">
        <v>34</v>
      </c>
      <c r="L20" s="22" t="str">
        <f>IF(ISBLANK('LCD + CustomCape'!L20),BBB!L20,'LCD + CustomCape'!L20)</f>
        <v>GPIO2_17</v>
      </c>
      <c r="M20" s="22" t="str">
        <f>IF(ISBLANK('LCD + CustomCape'!M20),BBB!M20,'LCD + CustomCape'!M20)</f>
        <v>LCD_DATA13</v>
      </c>
      <c r="N20" s="4"/>
    </row>
    <row r="21" spans="1:14" ht="21" thickBot="1">
      <c r="A21" s="19">
        <f>IF(ISBLANK('LCD + CustomCape'!A21),BBB!A21,'LCD + CustomCape'!A21)</f>
        <v>0</v>
      </c>
      <c r="B21" s="20" t="str">
        <f>IF(ISBLANK('LCD + CustomCape'!B21),BBB!B21,'LCD + CustomCape'!B21)</f>
        <v>AIN6</v>
      </c>
      <c r="C21" s="18">
        <v>35</v>
      </c>
      <c r="D21" s="18">
        <v>36</v>
      </c>
      <c r="E21" s="22" t="str">
        <f>IF(ISBLANK('LCD + CustomCape'!E21),BBB!E21,'LCD + CustomCape'!E21)</f>
        <v>AIN5</v>
      </c>
      <c r="F21" s="22">
        <f>IF(ISBLANK('LCD + CustomCape'!F21),BBB!F21,'LCD + CustomCape'!F21)</f>
        <v>0</v>
      </c>
      <c r="G21" s="7"/>
      <c r="H21" s="19" t="str">
        <f>IF(ISBLANK('LCD + CustomCape'!H21),BBB!H21,'LCD + CustomCape'!H21)</f>
        <v>LCD_DATA10</v>
      </c>
      <c r="I21" s="19" t="str">
        <f>IF(ISBLANK('LCD + CustomCape'!I21),BBB!I21,'LCD + CustomCape'!I21)</f>
        <v>GPIO0_8</v>
      </c>
      <c r="J21" s="18">
        <v>35</v>
      </c>
      <c r="K21" s="18">
        <v>36</v>
      </c>
      <c r="L21" s="22" t="str">
        <f>IF(ISBLANK('LCD + CustomCape'!L21),BBB!L21,'LCD + CustomCape'!L21)</f>
        <v>GPIO2_16</v>
      </c>
      <c r="M21" s="22" t="str">
        <f>IF(ISBLANK('LCD + CustomCape'!M21),BBB!M21,'LCD + CustomCape'!M21)</f>
        <v>LCD_DATA11</v>
      </c>
      <c r="N21" s="4"/>
    </row>
    <row r="22" spans="1:14" ht="21" thickBot="1">
      <c r="A22" s="19" t="str">
        <f>IF(ISBLANK('LCD + CustomCape'!A22),BBB!A22,'LCD + CustomCape'!A22)</f>
        <v>Touchscreen</v>
      </c>
      <c r="B22" s="20" t="str">
        <f>IF(ISBLANK('LCD + CustomCape'!B22),BBB!B22,'LCD + CustomCape'!B22)</f>
        <v>AIN2</v>
      </c>
      <c r="C22" s="18">
        <v>37</v>
      </c>
      <c r="D22" s="18">
        <v>38</v>
      </c>
      <c r="E22" s="22" t="str">
        <f>IF(ISBLANK('LCD + CustomCape'!E22),BBB!E22,'LCD + CustomCape'!E22)</f>
        <v>AIN3</v>
      </c>
      <c r="F22" s="22" t="str">
        <f>IF(ISBLANK('LCD + CustomCape'!F22),BBB!F22,'LCD + CustomCape'!F22)</f>
        <v>Touchscreen</v>
      </c>
      <c r="G22" s="7"/>
      <c r="H22" s="19" t="str">
        <f>IF(ISBLANK('LCD + CustomCape'!H22),BBB!H22,'LCD + CustomCape'!H22)</f>
        <v>LCD_DATA8</v>
      </c>
      <c r="I22" s="19" t="str">
        <f>IF(ISBLANK('LCD + CustomCape'!I22),BBB!I22,'LCD + CustomCape'!I22)</f>
        <v xml:space="preserve"> GPIO2_14</v>
      </c>
      <c r="J22" s="18">
        <v>37</v>
      </c>
      <c r="K22" s="18">
        <v>38</v>
      </c>
      <c r="L22" s="22" t="str">
        <f>IF(ISBLANK('LCD + CustomCape'!L22),BBB!L22,'LCD + CustomCape'!L22)</f>
        <v>GPIO2_15</v>
      </c>
      <c r="M22" s="22" t="str">
        <f>IF(ISBLANK('LCD + CustomCape'!M22),BBB!M22,'LCD + CustomCape'!M22)</f>
        <v>LCD_DATA9</v>
      </c>
      <c r="N22" s="4"/>
    </row>
    <row r="23" spans="1:14" ht="21" thickBot="1">
      <c r="A23" s="19" t="str">
        <f>IF(ISBLANK('LCD + CustomCape'!A23),BBB!A23,'LCD + CustomCape'!A23)</f>
        <v>Touchscreen</v>
      </c>
      <c r="B23" s="20" t="str">
        <f>IF(ISBLANK('LCD + CustomCape'!B23),BBB!B23,'LCD + CustomCape'!B23)</f>
        <v>AIN0</v>
      </c>
      <c r="C23" s="18">
        <v>39</v>
      </c>
      <c r="D23" s="18">
        <v>40</v>
      </c>
      <c r="E23" s="22" t="str">
        <f>IF(ISBLANK('LCD + CustomCape'!E23),BBB!E23,'LCD + CustomCape'!E23)</f>
        <v>AIN1</v>
      </c>
      <c r="F23" s="22" t="str">
        <f>IF(ISBLANK('LCD + CustomCape'!F23),BBB!F23,'LCD + CustomCape'!F23)</f>
        <v>Touchscreen</v>
      </c>
      <c r="G23" s="7"/>
      <c r="H23" s="19" t="str">
        <f>IF(ISBLANK('LCD + CustomCape'!H23),BBB!H23,'LCD + CustomCape'!H23)</f>
        <v>LCD_DATA6</v>
      </c>
      <c r="I23" s="19" t="str">
        <f>IF(ISBLANK('LCD + CustomCape'!I23),BBB!I23,'LCD + CustomCape'!I23)</f>
        <v>GPIO2_12</v>
      </c>
      <c r="J23" s="18">
        <v>39</v>
      </c>
      <c r="K23" s="18">
        <v>40</v>
      </c>
      <c r="L23" s="22" t="str">
        <f>IF(ISBLANK('LCD + CustomCape'!L23),BBB!L23,'LCD + CustomCape'!L23)</f>
        <v>GPIO2_13</v>
      </c>
      <c r="M23" s="22" t="str">
        <f>IF(ISBLANK('LCD + CustomCape'!M23),BBB!M23,'LCD + CustomCape'!M23)</f>
        <v>LCD_DATA7</v>
      </c>
      <c r="N23" s="4"/>
    </row>
    <row r="24" spans="1:14" ht="21" thickBot="1">
      <c r="A24" s="19">
        <f>IF(ISBLANK('LCD + CustomCape'!A24),BBB!A24,'LCD + CustomCape'!A24)</f>
        <v>0</v>
      </c>
      <c r="B24" s="20" t="str">
        <f>IF(ISBLANK('LCD + CustomCape'!B24),BBB!B24,'LCD + CustomCape'!B24)</f>
        <v>GPIO0_20</v>
      </c>
      <c r="C24" s="18">
        <v>41</v>
      </c>
      <c r="D24" s="18">
        <v>42</v>
      </c>
      <c r="E24" s="22" t="str">
        <f>IF(ISBLANK('LCD + CustomCape'!E24),BBB!E24,'LCD + CustomCape'!E24)</f>
        <v>GPIO0_7</v>
      </c>
      <c r="F24" s="22">
        <f>IF(ISBLANK('LCD + CustomCape'!F24),BBB!F24,'LCD + CustomCape'!F24)</f>
        <v>0</v>
      </c>
      <c r="G24" s="7"/>
      <c r="H24" s="19" t="str">
        <f>IF(ISBLANK('LCD + CustomCape'!H24),BBB!H24,'LCD + CustomCape'!H24)</f>
        <v>LCD_DATA4</v>
      </c>
      <c r="I24" s="19" t="str">
        <f>IF(ISBLANK('LCD + CustomCape'!I24),BBB!I24,'LCD + CustomCape'!I24)</f>
        <v>GPIO2_10</v>
      </c>
      <c r="J24" s="18">
        <v>41</v>
      </c>
      <c r="K24" s="18">
        <v>42</v>
      </c>
      <c r="L24" s="22" t="str">
        <f>IF(ISBLANK('LCD + CustomCape'!L24),BBB!L24,'LCD + CustomCape'!L24)</f>
        <v>GPIO2_11</v>
      </c>
      <c r="M24" s="22" t="str">
        <f>IF(ISBLANK('LCD + CustomCape'!M24),BBB!M24,'LCD + CustomCape'!M24)</f>
        <v>LCD_DATA5</v>
      </c>
      <c r="N24" s="4"/>
    </row>
    <row r="25" spans="1:14" ht="21" thickBot="1">
      <c r="A25" s="19" t="str">
        <f>IF(ISBLANK('LCD + CustomCape'!A25),BBB!A25,'LCD + CustomCape'!A25)</f>
        <v>GND</v>
      </c>
      <c r="B25" s="20" t="str">
        <f>IF(ISBLANK('LCD + CustomCape'!B25),BBB!B25,'LCD + CustomCape'!B25)</f>
        <v>GND</v>
      </c>
      <c r="C25" s="18">
        <v>43</v>
      </c>
      <c r="D25" s="18">
        <v>44</v>
      </c>
      <c r="E25" s="22" t="str">
        <f>IF(ISBLANK('LCD + CustomCape'!E25),BBB!E25,'LCD + CustomCape'!E25)</f>
        <v>GND</v>
      </c>
      <c r="F25" s="22" t="str">
        <f>IF(ISBLANK('LCD + CustomCape'!F25),BBB!F25,'LCD + CustomCape'!F25)</f>
        <v>GND</v>
      </c>
      <c r="G25" s="7"/>
      <c r="H25" s="19" t="str">
        <f>IF(ISBLANK('LCD + CustomCape'!H25),BBB!H25,'LCD + CustomCape'!H25)</f>
        <v>LCD_DATA2</v>
      </c>
      <c r="I25" s="19" t="str">
        <f>IF(ISBLANK('LCD + CustomCape'!I25),BBB!I25,'LCD + CustomCape'!I25)</f>
        <v>GPIO2_8</v>
      </c>
      <c r="J25" s="18">
        <v>43</v>
      </c>
      <c r="K25" s="18">
        <v>44</v>
      </c>
      <c r="L25" s="22" t="str">
        <f>IF(ISBLANK('LCD + CustomCape'!L25),BBB!L25,'LCD + CustomCape'!L25)</f>
        <v>GPIO2_9</v>
      </c>
      <c r="M25" s="22" t="str">
        <f>IF(ISBLANK('LCD + CustomCape'!M25),BBB!M25,'LCD + CustomCape'!M25)</f>
        <v>LCD_DATA3</v>
      </c>
      <c r="N25" s="4"/>
    </row>
    <row r="26" spans="1:14" ht="21" thickBot="1">
      <c r="A26" s="19" t="str">
        <f>IF(ISBLANK('LCD + CustomCape'!A26),BBB!A26,'LCD + CustomCape'!A26)</f>
        <v>GND</v>
      </c>
      <c r="B26" s="20" t="str">
        <f>IF(ISBLANK('LCD + CustomCape'!B26),BBB!B26,'LCD + CustomCape'!B26)</f>
        <v>GND</v>
      </c>
      <c r="C26" s="21">
        <v>45</v>
      </c>
      <c r="D26" s="21">
        <v>46</v>
      </c>
      <c r="E26" s="22" t="str">
        <f>IF(ISBLANK('LCD + CustomCape'!E26),BBB!E26,'LCD + CustomCape'!E26)</f>
        <v>GND</v>
      </c>
      <c r="F26" s="22" t="str">
        <f>IF(ISBLANK('LCD + CustomCape'!F26),BBB!F26,'LCD + CustomCape'!F26)</f>
        <v>GND</v>
      </c>
      <c r="G26" s="7"/>
      <c r="H26" s="19" t="str">
        <f>IF(ISBLANK('LCD + CustomCape'!H26),BBB!H26,'LCD + CustomCape'!H26)</f>
        <v>LCD_DATA0</v>
      </c>
      <c r="I26" s="19" t="str">
        <f>IF(ISBLANK('LCD + CustomCape'!I26),BBB!I26,'LCD + CustomCape'!I26)</f>
        <v>GPIO2_6</v>
      </c>
      <c r="J26" s="21">
        <v>45</v>
      </c>
      <c r="K26" s="21">
        <v>46</v>
      </c>
      <c r="L26" s="22" t="str">
        <f>IF(ISBLANK('LCD + CustomCape'!L26),BBB!L26,'LCD + CustomCape'!L26)</f>
        <v>GPIO2_7</v>
      </c>
      <c r="M26" s="22" t="str">
        <f>IF(ISBLANK('LCD + CustomCape'!M26),BBB!M26,'LCD + CustomCape'!M26)</f>
        <v>LCD_DATA1</v>
      </c>
      <c r="N26" s="4"/>
    </row>
  </sheetData>
  <mergeCells count="3">
    <mergeCell ref="B2:E2"/>
    <mergeCell ref="I2:L2"/>
    <mergeCell ref="A1:M1"/>
  </mergeCells>
  <pageMargins left="0.7" right="0.7" top="0.75" bottom="0.75" header="0.3" footer="0.3"/>
  <pageSetup paperSize="9" scale="93" fitToWidth="0"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6" id="{41346110-2A12-4CAD-8A80-BDF449894613}">
            <xm:f>NOT(ISBLANK('LCD + CustomCape'!A4))</xm:f>
            <x14:dxf>
              <fill>
                <patternFill>
                  <bgColor theme="0" tint="-0.24994659260841701"/>
                </patternFill>
              </fill>
            </x14:dxf>
          </x14:cfRule>
          <xm:sqref>H4:I26 E4:F26 A4:B26 L4:M26</xm:sqref>
        </x14:conditionalFormatting>
        <x14:conditionalFormatting xmlns:xm="http://schemas.microsoft.com/office/excel/2006/main">
          <x14:cfRule type="expression" priority="8" id="{3D213890-3C60-4137-85B4-5FDE677A5CB7}">
            <xm:f>NOT(ISBLANK('LCD + CustomCape'!N2))</xm:f>
            <x14:dxf>
              <fill>
                <patternFill>
                  <bgColor theme="0" tint="-0.24994659260841701"/>
                </patternFill>
              </fill>
            </x14:dxf>
          </x14:cfRule>
          <xm:sqref>O9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26"/>
  <sheetViews>
    <sheetView workbookViewId="0">
      <selection activeCell="F8" sqref="F8"/>
    </sheetView>
  </sheetViews>
  <sheetFormatPr baseColWidth="10" defaultRowHeight="14" x14ac:dyDescent="0"/>
  <cols>
    <col min="1" max="1" width="48" style="1" customWidth="1"/>
    <col min="2" max="2" width="9.5" style="6" bestFit="1" customWidth="1"/>
    <col min="3" max="4" width="4.5" style="6" bestFit="1" customWidth="1"/>
    <col min="5" max="5" width="10.1640625" style="6" bestFit="1" customWidth="1"/>
    <col min="6" max="6" width="38.6640625" style="6" bestFit="1" customWidth="1"/>
    <col min="7" max="7" width="4.33203125" style="6" customWidth="1"/>
    <col min="8" max="8" width="22.33203125" style="1" bestFit="1" customWidth="1"/>
    <col min="9" max="9" width="9.83203125" style="6" bestFit="1" customWidth="1"/>
    <col min="10" max="11" width="4.5" style="6" bestFit="1" customWidth="1"/>
    <col min="12" max="12" width="9.83203125" style="6" bestFit="1" customWidth="1"/>
    <col min="13" max="13" width="17.6640625" style="2" bestFit="1" customWidth="1"/>
    <col min="14" max="16384" width="10.83203125" style="6"/>
  </cols>
  <sheetData>
    <row r="1" spans="1:13">
      <c r="E1" s="2"/>
      <c r="F1" s="2"/>
      <c r="G1" s="8"/>
      <c r="I1" s="1"/>
      <c r="L1" s="2"/>
    </row>
    <row r="2" spans="1:13">
      <c r="A2" s="13" t="s">
        <v>93</v>
      </c>
      <c r="B2" s="13" t="s">
        <v>92</v>
      </c>
      <c r="C2" s="13"/>
      <c r="D2" s="13"/>
      <c r="E2" s="13" t="s">
        <v>92</v>
      </c>
      <c r="F2" s="13" t="s">
        <v>93</v>
      </c>
      <c r="G2" s="14"/>
      <c r="H2" s="13" t="s">
        <v>93</v>
      </c>
      <c r="I2" s="13" t="s">
        <v>92</v>
      </c>
      <c r="J2" s="13"/>
      <c r="K2" s="13"/>
      <c r="L2" s="13" t="s">
        <v>92</v>
      </c>
      <c r="M2" s="13" t="s">
        <v>93</v>
      </c>
    </row>
    <row r="3" spans="1:13" ht="23">
      <c r="B3" s="172" t="s">
        <v>1</v>
      </c>
      <c r="C3" s="172"/>
      <c r="D3" s="172"/>
      <c r="E3" s="172"/>
      <c r="F3" s="12"/>
      <c r="G3" s="8"/>
      <c r="I3" s="171" t="s">
        <v>2</v>
      </c>
      <c r="J3" s="171"/>
      <c r="K3" s="171"/>
      <c r="L3" s="171"/>
    </row>
    <row r="4" spans="1:13" ht="20">
      <c r="B4" s="1" t="s">
        <v>3</v>
      </c>
      <c r="C4" s="9">
        <v>1</v>
      </c>
      <c r="D4" s="9">
        <v>2</v>
      </c>
      <c r="E4" s="2" t="s">
        <v>3</v>
      </c>
      <c r="F4" s="2"/>
      <c r="G4" s="8"/>
      <c r="I4" s="1" t="s">
        <v>3</v>
      </c>
      <c r="J4" s="9">
        <v>1</v>
      </c>
      <c r="K4" s="9">
        <v>2</v>
      </c>
      <c r="L4" s="2" t="s">
        <v>3</v>
      </c>
    </row>
    <row r="5" spans="1:13" ht="20">
      <c r="B5" s="1" t="s">
        <v>22</v>
      </c>
      <c r="C5" s="9">
        <v>3</v>
      </c>
      <c r="D5" s="9">
        <v>4</v>
      </c>
      <c r="E5" s="2" t="s">
        <v>22</v>
      </c>
      <c r="F5" s="2"/>
      <c r="G5" s="8"/>
      <c r="I5" s="1" t="s">
        <v>26</v>
      </c>
      <c r="J5" s="9">
        <v>3</v>
      </c>
      <c r="K5" s="9">
        <v>4</v>
      </c>
      <c r="L5" s="2" t="s">
        <v>41</v>
      </c>
    </row>
    <row r="6" spans="1:13" ht="20">
      <c r="B6" s="1" t="s">
        <v>23</v>
      </c>
      <c r="C6" s="9">
        <v>5</v>
      </c>
      <c r="D6" s="9">
        <v>6</v>
      </c>
      <c r="E6" s="2" t="s">
        <v>23</v>
      </c>
      <c r="F6" s="2"/>
      <c r="G6" s="8"/>
      <c r="I6" s="1" t="s">
        <v>40</v>
      </c>
      <c r="J6" s="9">
        <v>5</v>
      </c>
      <c r="K6" s="9">
        <v>6</v>
      </c>
      <c r="L6" s="2" t="s">
        <v>42</v>
      </c>
    </row>
    <row r="7" spans="1:13" ht="20">
      <c r="B7" s="1" t="s">
        <v>24</v>
      </c>
      <c r="C7" s="9">
        <v>7</v>
      </c>
      <c r="D7" s="9">
        <v>8</v>
      </c>
      <c r="E7" s="2" t="s">
        <v>25</v>
      </c>
      <c r="F7" s="2"/>
      <c r="G7" s="8"/>
      <c r="I7" s="1" t="s">
        <v>27</v>
      </c>
      <c r="J7" s="9">
        <v>7</v>
      </c>
      <c r="K7" s="9">
        <v>8</v>
      </c>
      <c r="L7" s="2" t="s">
        <v>43</v>
      </c>
    </row>
    <row r="8" spans="1:13" ht="20">
      <c r="B8" s="1" t="s">
        <v>57</v>
      </c>
      <c r="C8" s="9">
        <v>9</v>
      </c>
      <c r="D8" s="9">
        <v>10</v>
      </c>
      <c r="E8" s="2" t="s">
        <v>58</v>
      </c>
      <c r="F8" s="2"/>
      <c r="G8" s="8"/>
      <c r="I8" s="1" t="s">
        <v>28</v>
      </c>
      <c r="J8" s="9">
        <v>9</v>
      </c>
      <c r="K8" s="9">
        <v>10</v>
      </c>
      <c r="L8" s="2" t="s">
        <v>44</v>
      </c>
    </row>
    <row r="9" spans="1:13" ht="20">
      <c r="A9" s="1" t="s">
        <v>143</v>
      </c>
      <c r="B9" s="1" t="s">
        <v>94</v>
      </c>
      <c r="C9" s="9">
        <v>11</v>
      </c>
      <c r="D9" s="9">
        <v>12</v>
      </c>
      <c r="E9" s="2" t="s">
        <v>59</v>
      </c>
      <c r="F9" s="2"/>
      <c r="G9" s="8"/>
      <c r="I9" s="1" t="s">
        <v>29</v>
      </c>
      <c r="J9" s="9">
        <v>11</v>
      </c>
      <c r="K9" s="9">
        <v>12</v>
      </c>
      <c r="L9" s="2" t="s">
        <v>45</v>
      </c>
    </row>
    <row r="10" spans="1:13" ht="20">
      <c r="A10" s="1" t="s">
        <v>144</v>
      </c>
      <c r="B10" s="1" t="s">
        <v>95</v>
      </c>
      <c r="C10" s="9">
        <v>13</v>
      </c>
      <c r="D10" s="9">
        <v>14</v>
      </c>
      <c r="E10" s="2" t="s">
        <v>60</v>
      </c>
      <c r="F10" s="2" t="s">
        <v>130</v>
      </c>
      <c r="G10" s="8"/>
      <c r="H10" s="1" t="s">
        <v>122</v>
      </c>
      <c r="I10" s="1" t="s">
        <v>106</v>
      </c>
      <c r="J10" s="9">
        <v>13</v>
      </c>
      <c r="K10" s="9">
        <v>14</v>
      </c>
      <c r="L10" s="2" t="s">
        <v>46</v>
      </c>
      <c r="M10" s="2" t="s">
        <v>123</v>
      </c>
    </row>
    <row r="11" spans="1:13" ht="20">
      <c r="A11" s="1" t="s">
        <v>112</v>
      </c>
      <c r="B11" s="1" t="s">
        <v>4</v>
      </c>
      <c r="C11" s="9">
        <v>15</v>
      </c>
      <c r="D11" s="9">
        <v>16</v>
      </c>
      <c r="E11" s="2" t="s">
        <v>61</v>
      </c>
      <c r="F11" s="2" t="s">
        <v>129</v>
      </c>
      <c r="G11" s="8"/>
      <c r="I11" s="1" t="s">
        <v>30</v>
      </c>
      <c r="J11" s="9">
        <v>15</v>
      </c>
      <c r="K11" s="9">
        <v>16</v>
      </c>
      <c r="L11" s="2" t="s">
        <v>47</v>
      </c>
    </row>
    <row r="12" spans="1:13" ht="20">
      <c r="A12" s="1" t="s">
        <v>114</v>
      </c>
      <c r="B12" s="1" t="s">
        <v>5</v>
      </c>
      <c r="C12" s="9">
        <v>17</v>
      </c>
      <c r="D12" s="9">
        <v>18</v>
      </c>
      <c r="E12" s="2" t="s">
        <v>62</v>
      </c>
      <c r="F12" s="2" t="s">
        <v>113</v>
      </c>
      <c r="G12" s="8"/>
      <c r="H12" s="1" t="s">
        <v>148</v>
      </c>
      <c r="I12" t="s">
        <v>109</v>
      </c>
      <c r="J12" s="9">
        <v>17</v>
      </c>
      <c r="K12" s="9">
        <v>18</v>
      </c>
      <c r="L12" s="2" t="s">
        <v>105</v>
      </c>
    </row>
    <row r="13" spans="1:13" ht="20">
      <c r="A13" s="1" t="s">
        <v>115</v>
      </c>
      <c r="B13" s="1" t="s">
        <v>97</v>
      </c>
      <c r="C13" s="9">
        <v>19</v>
      </c>
      <c r="D13" s="9">
        <v>20</v>
      </c>
      <c r="E13" s="2" t="s">
        <v>63</v>
      </c>
      <c r="F13" s="2" t="s">
        <v>116</v>
      </c>
      <c r="G13" s="8"/>
      <c r="H13" s="1" t="s">
        <v>124</v>
      </c>
      <c r="I13" s="1" t="s">
        <v>99</v>
      </c>
      <c r="J13" s="9">
        <v>19</v>
      </c>
      <c r="K13" s="9">
        <v>20</v>
      </c>
      <c r="L13" s="2" t="s">
        <v>48</v>
      </c>
    </row>
    <row r="14" spans="1:13" ht="20">
      <c r="A14" s="1" t="s">
        <v>145</v>
      </c>
      <c r="B14" s="1" t="s">
        <v>96</v>
      </c>
      <c r="C14" s="9">
        <v>21</v>
      </c>
      <c r="D14" s="9">
        <v>22</v>
      </c>
      <c r="E14" s="2" t="s">
        <v>98</v>
      </c>
      <c r="F14" s="2" t="s">
        <v>146</v>
      </c>
      <c r="G14" s="8"/>
      <c r="I14" s="1" t="s">
        <v>108</v>
      </c>
      <c r="J14" s="9">
        <v>21</v>
      </c>
      <c r="K14" s="9">
        <v>22</v>
      </c>
      <c r="L14" s="2" t="s">
        <v>104</v>
      </c>
    </row>
    <row r="15" spans="1:13" ht="20">
      <c r="A15" s="1" t="s">
        <v>117</v>
      </c>
      <c r="B15" s="1" t="s">
        <v>7</v>
      </c>
      <c r="C15" s="9">
        <v>23</v>
      </c>
      <c r="D15" s="9">
        <v>24</v>
      </c>
      <c r="E15" s="2" t="s">
        <v>110</v>
      </c>
      <c r="F15" s="2" t="s">
        <v>118</v>
      </c>
      <c r="G15" s="8"/>
      <c r="I15" s="1" t="s">
        <v>31</v>
      </c>
      <c r="J15" s="9">
        <v>23</v>
      </c>
      <c r="K15" s="9">
        <v>24</v>
      </c>
      <c r="L15" s="2" t="s">
        <v>49</v>
      </c>
    </row>
    <row r="16" spans="1:13" ht="20">
      <c r="B16" s="1" t="s">
        <v>8</v>
      </c>
      <c r="C16" s="9">
        <v>25</v>
      </c>
      <c r="D16" s="9">
        <v>26</v>
      </c>
      <c r="E16" s="2" t="s">
        <v>111</v>
      </c>
      <c r="F16" s="2" t="s">
        <v>119</v>
      </c>
      <c r="G16" s="8"/>
      <c r="I16" s="1" t="s">
        <v>32</v>
      </c>
      <c r="J16" s="9">
        <v>25</v>
      </c>
      <c r="K16" s="9">
        <v>26</v>
      </c>
      <c r="L16" s="2" t="s">
        <v>50</v>
      </c>
    </row>
    <row r="17" spans="1:13" ht="20">
      <c r="B17" s="1" t="s">
        <v>9</v>
      </c>
      <c r="C17" s="9">
        <v>27</v>
      </c>
      <c r="D17" s="9">
        <v>28</v>
      </c>
      <c r="E17" s="2" t="s">
        <v>20</v>
      </c>
      <c r="F17" s="2" t="s">
        <v>127</v>
      </c>
      <c r="G17" s="8"/>
      <c r="I17" s="1" t="s">
        <v>33</v>
      </c>
      <c r="J17" s="9">
        <v>27</v>
      </c>
      <c r="K17" s="9">
        <v>28</v>
      </c>
      <c r="L17" s="2" t="s">
        <v>103</v>
      </c>
    </row>
    <row r="18" spans="1:13" ht="20">
      <c r="A18" s="1" t="s">
        <v>126</v>
      </c>
      <c r="B18" s="1" t="s">
        <v>10</v>
      </c>
      <c r="C18" s="9">
        <v>29</v>
      </c>
      <c r="D18" s="9">
        <v>30</v>
      </c>
      <c r="E18" s="2" t="s">
        <v>21</v>
      </c>
      <c r="F18" s="2" t="s">
        <v>128</v>
      </c>
      <c r="G18" s="8"/>
      <c r="I18" s="1" t="s">
        <v>100</v>
      </c>
      <c r="J18" s="9">
        <v>29</v>
      </c>
      <c r="K18" s="9">
        <v>30</v>
      </c>
      <c r="L18" s="2" t="s">
        <v>102</v>
      </c>
    </row>
    <row r="19" spans="1:13" ht="20">
      <c r="A19" s="1" t="s">
        <v>147</v>
      </c>
      <c r="B19" s="1" t="s">
        <v>11</v>
      </c>
      <c r="C19" s="9">
        <v>31</v>
      </c>
      <c r="D19" s="9">
        <v>32</v>
      </c>
      <c r="E19" s="2" t="s">
        <v>19</v>
      </c>
      <c r="F19" s="2"/>
      <c r="G19" s="8"/>
      <c r="I19" s="1" t="s">
        <v>101</v>
      </c>
      <c r="J19" s="9">
        <v>31</v>
      </c>
      <c r="K19" s="9">
        <v>32</v>
      </c>
      <c r="L19" s="2" t="s">
        <v>51</v>
      </c>
    </row>
    <row r="20" spans="1:13" ht="20">
      <c r="B20" s="1" t="s">
        <v>13</v>
      </c>
      <c r="C20" s="9">
        <v>33</v>
      </c>
      <c r="D20" s="9">
        <v>34</v>
      </c>
      <c r="E20" s="2" t="s">
        <v>18</v>
      </c>
      <c r="F20" s="2"/>
      <c r="G20" s="8"/>
      <c r="I20" s="1" t="s">
        <v>34</v>
      </c>
      <c r="J20" s="9">
        <v>33</v>
      </c>
      <c r="K20" s="9">
        <v>34</v>
      </c>
      <c r="L20" s="2" t="s">
        <v>52</v>
      </c>
      <c r="M20" s="2" t="s">
        <v>129</v>
      </c>
    </row>
    <row r="21" spans="1:13" ht="20">
      <c r="B21" s="1" t="s">
        <v>14</v>
      </c>
      <c r="C21" s="9">
        <v>35</v>
      </c>
      <c r="D21" s="9">
        <v>36</v>
      </c>
      <c r="E21" s="2" t="s">
        <v>155</v>
      </c>
      <c r="F21" s="2"/>
      <c r="G21" s="8"/>
      <c r="I21" s="1" t="s">
        <v>35</v>
      </c>
      <c r="J21" s="9">
        <v>35</v>
      </c>
      <c r="K21" s="9">
        <v>36</v>
      </c>
      <c r="L21" s="2" t="s">
        <v>53</v>
      </c>
      <c r="M21" s="2" t="s">
        <v>130</v>
      </c>
    </row>
    <row r="22" spans="1:13" ht="20">
      <c r="B22" s="1" t="s">
        <v>16</v>
      </c>
      <c r="C22" s="9">
        <v>37</v>
      </c>
      <c r="D22" s="9">
        <v>38</v>
      </c>
      <c r="E22" s="2" t="s">
        <v>67</v>
      </c>
      <c r="F22" s="2"/>
      <c r="G22" s="8"/>
      <c r="H22" s="1" t="s">
        <v>112</v>
      </c>
      <c r="I22" s="1" t="s">
        <v>107</v>
      </c>
      <c r="J22" s="9">
        <v>37</v>
      </c>
      <c r="K22" s="9">
        <v>38</v>
      </c>
      <c r="L22" s="2" t="s">
        <v>120</v>
      </c>
      <c r="M22" s="2" t="s">
        <v>117</v>
      </c>
    </row>
    <row r="23" spans="1:13" ht="20">
      <c r="B23" s="1" t="s">
        <v>15</v>
      </c>
      <c r="C23" s="9">
        <v>39</v>
      </c>
      <c r="D23" s="9">
        <v>40</v>
      </c>
      <c r="E23" s="2" t="s">
        <v>68</v>
      </c>
      <c r="F23" s="2"/>
      <c r="G23" s="8"/>
      <c r="I23" s="1" t="s">
        <v>36</v>
      </c>
      <c r="J23" s="9">
        <v>39</v>
      </c>
      <c r="K23" s="9">
        <v>40</v>
      </c>
      <c r="L23" s="2" t="s">
        <v>54</v>
      </c>
    </row>
    <row r="24" spans="1:13" ht="20">
      <c r="B24" s="1" t="s">
        <v>12</v>
      </c>
      <c r="C24" s="9">
        <v>41</v>
      </c>
      <c r="D24" s="9">
        <v>42</v>
      </c>
      <c r="E24" s="2" t="s">
        <v>17</v>
      </c>
      <c r="F24" s="2"/>
      <c r="G24" s="8"/>
      <c r="I24" s="1" t="s">
        <v>37</v>
      </c>
      <c r="J24" s="9">
        <v>41</v>
      </c>
      <c r="K24" s="9">
        <v>42</v>
      </c>
      <c r="L24" s="2" t="s">
        <v>55</v>
      </c>
    </row>
    <row r="25" spans="1:13" ht="20">
      <c r="B25" s="1" t="s">
        <v>3</v>
      </c>
      <c r="C25" s="9">
        <v>43</v>
      </c>
      <c r="D25" s="9">
        <v>44</v>
      </c>
      <c r="E25" s="2" t="s">
        <v>3</v>
      </c>
      <c r="F25" s="2"/>
      <c r="G25" s="8"/>
      <c r="H25" s="1" t="s">
        <v>123</v>
      </c>
      <c r="I25" s="1" t="s">
        <v>38</v>
      </c>
      <c r="J25" s="9">
        <v>43</v>
      </c>
      <c r="K25" s="9">
        <v>44</v>
      </c>
      <c r="L25" s="2" t="s">
        <v>56</v>
      </c>
      <c r="M25" s="2" t="s">
        <v>117</v>
      </c>
    </row>
    <row r="26" spans="1:13" ht="20">
      <c r="B26" s="1" t="s">
        <v>3</v>
      </c>
      <c r="C26" s="9">
        <v>45</v>
      </c>
      <c r="D26" s="9">
        <v>46</v>
      </c>
      <c r="E26" s="2" t="s">
        <v>3</v>
      </c>
      <c r="F26" s="2"/>
      <c r="G26" s="8"/>
      <c r="H26" s="1" t="s">
        <v>124</v>
      </c>
      <c r="I26" s="1" t="s">
        <v>39</v>
      </c>
      <c r="J26" s="9">
        <v>45</v>
      </c>
      <c r="K26" s="9">
        <v>46</v>
      </c>
      <c r="L26" s="2" t="s">
        <v>121</v>
      </c>
      <c r="M26" s="2" t="s">
        <v>125</v>
      </c>
    </row>
  </sheetData>
  <mergeCells count="2">
    <mergeCell ref="I3:L3"/>
    <mergeCell ref="B3:E3"/>
  </mergeCells>
  <pageMargins left="0.7" right="0.7" top="0.75" bottom="0.75" header="0.3" footer="0.3"/>
  <pageSetup paperSize="9" scale="93" fitToWidth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26"/>
  <sheetViews>
    <sheetView workbookViewId="0">
      <selection activeCell="E28" sqref="E28"/>
    </sheetView>
  </sheetViews>
  <sheetFormatPr baseColWidth="10" defaultRowHeight="14" x14ac:dyDescent="0"/>
  <cols>
    <col min="1" max="1" width="12.6640625" style="3" bestFit="1" customWidth="1"/>
    <col min="2" max="2" width="14.5" style="3" bestFit="1" customWidth="1"/>
    <col min="3" max="4" width="4.5" style="4" bestFit="1" customWidth="1"/>
    <col min="5" max="5" width="11.5" style="4" bestFit="1" customWidth="1"/>
    <col min="6" max="6" width="13.33203125" style="4" bestFit="1" customWidth="1"/>
    <col min="7" max="7" width="4.33203125" style="7" customWidth="1"/>
    <col min="8" max="8" width="17.5" bestFit="1" customWidth="1"/>
    <col min="9" max="9" width="12.1640625" style="3" bestFit="1" customWidth="1"/>
    <col min="10" max="11" width="4.5" style="4" bestFit="1" customWidth="1"/>
    <col min="12" max="12" width="12.1640625" style="4" bestFit="1" customWidth="1"/>
    <col min="13" max="13" width="17.5" style="4" bestFit="1" customWidth="1"/>
    <col min="14" max="15" width="10.83203125" style="4"/>
    <col min="16" max="16" width="28.33203125" style="4" bestFit="1" customWidth="1"/>
    <col min="17" max="16384" width="10.83203125" style="4"/>
  </cols>
  <sheetData>
    <row r="1" spans="1:18">
      <c r="B1" s="3" t="s">
        <v>0</v>
      </c>
    </row>
    <row r="2" spans="1:18">
      <c r="A2" s="13" t="s">
        <v>142</v>
      </c>
      <c r="B2" s="13" t="s">
        <v>92</v>
      </c>
      <c r="C2" s="13"/>
      <c r="D2" s="13"/>
      <c r="E2" s="13" t="s">
        <v>92</v>
      </c>
      <c r="F2" s="13" t="s">
        <v>142</v>
      </c>
      <c r="G2" s="14"/>
      <c r="H2" s="13" t="s">
        <v>142</v>
      </c>
      <c r="I2" s="13" t="s">
        <v>92</v>
      </c>
      <c r="J2" s="13"/>
      <c r="K2" s="13"/>
      <c r="L2" s="13" t="s">
        <v>92</v>
      </c>
      <c r="M2" s="13" t="s">
        <v>142</v>
      </c>
    </row>
    <row r="3" spans="1:18" ht="23">
      <c r="B3" s="174" t="s">
        <v>1</v>
      </c>
      <c r="C3" s="174"/>
      <c r="D3" s="174"/>
      <c r="E3" s="174"/>
      <c r="F3" s="15"/>
      <c r="I3" s="173" t="s">
        <v>2</v>
      </c>
      <c r="J3" s="173"/>
      <c r="K3" s="173"/>
      <c r="L3" s="173"/>
    </row>
    <row r="4" spans="1:18" ht="20">
      <c r="A4" s="60" t="s">
        <v>3</v>
      </c>
      <c r="B4" s="60" t="s">
        <v>3</v>
      </c>
      <c r="C4" s="9">
        <v>1</v>
      </c>
      <c r="D4" s="9">
        <v>2</v>
      </c>
      <c r="E4" s="44" t="s">
        <v>3</v>
      </c>
      <c r="F4" s="44" t="s">
        <v>3</v>
      </c>
      <c r="H4" s="60" t="s">
        <v>3</v>
      </c>
      <c r="I4" s="60" t="s">
        <v>3</v>
      </c>
      <c r="J4" s="9">
        <v>1</v>
      </c>
      <c r="K4" s="9">
        <v>2</v>
      </c>
      <c r="L4" s="44" t="s">
        <v>3</v>
      </c>
      <c r="M4" s="44" t="s">
        <v>3</v>
      </c>
    </row>
    <row r="5" spans="1:18" ht="20">
      <c r="B5" s="3" t="s">
        <v>22</v>
      </c>
      <c r="C5" s="5">
        <v>3</v>
      </c>
      <c r="D5" s="5">
        <v>4</v>
      </c>
      <c r="E5" s="58" t="s">
        <v>22</v>
      </c>
      <c r="H5" s="42" t="s">
        <v>169</v>
      </c>
      <c r="I5" s="55" t="s">
        <v>26</v>
      </c>
      <c r="J5" s="9">
        <v>3</v>
      </c>
      <c r="K5" s="9">
        <v>4</v>
      </c>
      <c r="L5" s="2" t="s">
        <v>41</v>
      </c>
    </row>
    <row r="6" spans="1:18" ht="20">
      <c r="B6" s="3" t="s">
        <v>172</v>
      </c>
      <c r="C6" s="5">
        <v>5</v>
      </c>
      <c r="D6" s="5">
        <v>6</v>
      </c>
      <c r="E6" s="58" t="s">
        <v>172</v>
      </c>
      <c r="H6" s="42" t="s">
        <v>169</v>
      </c>
      <c r="I6" s="55" t="s">
        <v>40</v>
      </c>
      <c r="J6" s="9">
        <v>5</v>
      </c>
      <c r="K6" s="9">
        <v>6</v>
      </c>
      <c r="L6" s="49" t="s">
        <v>42</v>
      </c>
      <c r="M6" s="42" t="s">
        <v>170</v>
      </c>
    </row>
    <row r="7" spans="1:18" ht="20">
      <c r="B7" s="3" t="s">
        <v>25</v>
      </c>
      <c r="C7" s="5">
        <v>7</v>
      </c>
      <c r="D7" s="5">
        <v>8</v>
      </c>
      <c r="E7" s="58" t="s">
        <v>25</v>
      </c>
      <c r="H7" s="42" t="s">
        <v>169</v>
      </c>
      <c r="I7" s="55" t="s">
        <v>27</v>
      </c>
      <c r="J7" s="9">
        <v>7</v>
      </c>
      <c r="K7" s="9">
        <v>8</v>
      </c>
      <c r="L7" s="49" t="s">
        <v>43</v>
      </c>
      <c r="M7" s="42" t="s">
        <v>170</v>
      </c>
    </row>
    <row r="8" spans="1:18" ht="20">
      <c r="B8" s="3" t="s">
        <v>57</v>
      </c>
      <c r="C8" s="5">
        <v>9</v>
      </c>
      <c r="D8" s="5">
        <v>10</v>
      </c>
      <c r="E8" s="4" t="s">
        <v>58</v>
      </c>
      <c r="H8" s="42" t="s">
        <v>169</v>
      </c>
      <c r="I8" s="55" t="s">
        <v>28</v>
      </c>
      <c r="J8" s="9">
        <v>9</v>
      </c>
      <c r="K8" s="9">
        <v>10</v>
      </c>
      <c r="L8" s="50" t="s">
        <v>44</v>
      </c>
      <c r="M8" s="47" t="s">
        <v>166</v>
      </c>
    </row>
    <row r="9" spans="1:18" ht="20">
      <c r="A9" s="36" t="s">
        <v>143</v>
      </c>
      <c r="B9" s="36" t="s">
        <v>94</v>
      </c>
      <c r="C9" s="5">
        <v>11</v>
      </c>
      <c r="D9" s="5">
        <v>12</v>
      </c>
      <c r="E9" s="34" t="s">
        <v>59</v>
      </c>
      <c r="F9" s="34" t="s">
        <v>131</v>
      </c>
      <c r="H9" s="42" t="s">
        <v>169</v>
      </c>
      <c r="I9" s="55" t="s">
        <v>29</v>
      </c>
      <c r="J9" s="9">
        <v>11</v>
      </c>
      <c r="K9" s="9">
        <v>12</v>
      </c>
      <c r="L9" s="50" t="s">
        <v>45</v>
      </c>
      <c r="M9" s="47" t="s">
        <v>167</v>
      </c>
    </row>
    <row r="10" spans="1:18" ht="20">
      <c r="A10" s="36" t="s">
        <v>144</v>
      </c>
      <c r="B10" s="36" t="s">
        <v>95</v>
      </c>
      <c r="C10" s="5">
        <v>13</v>
      </c>
      <c r="D10" s="5">
        <v>14</v>
      </c>
      <c r="E10" s="34" t="s">
        <v>64</v>
      </c>
      <c r="F10" s="34" t="s">
        <v>140</v>
      </c>
      <c r="I10" s="1" t="s">
        <v>106</v>
      </c>
      <c r="J10" s="9">
        <v>13</v>
      </c>
      <c r="K10" s="9">
        <v>14</v>
      </c>
      <c r="L10" s="50" t="s">
        <v>46</v>
      </c>
      <c r="M10" s="47" t="s">
        <v>168</v>
      </c>
      <c r="P10" s="45" t="s">
        <v>163</v>
      </c>
      <c r="Q10" s="39"/>
    </row>
    <row r="11" spans="1:18" ht="20">
      <c r="A11" s="33" t="s">
        <v>134</v>
      </c>
      <c r="B11" s="33" t="s">
        <v>4</v>
      </c>
      <c r="C11" s="5">
        <v>15</v>
      </c>
      <c r="D11" s="5">
        <v>16</v>
      </c>
      <c r="E11" s="34" t="s">
        <v>61</v>
      </c>
      <c r="F11" s="34" t="s">
        <v>136</v>
      </c>
      <c r="I11" s="1" t="s">
        <v>30</v>
      </c>
      <c r="J11" s="9">
        <v>15</v>
      </c>
      <c r="K11" s="9">
        <v>16</v>
      </c>
      <c r="L11" s="48" t="s">
        <v>47</v>
      </c>
      <c r="M11" s="41" t="s">
        <v>165</v>
      </c>
      <c r="P11" s="46" t="s">
        <v>164</v>
      </c>
      <c r="Q11" s="39"/>
    </row>
    <row r="12" spans="1:18" ht="20">
      <c r="A12" s="36" t="s">
        <v>149</v>
      </c>
      <c r="B12" s="36" t="s">
        <v>5</v>
      </c>
      <c r="C12" s="5">
        <v>17</v>
      </c>
      <c r="D12" s="5">
        <v>18</v>
      </c>
      <c r="E12" s="35" t="s">
        <v>62</v>
      </c>
      <c r="F12" s="35" t="s">
        <v>150</v>
      </c>
      <c r="H12" s="41" t="s">
        <v>162</v>
      </c>
      <c r="I12" s="51" t="s">
        <v>109</v>
      </c>
      <c r="J12" s="9">
        <v>17</v>
      </c>
      <c r="K12" s="9">
        <v>18</v>
      </c>
      <c r="L12" s="48" t="s">
        <v>105</v>
      </c>
      <c r="M12" s="41" t="s">
        <v>161</v>
      </c>
      <c r="P12" s="41" t="s">
        <v>160</v>
      </c>
      <c r="Q12" s="17"/>
      <c r="R12" s="17"/>
    </row>
    <row r="13" spans="1:18" ht="20">
      <c r="A13" s="38" t="s">
        <v>139</v>
      </c>
      <c r="B13" s="38" t="s">
        <v>65</v>
      </c>
      <c r="C13" s="5">
        <v>19</v>
      </c>
      <c r="D13" s="5">
        <v>20</v>
      </c>
      <c r="E13" s="37" t="s">
        <v>66</v>
      </c>
      <c r="F13" s="37" t="s">
        <v>139</v>
      </c>
      <c r="H13" s="36" t="s">
        <v>154</v>
      </c>
      <c r="I13" s="52" t="s">
        <v>99</v>
      </c>
      <c r="J13" s="9">
        <v>19</v>
      </c>
      <c r="K13" s="9">
        <v>20</v>
      </c>
      <c r="L13" s="49" t="s">
        <v>48</v>
      </c>
      <c r="M13" s="42" t="s">
        <v>169</v>
      </c>
      <c r="P13" s="40" t="s">
        <v>157</v>
      </c>
      <c r="Q13" s="17"/>
      <c r="R13" s="17"/>
    </row>
    <row r="14" spans="1:18" ht="20">
      <c r="A14" s="36" t="s">
        <v>151</v>
      </c>
      <c r="B14" s="36" t="s">
        <v>96</v>
      </c>
      <c r="C14" s="5">
        <v>21</v>
      </c>
      <c r="D14" s="5">
        <v>22</v>
      </c>
      <c r="E14" s="35" t="s">
        <v>98</v>
      </c>
      <c r="F14" s="35" t="s">
        <v>152</v>
      </c>
      <c r="H14" s="56" t="s">
        <v>171</v>
      </c>
      <c r="I14" s="57" t="s">
        <v>108</v>
      </c>
      <c r="J14" s="9">
        <v>21</v>
      </c>
      <c r="K14" s="9">
        <v>22</v>
      </c>
      <c r="L14" s="49" t="s">
        <v>104</v>
      </c>
      <c r="M14" s="42" t="s">
        <v>169</v>
      </c>
      <c r="P14" s="35" t="s">
        <v>156</v>
      </c>
    </row>
    <row r="15" spans="1:18" ht="20">
      <c r="A15" s="33" t="s">
        <v>135</v>
      </c>
      <c r="B15" s="33" t="s">
        <v>7</v>
      </c>
      <c r="C15" s="5">
        <v>23</v>
      </c>
      <c r="D15" s="5">
        <v>24</v>
      </c>
      <c r="E15" s="34" t="s">
        <v>6</v>
      </c>
      <c r="F15" s="34" t="s">
        <v>137</v>
      </c>
      <c r="H15" s="56" t="s">
        <v>171</v>
      </c>
      <c r="I15" s="57" t="s">
        <v>31</v>
      </c>
      <c r="J15" s="9">
        <v>23</v>
      </c>
      <c r="K15" s="9">
        <v>24</v>
      </c>
      <c r="L15" s="49" t="s">
        <v>49</v>
      </c>
      <c r="M15" s="42" t="s">
        <v>169</v>
      </c>
      <c r="P15" s="34" t="s">
        <v>141</v>
      </c>
    </row>
    <row r="16" spans="1:18" ht="20">
      <c r="A16" s="35" t="s">
        <v>159</v>
      </c>
      <c r="B16" s="36" t="s">
        <v>8</v>
      </c>
      <c r="C16" s="5">
        <v>25</v>
      </c>
      <c r="D16" s="5">
        <v>26</v>
      </c>
      <c r="E16" s="35" t="s">
        <v>111</v>
      </c>
      <c r="F16" s="35" t="s">
        <v>159</v>
      </c>
      <c r="H16" s="56" t="s">
        <v>171</v>
      </c>
      <c r="I16" s="57" t="s">
        <v>32</v>
      </c>
      <c r="J16" s="9">
        <v>25</v>
      </c>
      <c r="K16" s="9">
        <v>26</v>
      </c>
      <c r="L16" s="49" t="s">
        <v>50</v>
      </c>
      <c r="M16" s="42" t="s">
        <v>169</v>
      </c>
      <c r="P16" s="56" t="s">
        <v>171</v>
      </c>
    </row>
    <row r="17" spans="1:13" ht="20">
      <c r="A17" s="33" t="s">
        <v>132</v>
      </c>
      <c r="B17" s="33" t="s">
        <v>9</v>
      </c>
      <c r="C17" s="5">
        <v>27</v>
      </c>
      <c r="D17" s="5">
        <v>28</v>
      </c>
      <c r="E17" s="35" t="s">
        <v>20</v>
      </c>
      <c r="F17" s="35" t="s">
        <v>158</v>
      </c>
      <c r="H17" s="33" t="s">
        <v>87</v>
      </c>
      <c r="I17" s="53" t="s">
        <v>33</v>
      </c>
      <c r="J17" s="9">
        <v>27</v>
      </c>
      <c r="K17" s="9">
        <v>28</v>
      </c>
      <c r="L17" s="54" t="s">
        <v>103</v>
      </c>
      <c r="M17" s="34" t="s">
        <v>86</v>
      </c>
    </row>
    <row r="18" spans="1:13" ht="20">
      <c r="A18" s="35" t="s">
        <v>158</v>
      </c>
      <c r="B18" s="36" t="s">
        <v>10</v>
      </c>
      <c r="C18" s="5">
        <v>29</v>
      </c>
      <c r="D18" s="5">
        <v>30</v>
      </c>
      <c r="E18" s="34" t="s">
        <v>21</v>
      </c>
      <c r="F18" s="34" t="s">
        <v>138</v>
      </c>
      <c r="H18" s="33" t="s">
        <v>88</v>
      </c>
      <c r="I18" s="53" t="s">
        <v>100</v>
      </c>
      <c r="J18" s="9">
        <v>29</v>
      </c>
      <c r="K18" s="9">
        <v>30</v>
      </c>
      <c r="L18" s="54" t="s">
        <v>102</v>
      </c>
      <c r="M18" s="34" t="s">
        <v>85</v>
      </c>
    </row>
    <row r="19" spans="1:13" ht="20">
      <c r="A19" s="36" t="s">
        <v>153</v>
      </c>
      <c r="B19" s="36" t="s">
        <v>11</v>
      </c>
      <c r="C19" s="5">
        <v>31</v>
      </c>
      <c r="D19" s="5">
        <v>32</v>
      </c>
      <c r="H19" s="33" t="s">
        <v>71</v>
      </c>
      <c r="I19" s="53" t="s">
        <v>101</v>
      </c>
      <c r="J19" s="9">
        <v>31</v>
      </c>
      <c r="K19" s="9">
        <v>32</v>
      </c>
      <c r="L19" s="54" t="s">
        <v>51</v>
      </c>
      <c r="M19" s="34" t="s">
        <v>79</v>
      </c>
    </row>
    <row r="20" spans="1:13" ht="20">
      <c r="B20" s="38" t="s">
        <v>13</v>
      </c>
      <c r="C20" s="5">
        <v>33</v>
      </c>
      <c r="D20" s="5">
        <v>34</v>
      </c>
      <c r="E20" s="43" t="s">
        <v>18</v>
      </c>
      <c r="F20" s="44" t="s">
        <v>3</v>
      </c>
      <c r="H20" s="33" t="s">
        <v>72</v>
      </c>
      <c r="I20" s="53" t="s">
        <v>34</v>
      </c>
      <c r="J20" s="9">
        <v>33</v>
      </c>
      <c r="K20" s="9">
        <v>34</v>
      </c>
      <c r="L20" s="54" t="s">
        <v>52</v>
      </c>
      <c r="M20" s="34" t="s">
        <v>80</v>
      </c>
    </row>
    <row r="21" spans="1:13" ht="20">
      <c r="B21" s="36" t="s">
        <v>14</v>
      </c>
      <c r="C21" s="5">
        <v>35</v>
      </c>
      <c r="D21" s="5">
        <v>36</v>
      </c>
      <c r="E21" s="35" t="s">
        <v>155</v>
      </c>
      <c r="H21" s="33" t="s">
        <v>73</v>
      </c>
      <c r="I21" s="53" t="s">
        <v>35</v>
      </c>
      <c r="J21" s="9">
        <v>35</v>
      </c>
      <c r="K21" s="9">
        <v>36</v>
      </c>
      <c r="L21" s="54" t="s">
        <v>53</v>
      </c>
      <c r="M21" s="34" t="s">
        <v>81</v>
      </c>
    </row>
    <row r="22" spans="1:13" ht="20">
      <c r="A22" s="38" t="s">
        <v>133</v>
      </c>
      <c r="B22" s="38" t="s">
        <v>16</v>
      </c>
      <c r="C22" s="5">
        <v>37</v>
      </c>
      <c r="D22" s="5">
        <v>38</v>
      </c>
      <c r="E22" s="37" t="s">
        <v>67</v>
      </c>
      <c r="F22" s="37" t="s">
        <v>133</v>
      </c>
      <c r="H22" s="33" t="s">
        <v>74</v>
      </c>
      <c r="I22" s="53" t="s">
        <v>107</v>
      </c>
      <c r="J22" s="9">
        <v>37</v>
      </c>
      <c r="K22" s="9">
        <v>38</v>
      </c>
      <c r="L22" s="54" t="s">
        <v>120</v>
      </c>
      <c r="M22" s="34" t="s">
        <v>82</v>
      </c>
    </row>
    <row r="23" spans="1:13" ht="20">
      <c r="A23" s="38" t="s">
        <v>133</v>
      </c>
      <c r="B23" s="38" t="s">
        <v>15</v>
      </c>
      <c r="C23" s="5">
        <v>39</v>
      </c>
      <c r="D23" s="5">
        <v>40</v>
      </c>
      <c r="E23" s="37" t="s">
        <v>68</v>
      </c>
      <c r="F23" s="37" t="s">
        <v>133</v>
      </c>
      <c r="H23" s="33" t="s">
        <v>75</v>
      </c>
      <c r="I23" s="53" t="s">
        <v>36</v>
      </c>
      <c r="J23" s="9">
        <v>39</v>
      </c>
      <c r="K23" s="9">
        <v>40</v>
      </c>
      <c r="L23" s="54" t="s">
        <v>54</v>
      </c>
      <c r="M23" s="34" t="s">
        <v>83</v>
      </c>
    </row>
    <row r="24" spans="1:13" ht="20">
      <c r="C24" s="5">
        <v>41</v>
      </c>
      <c r="D24" s="5">
        <v>42</v>
      </c>
      <c r="H24" s="33" t="s">
        <v>76</v>
      </c>
      <c r="I24" s="53" t="s">
        <v>37</v>
      </c>
      <c r="J24" s="9">
        <v>41</v>
      </c>
      <c r="K24" s="9">
        <v>42</v>
      </c>
      <c r="L24" s="54" t="s">
        <v>55</v>
      </c>
      <c r="M24" s="34" t="s">
        <v>84</v>
      </c>
    </row>
    <row r="25" spans="1:13" ht="20">
      <c r="A25" s="60" t="s">
        <v>3</v>
      </c>
      <c r="B25" s="60" t="s">
        <v>3</v>
      </c>
      <c r="C25" s="5">
        <v>43</v>
      </c>
      <c r="D25" s="5">
        <v>44</v>
      </c>
      <c r="E25" s="44" t="s">
        <v>3</v>
      </c>
      <c r="F25" s="44" t="s">
        <v>3</v>
      </c>
      <c r="H25" s="33" t="s">
        <v>70</v>
      </c>
      <c r="I25" s="53" t="s">
        <v>38</v>
      </c>
      <c r="J25" s="9">
        <v>43</v>
      </c>
      <c r="K25" s="9">
        <v>44</v>
      </c>
      <c r="L25" s="54" t="s">
        <v>56</v>
      </c>
      <c r="M25" s="34" t="s">
        <v>78</v>
      </c>
    </row>
    <row r="26" spans="1:13" ht="20">
      <c r="A26" s="60" t="s">
        <v>3</v>
      </c>
      <c r="B26" s="60" t="s">
        <v>3</v>
      </c>
      <c r="C26" s="5">
        <v>45</v>
      </c>
      <c r="D26" s="5">
        <v>46</v>
      </c>
      <c r="E26" s="44" t="s">
        <v>3</v>
      </c>
      <c r="F26" s="44" t="s">
        <v>3</v>
      </c>
      <c r="H26" s="33" t="s">
        <v>69</v>
      </c>
      <c r="I26" s="53" t="s">
        <v>39</v>
      </c>
      <c r="J26" s="9">
        <v>45</v>
      </c>
      <c r="K26" s="9">
        <v>46</v>
      </c>
      <c r="L26" s="54" t="s">
        <v>121</v>
      </c>
      <c r="M26" s="34" t="s">
        <v>77</v>
      </c>
    </row>
  </sheetData>
  <mergeCells count="2">
    <mergeCell ref="I3:L3"/>
    <mergeCell ref="B3:E3"/>
  </mergeCells>
  <conditionalFormatting sqref="Q12:R13">
    <cfRule type="expression" dxfId="0" priority="1">
      <formula>NOT(ISBLANK(Q12))</formula>
    </cfRule>
  </conditionalFormatting>
  <pageMargins left="0.7" right="0.7" top="0.75" bottom="0.75" header="0.3" footer="0.3"/>
  <pageSetup paperSize="9" scale="93" fitToWidth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26"/>
  <sheetViews>
    <sheetView workbookViewId="0">
      <selection activeCell="F28" sqref="F28"/>
    </sheetView>
  </sheetViews>
  <sheetFormatPr baseColWidth="10" defaultRowHeight="14" x14ac:dyDescent="0"/>
  <cols>
    <col min="1" max="1" width="12.6640625" style="3" bestFit="1" customWidth="1"/>
    <col min="2" max="2" width="14.5" style="3" bestFit="1" customWidth="1"/>
    <col min="3" max="4" width="4.5" style="4" bestFit="1" customWidth="1"/>
    <col min="5" max="5" width="11.5" style="4" bestFit="1" customWidth="1"/>
    <col min="6" max="6" width="12.1640625" style="4" bestFit="1" customWidth="1"/>
    <col min="7" max="7" width="4.33203125" style="7" customWidth="1"/>
    <col min="8" max="8" width="12.1640625" bestFit="1" customWidth="1"/>
    <col min="9" max="9" width="12.1640625" style="3" bestFit="1" customWidth="1"/>
    <col min="10" max="11" width="4.5" style="4" bestFit="1" customWidth="1"/>
    <col min="12" max="13" width="12.1640625" style="4" bestFit="1" customWidth="1"/>
    <col min="14" max="16384" width="10.83203125" style="4"/>
  </cols>
  <sheetData>
    <row r="1" spans="1:13">
      <c r="B1" s="3" t="s">
        <v>0</v>
      </c>
    </row>
    <row r="2" spans="1:13">
      <c r="A2" s="13" t="s">
        <v>93</v>
      </c>
      <c r="B2" s="13" t="s">
        <v>92</v>
      </c>
      <c r="C2" s="13"/>
      <c r="D2" s="13"/>
      <c r="E2" s="13" t="s">
        <v>92</v>
      </c>
      <c r="F2" s="13" t="s">
        <v>93</v>
      </c>
      <c r="G2" s="14"/>
      <c r="H2" s="13" t="s">
        <v>93</v>
      </c>
      <c r="I2" s="13" t="s">
        <v>92</v>
      </c>
      <c r="J2" s="13"/>
      <c r="K2" s="13"/>
      <c r="L2" s="13" t="s">
        <v>92</v>
      </c>
      <c r="M2" s="13" t="s">
        <v>93</v>
      </c>
    </row>
    <row r="3" spans="1:13" ht="23">
      <c r="B3" s="174" t="s">
        <v>1</v>
      </c>
      <c r="C3" s="174"/>
      <c r="D3" s="174"/>
      <c r="E3" s="174"/>
      <c r="F3" s="15"/>
      <c r="I3" s="173" t="s">
        <v>2</v>
      </c>
      <c r="J3" s="173"/>
      <c r="K3" s="173"/>
      <c r="L3" s="173"/>
    </row>
    <row r="4" spans="1:13" ht="20">
      <c r="C4" s="5">
        <v>1</v>
      </c>
      <c r="D4" s="5">
        <v>2</v>
      </c>
      <c r="J4" s="5">
        <v>1</v>
      </c>
      <c r="K4" s="5">
        <v>2</v>
      </c>
    </row>
    <row r="5" spans="1:13" ht="20">
      <c r="C5" s="5">
        <v>3</v>
      </c>
      <c r="D5" s="5">
        <v>4</v>
      </c>
      <c r="J5" s="5">
        <v>3</v>
      </c>
      <c r="K5" s="5">
        <v>4</v>
      </c>
    </row>
    <row r="6" spans="1:13" ht="20">
      <c r="C6" s="5">
        <v>5</v>
      </c>
      <c r="D6" s="5">
        <v>6</v>
      </c>
      <c r="J6" s="5">
        <v>5</v>
      </c>
      <c r="K6" s="5">
        <v>6</v>
      </c>
    </row>
    <row r="7" spans="1:13" ht="20">
      <c r="C7" s="5">
        <v>7</v>
      </c>
      <c r="D7" s="5">
        <v>8</v>
      </c>
      <c r="J7" s="5">
        <v>7</v>
      </c>
      <c r="K7" s="5">
        <v>8</v>
      </c>
    </row>
    <row r="8" spans="1:13" ht="20">
      <c r="C8" s="5">
        <v>9</v>
      </c>
      <c r="D8" s="5">
        <v>10</v>
      </c>
      <c r="J8" s="5">
        <v>9</v>
      </c>
      <c r="K8" s="5">
        <v>10</v>
      </c>
    </row>
    <row r="9" spans="1:13" ht="20">
      <c r="C9" s="5">
        <v>11</v>
      </c>
      <c r="D9" s="5">
        <v>12</v>
      </c>
      <c r="E9" s="4" t="s">
        <v>59</v>
      </c>
      <c r="F9" s="4" t="s">
        <v>131</v>
      </c>
      <c r="J9" s="5">
        <v>11</v>
      </c>
      <c r="K9" s="5">
        <v>12</v>
      </c>
    </row>
    <row r="10" spans="1:13" ht="20">
      <c r="C10" s="5">
        <v>13</v>
      </c>
      <c r="D10" s="5">
        <v>14</v>
      </c>
      <c r="E10" s="4" t="s">
        <v>64</v>
      </c>
      <c r="F10" s="4" t="s">
        <v>140</v>
      </c>
      <c r="J10" s="5">
        <v>13</v>
      </c>
      <c r="K10" s="5">
        <v>14</v>
      </c>
    </row>
    <row r="11" spans="1:13" ht="20">
      <c r="A11" s="3" t="s">
        <v>134</v>
      </c>
      <c r="B11" s="3" t="s">
        <v>4</v>
      </c>
      <c r="C11" s="5">
        <v>15</v>
      </c>
      <c r="D11" s="5">
        <v>16</v>
      </c>
      <c r="E11" s="4" t="s">
        <v>61</v>
      </c>
      <c r="F11" s="4" t="s">
        <v>136</v>
      </c>
      <c r="J11" s="5">
        <v>15</v>
      </c>
      <c r="K11" s="5">
        <v>16</v>
      </c>
    </row>
    <row r="12" spans="1:13" ht="20">
      <c r="C12" s="5">
        <v>17</v>
      </c>
      <c r="D12" s="5">
        <v>18</v>
      </c>
      <c r="J12" s="5">
        <v>17</v>
      </c>
      <c r="K12" s="5">
        <v>18</v>
      </c>
    </row>
    <row r="13" spans="1:13" ht="20">
      <c r="A13" s="3" t="s">
        <v>139</v>
      </c>
      <c r="B13" s="3" t="s">
        <v>65</v>
      </c>
      <c r="C13" s="5">
        <v>19</v>
      </c>
      <c r="D13" s="5">
        <v>20</v>
      </c>
      <c r="E13" s="4" t="s">
        <v>66</v>
      </c>
      <c r="F13" s="4" t="s">
        <v>139</v>
      </c>
      <c r="J13" s="5">
        <v>19</v>
      </c>
      <c r="K13" s="5">
        <v>20</v>
      </c>
    </row>
    <row r="14" spans="1:13" ht="20">
      <c r="C14" s="5">
        <v>21</v>
      </c>
      <c r="D14" s="5">
        <v>22</v>
      </c>
      <c r="J14" s="5">
        <v>21</v>
      </c>
      <c r="K14" s="5">
        <v>22</v>
      </c>
    </row>
    <row r="15" spans="1:13" ht="20">
      <c r="A15" s="3" t="s">
        <v>135</v>
      </c>
      <c r="B15" s="3" t="s">
        <v>7</v>
      </c>
      <c r="C15" s="5">
        <v>23</v>
      </c>
      <c r="D15" s="5">
        <v>24</v>
      </c>
      <c r="E15" s="4" t="s">
        <v>6</v>
      </c>
      <c r="F15" s="4" t="s">
        <v>137</v>
      </c>
      <c r="J15" s="5">
        <v>23</v>
      </c>
      <c r="K15" s="5">
        <v>24</v>
      </c>
    </row>
    <row r="16" spans="1:13" ht="20">
      <c r="C16" s="5">
        <v>25</v>
      </c>
      <c r="D16" s="5">
        <v>26</v>
      </c>
      <c r="J16" s="5">
        <v>25</v>
      </c>
      <c r="K16" s="5">
        <v>26</v>
      </c>
    </row>
    <row r="17" spans="1:13" ht="20">
      <c r="A17" s="3" t="s">
        <v>132</v>
      </c>
      <c r="B17" s="3" t="s">
        <v>9</v>
      </c>
      <c r="C17" s="5">
        <v>27</v>
      </c>
      <c r="D17" s="5">
        <v>28</v>
      </c>
      <c r="H17" s="3" t="s">
        <v>87</v>
      </c>
      <c r="I17" s="3" t="s">
        <v>87</v>
      </c>
      <c r="J17" s="5">
        <v>27</v>
      </c>
      <c r="K17" s="5">
        <v>28</v>
      </c>
      <c r="L17" s="4" t="s">
        <v>86</v>
      </c>
      <c r="M17" s="4" t="s">
        <v>86</v>
      </c>
    </row>
    <row r="18" spans="1:13" ht="20">
      <c r="C18" s="5">
        <v>29</v>
      </c>
      <c r="D18" s="5">
        <v>30</v>
      </c>
      <c r="E18" s="4" t="s">
        <v>21</v>
      </c>
      <c r="F18" s="4" t="s">
        <v>138</v>
      </c>
      <c r="H18" s="3" t="s">
        <v>88</v>
      </c>
      <c r="I18" s="3" t="s">
        <v>88</v>
      </c>
      <c r="J18" s="5">
        <v>29</v>
      </c>
      <c r="K18" s="5">
        <v>30</v>
      </c>
      <c r="L18" s="4" t="s">
        <v>85</v>
      </c>
      <c r="M18" s="4" t="s">
        <v>85</v>
      </c>
    </row>
    <row r="19" spans="1:13" ht="20">
      <c r="C19" s="5">
        <v>31</v>
      </c>
      <c r="D19" s="5">
        <v>32</v>
      </c>
      <c r="H19" s="3" t="s">
        <v>71</v>
      </c>
      <c r="I19" s="3" t="s">
        <v>71</v>
      </c>
      <c r="J19" s="5">
        <v>31</v>
      </c>
      <c r="K19" s="5">
        <v>32</v>
      </c>
      <c r="L19" s="4" t="s">
        <v>79</v>
      </c>
      <c r="M19" s="4" t="s">
        <v>79</v>
      </c>
    </row>
    <row r="20" spans="1:13" ht="20">
      <c r="C20" s="5">
        <v>33</v>
      </c>
      <c r="D20" s="5">
        <v>34</v>
      </c>
      <c r="H20" s="3" t="s">
        <v>72</v>
      </c>
      <c r="I20" s="3" t="s">
        <v>72</v>
      </c>
      <c r="J20" s="5">
        <v>33</v>
      </c>
      <c r="K20" s="5">
        <v>34</v>
      </c>
      <c r="L20" s="4" t="s">
        <v>80</v>
      </c>
      <c r="M20" s="4" t="s">
        <v>80</v>
      </c>
    </row>
    <row r="21" spans="1:13" ht="20">
      <c r="C21" s="5">
        <v>35</v>
      </c>
      <c r="D21" s="5">
        <v>36</v>
      </c>
      <c r="H21" s="3" t="s">
        <v>73</v>
      </c>
      <c r="I21" s="3" t="s">
        <v>73</v>
      </c>
      <c r="J21" s="5">
        <v>35</v>
      </c>
      <c r="K21" s="5">
        <v>36</v>
      </c>
      <c r="L21" s="4" t="s">
        <v>81</v>
      </c>
      <c r="M21" s="4" t="s">
        <v>81</v>
      </c>
    </row>
    <row r="22" spans="1:13" ht="20">
      <c r="A22" s="3" t="s">
        <v>133</v>
      </c>
      <c r="B22" s="3" t="s">
        <v>16</v>
      </c>
      <c r="C22" s="5">
        <v>37</v>
      </c>
      <c r="D22" s="5">
        <v>38</v>
      </c>
      <c r="E22" s="4" t="s">
        <v>67</v>
      </c>
      <c r="F22" s="4" t="s">
        <v>133</v>
      </c>
      <c r="H22" s="3" t="s">
        <v>74</v>
      </c>
      <c r="I22" s="3" t="s">
        <v>74</v>
      </c>
      <c r="J22" s="5">
        <v>37</v>
      </c>
      <c r="K22" s="5">
        <v>38</v>
      </c>
      <c r="L22" s="4" t="s">
        <v>82</v>
      </c>
      <c r="M22" s="4" t="s">
        <v>82</v>
      </c>
    </row>
    <row r="23" spans="1:13" ht="20">
      <c r="A23" s="3" t="s">
        <v>133</v>
      </c>
      <c r="B23" s="3" t="s">
        <v>15</v>
      </c>
      <c r="C23" s="5">
        <v>39</v>
      </c>
      <c r="D23" s="5">
        <v>40</v>
      </c>
      <c r="E23" s="4" t="s">
        <v>68</v>
      </c>
      <c r="F23" s="4" t="s">
        <v>133</v>
      </c>
      <c r="H23" s="3" t="s">
        <v>75</v>
      </c>
      <c r="I23" s="3" t="s">
        <v>75</v>
      </c>
      <c r="J23" s="5">
        <v>39</v>
      </c>
      <c r="K23" s="5">
        <v>40</v>
      </c>
      <c r="L23" s="4" t="s">
        <v>83</v>
      </c>
      <c r="M23" s="4" t="s">
        <v>83</v>
      </c>
    </row>
    <row r="24" spans="1:13" ht="20">
      <c r="C24" s="5">
        <v>41</v>
      </c>
      <c r="D24" s="5">
        <v>42</v>
      </c>
      <c r="H24" s="3" t="s">
        <v>76</v>
      </c>
      <c r="I24" s="3" t="s">
        <v>76</v>
      </c>
      <c r="J24" s="5">
        <v>41</v>
      </c>
      <c r="K24" s="5">
        <v>42</v>
      </c>
      <c r="L24" s="4" t="s">
        <v>84</v>
      </c>
      <c r="M24" s="4" t="s">
        <v>84</v>
      </c>
    </row>
    <row r="25" spans="1:13" ht="20">
      <c r="C25" s="5">
        <v>43</v>
      </c>
      <c r="D25" s="5">
        <v>44</v>
      </c>
      <c r="H25" s="3" t="s">
        <v>70</v>
      </c>
      <c r="I25" s="3" t="s">
        <v>70</v>
      </c>
      <c r="J25" s="5">
        <v>43</v>
      </c>
      <c r="K25" s="5">
        <v>44</v>
      </c>
      <c r="L25" s="4" t="s">
        <v>78</v>
      </c>
      <c r="M25" s="4" t="s">
        <v>78</v>
      </c>
    </row>
    <row r="26" spans="1:13" ht="20">
      <c r="C26" s="5">
        <v>45</v>
      </c>
      <c r="D26" s="5">
        <v>46</v>
      </c>
      <c r="H26" s="3" t="s">
        <v>69</v>
      </c>
      <c r="I26" s="3" t="s">
        <v>69</v>
      </c>
      <c r="J26" s="5">
        <v>45</v>
      </c>
      <c r="K26" s="5">
        <v>46</v>
      </c>
      <c r="L26" s="4" t="s">
        <v>77</v>
      </c>
      <c r="M26" s="4" t="s">
        <v>77</v>
      </c>
    </row>
  </sheetData>
  <mergeCells count="2">
    <mergeCell ref="B3:E3"/>
    <mergeCell ref="I3:L3"/>
  </mergeCells>
  <pageMargins left="0.7" right="0.7" top="0.75" bottom="0.75" header="0.3" footer="0.3"/>
  <pageSetup paperSize="9" scale="93" fitToWidth="0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LCD + CustomCape v4.2</vt:lpstr>
      <vt:lpstr>LCD + CustomCape v4.1</vt:lpstr>
      <vt:lpstr>LCD + CustomCape v4</vt:lpstr>
      <vt:lpstr>LCD + CustomCape v3</vt:lpstr>
      <vt:lpstr>LCD + CustomCape v2</vt:lpstr>
      <vt:lpstr>Simulation</vt:lpstr>
      <vt:lpstr>BBB</vt:lpstr>
      <vt:lpstr>LCD + CustomCape</vt:lpstr>
      <vt:lpstr>4,3" LCD</vt:lpstr>
      <vt:lpstr>Feuil2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2015-09-16T14:03:55Z</dcterms:modified>
</cp:coreProperties>
</file>