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as/Dropbox/Research/Energy Innovation Tests/SWITCH-China/"/>
    </mc:Choice>
  </mc:AlternateContent>
  <xr:revisionPtr revIDLastSave="0" documentId="13_ncr:1_{2CDE57FE-1A54-F349-AEF4-88EF1B51B339}" xr6:coauthVersionLast="47" xr6:coauthVersionMax="47" xr10:uidLastSave="{00000000-0000-0000-0000-000000000000}"/>
  <bookViews>
    <workbookView xWindow="1940" yWindow="4560" windowWidth="24440" windowHeight="12940" activeTab="2" xr2:uid="{0E8EA8CE-86F7-8248-8448-A392ACA1E399}"/>
  </bookViews>
  <sheets>
    <sheet name="Capital Cost kW" sheetId="1" r:id="rId1"/>
    <sheet name="Capital Cost kWh" sheetId="2" r:id="rId2"/>
    <sheet name="Fixed O&amp;M" sheetId="3" r:id="rId3"/>
  </sheets>
  <externalReferences>
    <externalReference r:id="rId4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 a="1"/>
  <c r="A4" i="1" s="1"/>
  <c r="A3" i="1" a="1"/>
  <c r="A3" i="1" s="1"/>
  <c r="A6" i="1" a="1"/>
  <c r="A6" i="1" s="1"/>
  <c r="A5" i="1" a="1"/>
  <c r="A5" i="1" s="1"/>
  <c r="A7" i="3" a="1"/>
  <c r="A7" i="3" s="1"/>
  <c r="A1" i="3" a="1"/>
  <c r="A1" i="3" s="1"/>
  <c r="A2" i="2" a="1"/>
  <c r="A2" i="2" s="1"/>
  <c r="A1" i="2" a="1"/>
  <c r="A1" i="2" s="1"/>
  <c r="A7" i="1" a="1"/>
  <c r="A7" i="1" s="1"/>
  <c r="A1" i="1" a="1"/>
  <c r="A1" i="1" s="1"/>
  <c r="A3" i="3" l="1" a="1"/>
  <c r="A3" i="3" s="1"/>
  <c r="A6" i="3" a="1"/>
  <c r="A6" i="3" s="1"/>
  <c r="A5" i="3" a="1"/>
  <c r="A5" i="3" s="1"/>
  <c r="A4" i="3" a="1"/>
  <c r="A4" i="3" s="1"/>
  <c r="A2" i="3" a="1"/>
  <c r="A2" i="3" s="1"/>
  <c r="A2" i="1" l="1" a="1"/>
  <c r="A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tthias/Dropbox/Research/Switch/Switch-Hawaii/data/Generator%20Info/PSIP%202016-12%20ATB%202023%20generator%20data.xlsx" TargetMode="External"/><Relationship Id="rId1" Type="http://schemas.openxmlformats.org/officeDocument/2006/relationships/externalLinkPath" Target="/Users/matthias/Dropbox/Research/Switch/Switch-Hawaii/data/Generator%20Info/PSIP%202016-12%20ATB%202023%20generator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fo"/>
      <sheetName val="annual costs"/>
      <sheetName val="PSIP costs"/>
      <sheetName val="PSIP storage"/>
      <sheetName val="sales"/>
      <sheetName val="DistPV"/>
      <sheetName val="heat rates"/>
      <sheetName val="AT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0">
          <cell r="B20" t="str">
            <v>Technology</v>
          </cell>
          <cell r="C20" t="str">
            <v>Scenario</v>
          </cell>
          <cell r="G20">
            <v>2021</v>
          </cell>
          <cell r="H20">
            <v>2022</v>
          </cell>
          <cell r="I20">
            <v>2023</v>
          </cell>
          <cell r="J20">
            <v>2024</v>
          </cell>
          <cell r="K20">
            <v>2025</v>
          </cell>
          <cell r="L20">
            <v>2026</v>
          </cell>
          <cell r="M20">
            <v>2027</v>
          </cell>
          <cell r="N20">
            <v>2028</v>
          </cell>
          <cell r="O20">
            <v>2029</v>
          </cell>
          <cell r="P20">
            <v>2030</v>
          </cell>
          <cell r="Q20">
            <v>2031</v>
          </cell>
          <cell r="R20">
            <v>2032</v>
          </cell>
          <cell r="S20">
            <v>2033</v>
          </cell>
          <cell r="T20">
            <v>2034</v>
          </cell>
          <cell r="U20">
            <v>2035</v>
          </cell>
          <cell r="V20">
            <v>2036</v>
          </cell>
          <cell r="W20">
            <v>2037</v>
          </cell>
          <cell r="X20">
            <v>2038</v>
          </cell>
          <cell r="Y20">
            <v>2039</v>
          </cell>
          <cell r="Z20">
            <v>2040</v>
          </cell>
          <cell r="AA20">
            <v>2041</v>
          </cell>
          <cell r="AB20">
            <v>2042</v>
          </cell>
          <cell r="AC20">
            <v>2043</v>
          </cell>
          <cell r="AD20">
            <v>2044</v>
          </cell>
          <cell r="AE20">
            <v>2045</v>
          </cell>
          <cell r="AF20">
            <v>2046</v>
          </cell>
          <cell r="AG20">
            <v>2047</v>
          </cell>
          <cell r="AH20">
            <v>2048</v>
          </cell>
          <cell r="AI20">
            <v>2049</v>
          </cell>
          <cell r="AJ20">
            <v>2050</v>
          </cell>
        </row>
        <row r="22">
          <cell r="B22" t="str">
            <v>CentralTrackingPV</v>
          </cell>
          <cell r="C22" t="str">
            <v>ATB_2023_mid</v>
          </cell>
          <cell r="G22">
            <v>1290.8062682686857</v>
          </cell>
          <cell r="H22">
            <v>1373.1981577326442</v>
          </cell>
          <cell r="I22">
            <v>1331.3527873137889</v>
          </cell>
          <cell r="J22">
            <v>1289.5074168949341</v>
          </cell>
          <cell r="K22">
            <v>1247.6620464760786</v>
          </cell>
          <cell r="L22">
            <v>1205.8166760572233</v>
          </cell>
          <cell r="M22">
            <v>1163.9713056383682</v>
          </cell>
          <cell r="N22">
            <v>1122.1259352195129</v>
          </cell>
          <cell r="O22">
            <v>1080.2805648006577</v>
          </cell>
          <cell r="P22">
            <v>1038.4351943818024</v>
          </cell>
          <cell r="Q22">
            <v>996.58982396294721</v>
          </cell>
          <cell r="R22">
            <v>954.74445354409204</v>
          </cell>
          <cell r="S22">
            <v>912.89908312523676</v>
          </cell>
          <cell r="T22">
            <v>871.05371270638148</v>
          </cell>
          <cell r="U22">
            <v>829.20834228752562</v>
          </cell>
          <cell r="V22">
            <v>816.09242237332262</v>
          </cell>
          <cell r="W22">
            <v>802.97650245911973</v>
          </cell>
          <cell r="X22">
            <v>789.86058254491684</v>
          </cell>
          <cell r="Y22">
            <v>776.74466263071395</v>
          </cell>
          <cell r="Z22">
            <v>763.62874271651094</v>
          </cell>
          <cell r="AA22">
            <v>750.51282280230805</v>
          </cell>
          <cell r="AB22">
            <v>737.39690288810516</v>
          </cell>
          <cell r="AC22">
            <v>724.28098297390216</v>
          </cell>
          <cell r="AD22">
            <v>711.16506305969938</v>
          </cell>
          <cell r="AE22">
            <v>698.04914314549637</v>
          </cell>
          <cell r="AF22">
            <v>684.93322323129348</v>
          </cell>
          <cell r="AG22">
            <v>671.81730331709059</v>
          </cell>
          <cell r="AH22">
            <v>658.70138340288759</v>
          </cell>
          <cell r="AI22">
            <v>645.58546348868481</v>
          </cell>
          <cell r="AJ22">
            <v>632.46954357448169</v>
          </cell>
        </row>
        <row r="25">
          <cell r="B25" t="str">
            <v>FlatDistPV</v>
          </cell>
          <cell r="C25" t="str">
            <v>ATB_2023_mid</v>
          </cell>
          <cell r="G25">
            <v>1753.7985872634783</v>
          </cell>
          <cell r="H25">
            <v>1906.3028122429109</v>
          </cell>
          <cell r="I25">
            <v>1847.9595415389122</v>
          </cell>
          <cell r="J25">
            <v>1789.6162708349132</v>
          </cell>
          <cell r="K25">
            <v>1731.2730001309144</v>
          </cell>
          <cell r="L25">
            <v>1672.9297294269156</v>
          </cell>
          <cell r="M25">
            <v>1614.5864587229166</v>
          </cell>
          <cell r="N25">
            <v>1556.2431880189179</v>
          </cell>
          <cell r="O25">
            <v>1497.8999173149191</v>
          </cell>
          <cell r="P25">
            <v>1439.5566466109203</v>
          </cell>
          <cell r="Q25">
            <v>1381.2133759069213</v>
          </cell>
          <cell r="R25">
            <v>1322.8701052029226</v>
          </cell>
          <cell r="S25">
            <v>1264.5268344989238</v>
          </cell>
          <cell r="T25">
            <v>1206.1835637949248</v>
          </cell>
          <cell r="U25">
            <v>1147.8402930909269</v>
          </cell>
          <cell r="V25">
            <v>1128.6906434963053</v>
          </cell>
          <cell r="W25">
            <v>1109.5409939016838</v>
          </cell>
          <cell r="X25">
            <v>1090.3913443070621</v>
          </cell>
          <cell r="Y25">
            <v>1071.2416947124402</v>
          </cell>
          <cell r="Z25">
            <v>1052.0920451178188</v>
          </cell>
          <cell r="AA25">
            <v>1032.9423955231971</v>
          </cell>
          <cell r="AB25">
            <v>1013.7927459285756</v>
          </cell>
          <cell r="AC25">
            <v>994.64309633395419</v>
          </cell>
          <cell r="AD25">
            <v>975.49344673933251</v>
          </cell>
          <cell r="AE25">
            <v>956.34379714471106</v>
          </cell>
          <cell r="AF25">
            <v>937.1941475500895</v>
          </cell>
          <cell r="AG25">
            <v>918.04449795546805</v>
          </cell>
          <cell r="AH25">
            <v>898.89484836084637</v>
          </cell>
          <cell r="AI25">
            <v>879.74519876622492</v>
          </cell>
          <cell r="AJ25">
            <v>860.59554917160369</v>
          </cell>
        </row>
        <row r="28">
          <cell r="B28" t="str">
            <v>SlopedDistPV</v>
          </cell>
          <cell r="C28" t="str">
            <v>ATB_2023_mid</v>
          </cell>
          <cell r="G28">
            <v>2858.7294348498822</v>
          </cell>
          <cell r="H28">
            <v>2947.1437472679199</v>
          </cell>
          <cell r="I28">
            <v>2841.7254331186673</v>
          </cell>
          <cell r="J28">
            <v>2736.3071189694147</v>
          </cell>
          <cell r="K28">
            <v>2630.888804820162</v>
          </cell>
          <cell r="L28">
            <v>2525.4704906709094</v>
          </cell>
          <cell r="M28">
            <v>2420.0521765216567</v>
          </cell>
          <cell r="N28">
            <v>2314.6338623724041</v>
          </cell>
          <cell r="O28">
            <v>2209.2155482231515</v>
          </cell>
          <cell r="P28">
            <v>2103.7972340738993</v>
          </cell>
          <cell r="Q28">
            <v>1998.3789199246467</v>
          </cell>
          <cell r="R28">
            <v>1892.9606057753942</v>
          </cell>
          <cell r="S28">
            <v>1787.5422916261418</v>
          </cell>
          <cell r="T28">
            <v>1682.1239774768894</v>
          </cell>
          <cell r="U28">
            <v>1576.7056633276379</v>
          </cell>
          <cell r="V28">
            <v>1546.1625003924976</v>
          </cell>
          <cell r="W28">
            <v>1515.619337457357</v>
          </cell>
          <cell r="X28">
            <v>1485.0761745222164</v>
          </cell>
          <cell r="Y28">
            <v>1454.5330115870761</v>
          </cell>
          <cell r="Z28">
            <v>1423.9898486519355</v>
          </cell>
          <cell r="AA28">
            <v>1393.4466857167952</v>
          </cell>
          <cell r="AB28">
            <v>1362.9035227816546</v>
          </cell>
          <cell r="AC28">
            <v>1332.360359846514</v>
          </cell>
          <cell r="AD28">
            <v>1301.8171969113737</v>
          </cell>
          <cell r="AE28">
            <v>1271.2740339762331</v>
          </cell>
          <cell r="AF28">
            <v>1240.7308710410928</v>
          </cell>
          <cell r="AG28">
            <v>1210.1877081059522</v>
          </cell>
          <cell r="AH28">
            <v>1179.6445451708119</v>
          </cell>
          <cell r="AI28">
            <v>1149.1013822356713</v>
          </cell>
          <cell r="AJ28">
            <v>1118.55821930053</v>
          </cell>
        </row>
        <row r="31">
          <cell r="B31" t="str">
            <v>OnshoreWind</v>
          </cell>
          <cell r="C31" t="str">
            <v>ATB_2023_mid</v>
          </cell>
          <cell r="G31">
            <v>1363.0000000000048</v>
          </cell>
          <cell r="H31">
            <v>1540.2333333333315</v>
          </cell>
          <cell r="I31">
            <v>1447.233333333339</v>
          </cell>
          <cell r="J31">
            <v>1291.9999999999948</v>
          </cell>
          <cell r="K31">
            <v>1268.333333333328</v>
          </cell>
          <cell r="L31">
            <v>1244.6666666666617</v>
          </cell>
          <cell r="M31">
            <v>1220.999999999995</v>
          </cell>
          <cell r="N31">
            <v>1197.3333333333287</v>
          </cell>
          <cell r="O31">
            <v>1173.666666666662</v>
          </cell>
          <cell r="P31">
            <v>1149.9999999999957</v>
          </cell>
          <cell r="Q31">
            <v>1138.6766064586523</v>
          </cell>
          <cell r="R31">
            <v>1127.3532129172982</v>
          </cell>
          <cell r="S31">
            <v>1116.029819375955</v>
          </cell>
          <cell r="T31">
            <v>1104.7064258346009</v>
          </cell>
          <cell r="U31">
            <v>1093.383032293247</v>
          </cell>
          <cell r="V31">
            <v>1082.0596387519035</v>
          </cell>
          <cell r="W31">
            <v>1070.7362452105497</v>
          </cell>
          <cell r="X31">
            <v>1059.4128516692083</v>
          </cell>
          <cell r="Y31">
            <v>1048.0894581278596</v>
          </cell>
          <cell r="Z31">
            <v>1036.7660645865099</v>
          </cell>
          <cell r="AA31">
            <v>1025.4426710451601</v>
          </cell>
          <cell r="AB31">
            <v>1014.1192775038104</v>
          </cell>
          <cell r="AC31">
            <v>1002.7958839624617</v>
          </cell>
          <cell r="AD31">
            <v>991.47249042111207</v>
          </cell>
          <cell r="AE31">
            <v>980.14909687976228</v>
          </cell>
          <cell r="AF31">
            <v>968.82570333841363</v>
          </cell>
          <cell r="AG31">
            <v>957.50230979706396</v>
          </cell>
          <cell r="AH31">
            <v>946.17891625571417</v>
          </cell>
          <cell r="AI31">
            <v>934.8555227143645</v>
          </cell>
          <cell r="AJ31">
            <v>923.53212917301573</v>
          </cell>
        </row>
        <row r="34">
          <cell r="B34" t="str">
            <v>OffshoreWind</v>
          </cell>
          <cell r="C34" t="str">
            <v>ATB_2023_mid</v>
          </cell>
          <cell r="G34">
            <v>3710.6816828877445</v>
          </cell>
          <cell r="H34">
            <v>3950.3357096811537</v>
          </cell>
          <cell r="I34">
            <v>3663.7751546127924</v>
          </cell>
          <cell r="J34">
            <v>3315.3397682697728</v>
          </cell>
          <cell r="K34">
            <v>3236.6754853825914</v>
          </cell>
          <cell r="L34">
            <v>3170.1657818762374</v>
          </cell>
          <cell r="M34">
            <v>3112.5524561212046</v>
          </cell>
          <cell r="N34">
            <v>3061.7339012607081</v>
          </cell>
          <cell r="O34">
            <v>3016.2751548865026</v>
          </cell>
          <cell r="P34">
            <v>2975.1527167173913</v>
          </cell>
          <cell r="Q34">
            <v>2937.6108719993217</v>
          </cell>
          <cell r="R34">
            <v>2903.0757226170531</v>
          </cell>
          <cell r="S34">
            <v>2871.1011684929667</v>
          </cell>
          <cell r="T34">
            <v>2841.3335707646197</v>
          </cell>
          <cell r="U34">
            <v>2813.4878427379344</v>
          </cell>
          <cell r="V34">
            <v>2787.3308019339997</v>
          </cell>
          <cell r="W34">
            <v>2762.6692878774384</v>
          </cell>
          <cell r="X34">
            <v>2739.3414967828539</v>
          </cell>
          <cell r="Y34">
            <v>2717.2105415032333</v>
          </cell>
          <cell r="Z34">
            <v>2696.1595843710838</v>
          </cell>
          <cell r="AA34">
            <v>2676.0881033341211</v>
          </cell>
          <cell r="AB34">
            <v>2656.9089887675555</v>
          </cell>
          <cell r="AC34">
            <v>2638.5462586160515</v>
          </cell>
          <cell r="AD34">
            <v>2620.9332402685318</v>
          </cell>
          <cell r="AE34">
            <v>2604.0111092337829</v>
          </cell>
          <cell r="AF34">
            <v>2587.727703755555</v>
          </cell>
          <cell r="AG34">
            <v>2572.0365551096979</v>
          </cell>
          <cell r="AH34">
            <v>2556.8960881399144</v>
          </cell>
          <cell r="AI34">
            <v>2542.26895738135</v>
          </cell>
          <cell r="AJ34">
            <v>2528.1214920803418</v>
          </cell>
        </row>
        <row r="37">
          <cell r="B37" t="str">
            <v>Battery_Bulk</v>
          </cell>
          <cell r="C37" t="str">
            <v>ATB_2023_mid</v>
          </cell>
          <cell r="G37">
            <v>299.04780031199999</v>
          </cell>
          <cell r="H37">
            <v>336.11630399999996</v>
          </cell>
          <cell r="I37">
            <v>329.23390439489356</v>
          </cell>
          <cell r="J37">
            <v>321.16779158024906</v>
          </cell>
          <cell r="K37">
            <v>288.29566636476085</v>
          </cell>
          <cell r="L37">
            <v>289.21290387285478</v>
          </cell>
          <cell r="M37">
            <v>290.21783251452075</v>
          </cell>
          <cell r="N37">
            <v>291.32105276704891</v>
          </cell>
          <cell r="O37">
            <v>292.53494541933458</v>
          </cell>
          <cell r="P37">
            <v>293.87406169801454</v>
          </cell>
          <cell r="Q37">
            <v>291.87849149960039</v>
          </cell>
          <cell r="R37">
            <v>289.86803892073334</v>
          </cell>
          <cell r="S37">
            <v>287.84212416088559</v>
          </cell>
          <cell r="T37">
            <v>285.80013690544092</v>
          </cell>
          <cell r="U37">
            <v>283.74143429154498</v>
          </cell>
          <cell r="V37">
            <v>281.66533870902339</v>
          </cell>
          <cell r="W37">
            <v>279.57113542057101</v>
          </cell>
          <cell r="X37">
            <v>277.45806998363395</v>
          </cell>
          <cell r="Y37">
            <v>275.32534545443269</v>
          </cell>
          <cell r="Z37">
            <v>273.17211935235042</v>
          </cell>
          <cell r="AA37">
            <v>270.99750036036534</v>
          </cell>
          <cell r="AB37">
            <v>268.80054473436911</v>
          </cell>
          <cell r="AC37">
            <v>266.58025239094701</v>
          </cell>
          <cell r="AD37">
            <v>264.33556263952983</v>
          </cell>
          <cell r="AE37">
            <v>262.06534952061321</v>
          </cell>
          <cell r="AF37">
            <v>259.76841670696535</v>
          </cell>
          <cell r="AG37">
            <v>257.44349191926972</v>
          </cell>
          <cell r="AH37">
            <v>255.08922080138251</v>
          </cell>
          <cell r="AI37">
            <v>252.70416019320058</v>
          </cell>
          <cell r="AJ37">
            <v>250.28677073086246</v>
          </cell>
        </row>
        <row r="49">
          <cell r="B49" t="str">
            <v>Battery_Bulk</v>
          </cell>
          <cell r="C49" t="str">
            <v>ATB_2023_mid</v>
          </cell>
          <cell r="G49">
            <v>322.051049922</v>
          </cell>
          <cell r="H49">
            <v>361.97092399999997</v>
          </cell>
          <cell r="I49">
            <v>346.56710630758812</v>
          </cell>
          <cell r="J49">
            <v>329.40171900524172</v>
          </cell>
          <cell r="K49">
            <v>286.97036539931014</v>
          </cell>
          <cell r="L49">
            <v>275.12638406031789</v>
          </cell>
          <cell r="M49">
            <v>263.25962797168745</v>
          </cell>
          <cell r="N49">
            <v>251.36734402479217</v>
          </cell>
          <cell r="O49">
            <v>239.44631673642476</v>
          </cell>
          <cell r="P49">
            <v>227.49276692697981</v>
          </cell>
          <cell r="Q49">
            <v>223.34988752774942</v>
          </cell>
          <cell r="R49">
            <v>219.21087331391499</v>
          </cell>
          <cell r="S49">
            <v>215.07587486868053</v>
          </cell>
          <cell r="T49">
            <v>210.94505070023285</v>
          </cell>
          <cell r="U49">
            <v>206.81856777004194</v>
          </cell>
          <cell r="V49">
            <v>202.69660206399644</v>
          </cell>
          <cell r="W49">
            <v>198.57933921047771</v>
          </cell>
          <cell r="X49">
            <v>194.46697514993704</v>
          </cell>
          <cell r="Y49">
            <v>190.35971686105407</v>
          </cell>
          <cell r="Z49">
            <v>186.25778314913273</v>
          </cell>
          <cell r="AA49">
            <v>182.16140550304982</v>
          </cell>
          <cell r="AB49">
            <v>178.07082902781096</v>
          </cell>
          <cell r="AC49">
            <v>173.98631346061495</v>
          </cell>
          <cell r="AD49">
            <v>169.90813427927998</v>
          </cell>
          <cell r="AE49">
            <v>165.83658391298076</v>
          </cell>
          <cell r="AF49">
            <v>161.77197306648384</v>
          </cell>
          <cell r="AG49">
            <v>157.71463217049217</v>
          </cell>
          <cell r="AH49">
            <v>153.66491297233569</v>
          </cell>
          <cell r="AI49">
            <v>149.62319028311214</v>
          </cell>
          <cell r="AJ49">
            <v>145.58986389952975</v>
          </cell>
        </row>
        <row r="61">
          <cell r="B61" t="str">
            <v>CentralTrackingPV</v>
          </cell>
          <cell r="C61" t="str">
            <v>ATB_2023_mid</v>
          </cell>
          <cell r="G61">
            <v>22.528908932158867</v>
          </cell>
          <cell r="H61">
            <v>22.00463196791447</v>
          </cell>
          <cell r="I61">
            <v>21.495507707971587</v>
          </cell>
          <cell r="J61">
            <v>20.988335586592061</v>
          </cell>
          <cell r="K61">
            <v>20.483036808364783</v>
          </cell>
          <cell r="L61">
            <v>19.979536762206195</v>
          </cell>
          <cell r="M61">
            <v>19.477764747245317</v>
          </cell>
          <cell r="N61">
            <v>18.977653719978854</v>
          </cell>
          <cell r="O61">
            <v>18.479140060795316</v>
          </cell>
          <cell r="P61">
            <v>17.982163358159035</v>
          </cell>
          <cell r="Q61">
            <v>17.486666208914979</v>
          </cell>
          <cell r="R61">
            <v>16.992594033326842</v>
          </cell>
          <cell r="S61">
            <v>16.49989490359561</v>
          </cell>
          <cell r="T61">
            <v>16.008519384726114</v>
          </cell>
          <cell r="U61">
            <v>15.518420386716524</v>
          </cell>
          <cell r="V61">
            <v>15.383614277355647</v>
          </cell>
          <cell r="W61">
            <v>15.248810670716118</v>
          </cell>
          <cell r="X61">
            <v>15.114009570815142</v>
          </cell>
          <cell r="Y61">
            <v>14.979210981678534</v>
          </cell>
          <cell r="Z61">
            <v>14.844414907340727</v>
          </cell>
          <cell r="AA61">
            <v>14.70962135184481</v>
          </cell>
          <cell r="AB61">
            <v>14.574830319242531</v>
          </cell>
          <cell r="AC61">
            <v>14.44004181359435</v>
          </cell>
          <cell r="AD61">
            <v>14.305255838969435</v>
          </cell>
          <cell r="AE61">
            <v>14.170472399445694</v>
          </cell>
          <cell r="AF61">
            <v>14.035691499109801</v>
          </cell>
          <cell r="AG61">
            <v>13.900913142057226</v>
          </cell>
          <cell r="AH61">
            <v>13.76613733239224</v>
          </cell>
          <cell r="AI61">
            <v>13.63136407422796</v>
          </cell>
          <cell r="AJ61">
            <v>13.496593371686354</v>
          </cell>
        </row>
        <row r="64">
          <cell r="B64" t="str">
            <v>FlatDistPV</v>
          </cell>
          <cell r="C64" t="str">
            <v>ATB_2023_mid</v>
          </cell>
          <cell r="G64">
            <v>17.901356050069545</v>
          </cell>
          <cell r="H64">
            <v>19.058622337104644</v>
          </cell>
          <cell r="I64">
            <v>18.569596871698053</v>
          </cell>
          <cell r="J64">
            <v>18.080571406291469</v>
          </cell>
          <cell r="K64">
            <v>17.591545940884878</v>
          </cell>
          <cell r="L64">
            <v>17.102520475478286</v>
          </cell>
          <cell r="M64">
            <v>16.613495010071698</v>
          </cell>
          <cell r="N64">
            <v>16.124469544665111</v>
          </cell>
          <cell r="O64">
            <v>15.635444079258519</v>
          </cell>
          <cell r="P64">
            <v>15.14641861385193</v>
          </cell>
          <cell r="Q64">
            <v>14.657393148445342</v>
          </cell>
          <cell r="R64">
            <v>14.168367683038751</v>
          </cell>
          <cell r="S64">
            <v>13.679342217632161</v>
          </cell>
          <cell r="T64">
            <v>13.190316752225574</v>
          </cell>
          <cell r="U64">
            <v>12.701291286818991</v>
          </cell>
          <cell r="V64">
            <v>12.540781493789149</v>
          </cell>
          <cell r="W64">
            <v>12.380271700759303</v>
          </cell>
          <cell r="X64">
            <v>12.219761907729461</v>
          </cell>
          <cell r="Y64">
            <v>12.059252114699618</v>
          </cell>
          <cell r="Z64">
            <v>11.898742321669776</v>
          </cell>
          <cell r="AA64">
            <v>11.738232528639934</v>
          </cell>
          <cell r="AB64">
            <v>11.577722735610092</v>
          </cell>
          <cell r="AC64">
            <v>11.417212942580248</v>
          </cell>
          <cell r="AD64">
            <v>11.256703149550408</v>
          </cell>
          <cell r="AE64">
            <v>11.096193356520564</v>
          </cell>
          <cell r="AF64">
            <v>10.935683563490723</v>
          </cell>
          <cell r="AG64">
            <v>10.775173770460881</v>
          </cell>
          <cell r="AH64">
            <v>10.614663977431039</v>
          </cell>
          <cell r="AI64">
            <v>10.454154184401197</v>
          </cell>
          <cell r="AJ64">
            <v>10.293644391371357</v>
          </cell>
        </row>
        <row r="67">
          <cell r="B67" t="str">
            <v>SlopedDistPV</v>
          </cell>
          <cell r="C67" t="str">
            <v>ATB_2023_mid</v>
          </cell>
          <cell r="G67">
            <v>30.327618992427759</v>
          </cell>
          <cell r="H67">
            <v>31.120784727390102</v>
          </cell>
          <cell r="I67">
            <v>30.116798282403671</v>
          </cell>
          <cell r="J67">
            <v>29.112811837417244</v>
          </cell>
          <cell r="K67">
            <v>28.108825392430816</v>
          </cell>
          <cell r="L67">
            <v>27.104838947444385</v>
          </cell>
          <cell r="M67">
            <v>26.100852502457958</v>
          </cell>
          <cell r="N67">
            <v>25.09686605747153</v>
          </cell>
          <cell r="O67">
            <v>24.092879612485099</v>
          </cell>
          <cell r="P67">
            <v>23.088893167498668</v>
          </cell>
          <cell r="Q67">
            <v>22.08490672251224</v>
          </cell>
          <cell r="R67">
            <v>21.080920277525813</v>
          </cell>
          <cell r="S67">
            <v>20.076933832539389</v>
          </cell>
          <cell r="T67">
            <v>19.072947387552961</v>
          </cell>
          <cell r="U67">
            <v>18.068960942566541</v>
          </cell>
          <cell r="V67">
            <v>17.778072951980036</v>
          </cell>
          <cell r="W67">
            <v>17.487184961393531</v>
          </cell>
          <cell r="X67">
            <v>17.19629697080703</v>
          </cell>
          <cell r="Y67">
            <v>16.905408980220521</v>
          </cell>
          <cell r="Z67">
            <v>16.61452098963402</v>
          </cell>
          <cell r="AA67">
            <v>16.323632999047515</v>
          </cell>
          <cell r="AB67">
            <v>16.03274500846101</v>
          </cell>
          <cell r="AC67">
            <v>15.741857017874505</v>
          </cell>
          <cell r="AD67">
            <v>15.450969027288</v>
          </cell>
          <cell r="AE67">
            <v>15.160081036701495</v>
          </cell>
          <cell r="AF67">
            <v>14.869193046114994</v>
          </cell>
          <cell r="AG67">
            <v>14.578305055528489</v>
          </cell>
          <cell r="AH67">
            <v>14.287417064941984</v>
          </cell>
          <cell r="AI67">
            <v>13.996529074355479</v>
          </cell>
          <cell r="AJ67">
            <v>13.705641083768967</v>
          </cell>
        </row>
        <row r="70">
          <cell r="B70" t="str">
            <v>OnshoreWind</v>
          </cell>
          <cell r="C70" t="str">
            <v>ATB_2023_mid</v>
          </cell>
          <cell r="G70">
            <v>30.3</v>
          </cell>
          <cell r="H70">
            <v>29.933333333333302</v>
          </cell>
          <cell r="I70">
            <v>29.566666666666599</v>
          </cell>
          <cell r="J70">
            <v>29.2</v>
          </cell>
          <cell r="K70">
            <v>28.8333333333333</v>
          </cell>
          <cell r="L70">
            <v>28.466666666666601</v>
          </cell>
          <cell r="M70">
            <v>28.1</v>
          </cell>
          <cell r="N70">
            <v>27.733333333333299</v>
          </cell>
          <cell r="O70">
            <v>27.3666666666666</v>
          </cell>
          <cell r="P70">
            <v>27</v>
          </cell>
          <cell r="Q70">
            <v>26.815000000000001</v>
          </cell>
          <cell r="R70">
            <v>26.63</v>
          </cell>
          <cell r="S70">
            <v>26.445</v>
          </cell>
          <cell r="T70">
            <v>26.26</v>
          </cell>
          <cell r="U70">
            <v>26.074999999999999</v>
          </cell>
          <cell r="V70">
            <v>25.89</v>
          </cell>
          <cell r="W70">
            <v>25.704999999999998</v>
          </cell>
          <cell r="X70">
            <v>25.52</v>
          </cell>
          <cell r="Y70">
            <v>25.335000000000001</v>
          </cell>
          <cell r="Z70">
            <v>25.15</v>
          </cell>
          <cell r="AA70">
            <v>24.965</v>
          </cell>
          <cell r="AB70">
            <v>24.78</v>
          </cell>
          <cell r="AC70">
            <v>24.594999999999999</v>
          </cell>
          <cell r="AD70">
            <v>24.41</v>
          </cell>
          <cell r="AE70">
            <v>24.225000000000001</v>
          </cell>
          <cell r="AF70">
            <v>24.04</v>
          </cell>
          <cell r="AG70">
            <v>23.855</v>
          </cell>
          <cell r="AH70">
            <v>23.67</v>
          </cell>
          <cell r="AI70">
            <v>23.484999999999999</v>
          </cell>
          <cell r="AJ70">
            <v>23.3</v>
          </cell>
        </row>
        <row r="73">
          <cell r="B73" t="str">
            <v>OffshoreWind</v>
          </cell>
          <cell r="C73" t="str">
            <v>ATB_2023_mid</v>
          </cell>
          <cell r="G73">
            <v>112.60171893552882</v>
          </cell>
          <cell r="H73">
            <v>108.55122439222049</v>
          </cell>
          <cell r="I73">
            <v>105.2417293762452</v>
          </cell>
          <cell r="J73">
            <v>102.443591209983</v>
          </cell>
          <cell r="K73">
            <v>100.0197336797047</v>
          </cell>
          <cell r="L73">
            <v>97.881739816961598</v>
          </cell>
          <cell r="M73">
            <v>95.96923913639634</v>
          </cell>
          <cell r="N73">
            <v>94.23917182795077</v>
          </cell>
          <cell r="O73">
            <v>92.659744120421081</v>
          </cell>
          <cell r="P73">
            <v>91.206811473459823</v>
          </cell>
          <cell r="Q73">
            <v>89.861605954158847</v>
          </cell>
          <cell r="R73">
            <v>88.60924957711272</v>
          </cell>
          <cell r="S73">
            <v>87.437748423880535</v>
          </cell>
          <cell r="T73">
            <v>86.337292244836277</v>
          </cell>
          <cell r="U73">
            <v>85.299754561137476</v>
          </cell>
          <cell r="V73">
            <v>84.318328105220203</v>
          </cell>
          <cell r="W73">
            <v>83.387253880572175</v>
          </cell>
          <cell r="X73">
            <v>82.501616394875228</v>
          </cell>
          <cell r="Y73">
            <v>81.657186572126619</v>
          </cell>
          <cell r="Z73">
            <v>80.850299612260756</v>
          </cell>
          <cell r="AA73">
            <v>80.07775886459693</v>
          </cell>
          <cell r="AB73">
            <v>79.336759337263828</v>
          </cell>
          <cell r="AC73">
            <v>78.624826217635686</v>
          </cell>
          <cell r="AD73">
            <v>77.939765001853857</v>
          </cell>
          <cell r="AE73">
            <v>77.279620698334696</v>
          </cell>
          <cell r="AF73">
            <v>76.642644193408088</v>
          </cell>
          <cell r="AG73">
            <v>76.027264321288584</v>
          </cell>
          <cell r="AH73">
            <v>75.432064515431065</v>
          </cell>
          <cell r="AI73">
            <v>74.855763168056384</v>
          </cell>
          <cell r="AJ73">
            <v>74.297197012843029</v>
          </cell>
        </row>
        <row r="76">
          <cell r="B76" t="str">
            <v>Battery_Bulk</v>
          </cell>
          <cell r="C76" t="str">
            <v>ATB_2023_mid</v>
          </cell>
          <cell r="G76">
            <v>39.6813</v>
          </cell>
          <cell r="H76">
            <v>44.599999999999994</v>
          </cell>
          <cell r="I76">
            <v>42.887558240631158</v>
          </cell>
          <cell r="J76">
            <v>40.969366690030398</v>
          </cell>
          <cell r="K76">
            <v>35.904428199050038</v>
          </cell>
          <cell r="L76">
            <v>34.742961002853157</v>
          </cell>
          <cell r="M76">
            <v>33.581408610031765</v>
          </cell>
          <cell r="N76">
            <v>32.419760721655443</v>
          </cell>
          <cell r="O76">
            <v>31.258005309125839</v>
          </cell>
          <cell r="P76">
            <v>30.096128235148342</v>
          </cell>
          <cell r="Q76">
            <v>29.631951040264951</v>
          </cell>
          <cell r="R76">
            <v>29.167788304409836</v>
          </cell>
          <cell r="S76">
            <v>28.703640590890195</v>
          </cell>
          <cell r="T76">
            <v>28.239508492659311</v>
          </cell>
          <cell r="U76">
            <v>27.775392634292821</v>
          </cell>
          <cell r="V76">
            <v>27.311293674125228</v>
          </cell>
          <cell r="W76">
            <v>26.847212306562046</v>
          </cell>
          <cell r="X76">
            <v>26.383149264584553</v>
          </cell>
          <cell r="Y76">
            <v>25.919105322466226</v>
          </cell>
          <cell r="Z76">
            <v>25.455081298722035</v>
          </cell>
          <cell r="AA76">
            <v>24.99107805931412</v>
          </cell>
          <cell r="AB76">
            <v>24.527096521140322</v>
          </cell>
          <cell r="AC76">
            <v>24.06313765583517</v>
          </cell>
          <cell r="AD76">
            <v>23.599202493916245</v>
          </cell>
          <cell r="AE76">
            <v>23.135292129313406</v>
          </cell>
          <cell r="AF76">
            <v>22.67140772432252</v>
          </cell>
          <cell r="AG76">
            <v>22.20755051503096</v>
          </cell>
          <cell r="AH76">
            <v>21.743721817268131</v>
          </cell>
          <cell r="AI76">
            <v>21.27992303314123</v>
          </cell>
          <cell r="AJ76">
            <v>20.816155658224538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81434-56A4-A146-A0B5-DF73A4F42E8B}">
  <dimension ref="A1:AI7"/>
  <sheetViews>
    <sheetView workbookViewId="0">
      <selection activeCell="H7" sqref="H7"/>
    </sheetView>
  </sheetViews>
  <sheetFormatPr baseColWidth="10" defaultRowHeight="16" x14ac:dyDescent="0.2"/>
  <cols>
    <col min="1" max="1" width="16" customWidth="1"/>
  </cols>
  <sheetData>
    <row r="1" spans="1:35" x14ac:dyDescent="0.2">
      <c r="A1" t="str" cm="1">
        <f t="array" ref="A1:AI1">[1]ATB!$B$20:$AJ$20</f>
        <v>Technology</v>
      </c>
      <c r="B1" t="str">
        <v>Scenario</v>
      </c>
      <c r="C1">
        <v>0</v>
      </c>
      <c r="D1">
        <v>0</v>
      </c>
      <c r="E1">
        <v>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">
      <c r="A2" s="1" t="str" cm="1">
        <f t="array" ref="A2:AI2">[1]ATB!$B$22:$AJ$22</f>
        <v>CentralTrackingPV</v>
      </c>
      <c r="B2" t="str">
        <v>ATB_2023_mid</v>
      </c>
      <c r="C2">
        <v>0</v>
      </c>
      <c r="D2">
        <v>0</v>
      </c>
      <c r="E2">
        <v>0</v>
      </c>
      <c r="F2">
        <v>1290.8062682686857</v>
      </c>
      <c r="G2">
        <v>1373.1981577326442</v>
      </c>
      <c r="H2">
        <v>1331.3527873137889</v>
      </c>
      <c r="I2">
        <v>1289.5074168949341</v>
      </c>
      <c r="J2">
        <v>1247.6620464760786</v>
      </c>
      <c r="K2">
        <v>1205.8166760572233</v>
      </c>
      <c r="L2">
        <v>1163.9713056383682</v>
      </c>
      <c r="M2">
        <v>1122.1259352195129</v>
      </c>
      <c r="N2">
        <v>1080.2805648006577</v>
      </c>
      <c r="O2">
        <v>1038.4351943818024</v>
      </c>
      <c r="P2">
        <v>996.58982396294721</v>
      </c>
      <c r="Q2">
        <v>954.74445354409204</v>
      </c>
      <c r="R2">
        <v>912.89908312523676</v>
      </c>
      <c r="S2">
        <v>871.05371270638148</v>
      </c>
      <c r="T2">
        <v>829.20834228752562</v>
      </c>
      <c r="U2">
        <v>816.09242237332262</v>
      </c>
      <c r="V2">
        <v>802.97650245911973</v>
      </c>
      <c r="W2">
        <v>789.86058254491684</v>
      </c>
      <c r="X2">
        <v>776.74466263071395</v>
      </c>
      <c r="Y2">
        <v>763.62874271651094</v>
      </c>
      <c r="Z2">
        <v>750.51282280230805</v>
      </c>
      <c r="AA2">
        <v>737.39690288810516</v>
      </c>
      <c r="AB2">
        <v>724.28098297390216</v>
      </c>
      <c r="AC2">
        <v>711.16506305969938</v>
      </c>
      <c r="AD2">
        <v>698.04914314549637</v>
      </c>
      <c r="AE2">
        <v>684.93322323129348</v>
      </c>
      <c r="AF2">
        <v>671.81730331709059</v>
      </c>
      <c r="AG2">
        <v>658.70138340288759</v>
      </c>
      <c r="AH2">
        <v>645.58546348868481</v>
      </c>
      <c r="AI2">
        <v>632.46954357448169</v>
      </c>
    </row>
    <row r="3" spans="1:35" x14ac:dyDescent="0.2">
      <c r="A3" s="1" t="str" cm="1">
        <f t="array" ref="A3:AI3">[1]ATB!$B$25:$AJ$25</f>
        <v>FlatDistPV</v>
      </c>
      <c r="B3" t="str">
        <v>ATB_2023_mid</v>
      </c>
      <c r="C3">
        <v>0</v>
      </c>
      <c r="D3">
        <v>0</v>
      </c>
      <c r="E3">
        <v>0</v>
      </c>
      <c r="F3">
        <v>1753.7985872634783</v>
      </c>
      <c r="G3">
        <v>1906.3028122429109</v>
      </c>
      <c r="H3">
        <v>1847.9595415389122</v>
      </c>
      <c r="I3">
        <v>1789.6162708349132</v>
      </c>
      <c r="J3">
        <v>1731.2730001309144</v>
      </c>
      <c r="K3">
        <v>1672.9297294269156</v>
      </c>
      <c r="L3">
        <v>1614.5864587229166</v>
      </c>
      <c r="M3">
        <v>1556.2431880189179</v>
      </c>
      <c r="N3">
        <v>1497.8999173149191</v>
      </c>
      <c r="O3">
        <v>1439.5566466109203</v>
      </c>
      <c r="P3">
        <v>1381.2133759069213</v>
      </c>
      <c r="Q3">
        <v>1322.8701052029226</v>
      </c>
      <c r="R3">
        <v>1264.5268344989238</v>
      </c>
      <c r="S3">
        <v>1206.1835637949248</v>
      </c>
      <c r="T3">
        <v>1147.8402930909269</v>
      </c>
      <c r="U3">
        <v>1128.6906434963053</v>
      </c>
      <c r="V3">
        <v>1109.5409939016838</v>
      </c>
      <c r="W3">
        <v>1090.3913443070621</v>
      </c>
      <c r="X3">
        <v>1071.2416947124402</v>
      </c>
      <c r="Y3">
        <v>1052.0920451178188</v>
      </c>
      <c r="Z3">
        <v>1032.9423955231971</v>
      </c>
      <c r="AA3">
        <v>1013.7927459285756</v>
      </c>
      <c r="AB3">
        <v>994.64309633395419</v>
      </c>
      <c r="AC3">
        <v>975.49344673933251</v>
      </c>
      <c r="AD3">
        <v>956.34379714471106</v>
      </c>
      <c r="AE3">
        <v>937.1941475500895</v>
      </c>
      <c r="AF3">
        <v>918.04449795546805</v>
      </c>
      <c r="AG3">
        <v>898.89484836084637</v>
      </c>
      <c r="AH3">
        <v>879.74519876622492</v>
      </c>
      <c r="AI3">
        <v>860.59554917160369</v>
      </c>
    </row>
    <row r="4" spans="1:35" x14ac:dyDescent="0.2">
      <c r="A4" s="1" t="str" cm="1">
        <f t="array" ref="A4:AI4">[1]ATB!$B$28:$AJ$28</f>
        <v>SlopedDistPV</v>
      </c>
      <c r="B4" t="str">
        <v>ATB_2023_mid</v>
      </c>
      <c r="C4">
        <v>0</v>
      </c>
      <c r="D4">
        <v>0</v>
      </c>
      <c r="E4">
        <v>0</v>
      </c>
      <c r="F4">
        <v>2858.7294348498822</v>
      </c>
      <c r="G4">
        <v>2947.1437472679199</v>
      </c>
      <c r="H4">
        <v>2841.7254331186673</v>
      </c>
      <c r="I4">
        <v>2736.3071189694147</v>
      </c>
      <c r="J4">
        <v>2630.888804820162</v>
      </c>
      <c r="K4">
        <v>2525.4704906709094</v>
      </c>
      <c r="L4">
        <v>2420.0521765216567</v>
      </c>
      <c r="M4">
        <v>2314.6338623724041</v>
      </c>
      <c r="N4">
        <v>2209.2155482231515</v>
      </c>
      <c r="O4">
        <v>2103.7972340738993</v>
      </c>
      <c r="P4">
        <v>1998.3789199246467</v>
      </c>
      <c r="Q4">
        <v>1892.9606057753942</v>
      </c>
      <c r="R4">
        <v>1787.5422916261418</v>
      </c>
      <c r="S4">
        <v>1682.1239774768894</v>
      </c>
      <c r="T4">
        <v>1576.7056633276379</v>
      </c>
      <c r="U4">
        <v>1546.1625003924976</v>
      </c>
      <c r="V4">
        <v>1515.619337457357</v>
      </c>
      <c r="W4">
        <v>1485.0761745222164</v>
      </c>
      <c r="X4">
        <v>1454.5330115870761</v>
      </c>
      <c r="Y4">
        <v>1423.9898486519355</v>
      </c>
      <c r="Z4">
        <v>1393.4466857167952</v>
      </c>
      <c r="AA4">
        <v>1362.9035227816546</v>
      </c>
      <c r="AB4">
        <v>1332.360359846514</v>
      </c>
      <c r="AC4">
        <v>1301.8171969113737</v>
      </c>
      <c r="AD4">
        <v>1271.2740339762331</v>
      </c>
      <c r="AE4">
        <v>1240.7308710410928</v>
      </c>
      <c r="AF4">
        <v>1210.1877081059522</v>
      </c>
      <c r="AG4">
        <v>1179.6445451708119</v>
      </c>
      <c r="AH4">
        <v>1149.1013822356713</v>
      </c>
      <c r="AI4">
        <v>1118.55821930053</v>
      </c>
    </row>
    <row r="5" spans="1:35" x14ac:dyDescent="0.2">
      <c r="A5" t="str" cm="1">
        <f t="array" ref="A5:AI5">[1]ATB!$B$31:$AJ$31</f>
        <v>OnshoreWind</v>
      </c>
      <c r="B5" t="str">
        <v>ATB_2023_mid</v>
      </c>
      <c r="C5">
        <v>0</v>
      </c>
      <c r="D5">
        <v>0</v>
      </c>
      <c r="E5">
        <v>0</v>
      </c>
      <c r="F5">
        <v>1363.0000000000048</v>
      </c>
      <c r="G5">
        <v>1540.2333333333315</v>
      </c>
      <c r="H5">
        <v>1447.233333333339</v>
      </c>
      <c r="I5">
        <v>1291.9999999999948</v>
      </c>
      <c r="J5">
        <v>1268.333333333328</v>
      </c>
      <c r="K5">
        <v>1244.6666666666617</v>
      </c>
      <c r="L5">
        <v>1220.999999999995</v>
      </c>
      <c r="M5">
        <v>1197.3333333333287</v>
      </c>
      <c r="N5">
        <v>1173.666666666662</v>
      </c>
      <c r="O5">
        <v>1149.9999999999957</v>
      </c>
      <c r="P5">
        <v>1138.6766064586523</v>
      </c>
      <c r="Q5">
        <v>1127.3532129172982</v>
      </c>
      <c r="R5">
        <v>1116.029819375955</v>
      </c>
      <c r="S5">
        <v>1104.7064258346009</v>
      </c>
      <c r="T5">
        <v>1093.383032293247</v>
      </c>
      <c r="U5">
        <v>1082.0596387519035</v>
      </c>
      <c r="V5">
        <v>1070.7362452105497</v>
      </c>
      <c r="W5">
        <v>1059.4128516692083</v>
      </c>
      <c r="X5">
        <v>1048.0894581278596</v>
      </c>
      <c r="Y5">
        <v>1036.7660645865099</v>
      </c>
      <c r="Z5">
        <v>1025.4426710451601</v>
      </c>
      <c r="AA5">
        <v>1014.1192775038104</v>
      </c>
      <c r="AB5">
        <v>1002.7958839624617</v>
      </c>
      <c r="AC5">
        <v>991.47249042111207</v>
      </c>
      <c r="AD5">
        <v>980.14909687976228</v>
      </c>
      <c r="AE5">
        <v>968.82570333841363</v>
      </c>
      <c r="AF5">
        <v>957.50230979706396</v>
      </c>
      <c r="AG5">
        <v>946.17891625571417</v>
      </c>
      <c r="AH5">
        <v>934.8555227143645</v>
      </c>
      <c r="AI5">
        <v>923.53212917301573</v>
      </c>
    </row>
    <row r="6" spans="1:35" x14ac:dyDescent="0.2">
      <c r="A6" t="str" cm="1">
        <f t="array" ref="A6:AI6">[1]ATB!$B$34:$AJ$34</f>
        <v>OffshoreWind</v>
      </c>
      <c r="B6" t="str">
        <v>ATB_2023_mid</v>
      </c>
      <c r="C6">
        <v>0</v>
      </c>
      <c r="D6">
        <v>0</v>
      </c>
      <c r="E6">
        <v>0</v>
      </c>
      <c r="F6">
        <v>3710.6816828877445</v>
      </c>
      <c r="G6">
        <v>3950.3357096811537</v>
      </c>
      <c r="H6">
        <v>3663.7751546127924</v>
      </c>
      <c r="I6">
        <v>3315.3397682697728</v>
      </c>
      <c r="J6">
        <v>3236.6754853825914</v>
      </c>
      <c r="K6">
        <v>3170.1657818762374</v>
      </c>
      <c r="L6">
        <v>3112.5524561212046</v>
      </c>
      <c r="M6">
        <v>3061.7339012607081</v>
      </c>
      <c r="N6">
        <v>3016.2751548865026</v>
      </c>
      <c r="O6">
        <v>2975.1527167173913</v>
      </c>
      <c r="P6">
        <v>2937.6108719993217</v>
      </c>
      <c r="Q6">
        <v>2903.0757226170531</v>
      </c>
      <c r="R6">
        <v>2871.1011684929667</v>
      </c>
      <c r="S6">
        <v>2841.3335707646197</v>
      </c>
      <c r="T6">
        <v>2813.4878427379344</v>
      </c>
      <c r="U6">
        <v>2787.3308019339997</v>
      </c>
      <c r="V6">
        <v>2762.6692878774384</v>
      </c>
      <c r="W6">
        <v>2739.3414967828539</v>
      </c>
      <c r="X6">
        <v>2717.2105415032333</v>
      </c>
      <c r="Y6">
        <v>2696.1595843710838</v>
      </c>
      <c r="Z6">
        <v>2676.0881033341211</v>
      </c>
      <c r="AA6">
        <v>2656.9089887675555</v>
      </c>
      <c r="AB6">
        <v>2638.5462586160515</v>
      </c>
      <c r="AC6">
        <v>2620.9332402685318</v>
      </c>
      <c r="AD6">
        <v>2604.0111092337829</v>
      </c>
      <c r="AE6">
        <v>2587.727703755555</v>
      </c>
      <c r="AF6">
        <v>2572.0365551096979</v>
      </c>
      <c r="AG6">
        <v>2556.8960881399144</v>
      </c>
      <c r="AH6">
        <v>2542.26895738135</v>
      </c>
      <c r="AI6">
        <v>2528.1214920803418</v>
      </c>
    </row>
    <row r="7" spans="1:35" x14ac:dyDescent="0.2">
      <c r="A7" t="str" cm="1">
        <f t="array" ref="A7:AI7">[1]ATB!$B$37:$AJ$37</f>
        <v>Battery_Bulk</v>
      </c>
      <c r="B7" t="str">
        <v>ATB_2023_mid</v>
      </c>
      <c r="C7">
        <v>0</v>
      </c>
      <c r="D7">
        <v>0</v>
      </c>
      <c r="E7">
        <v>0</v>
      </c>
      <c r="F7">
        <v>299.04780031199999</v>
      </c>
      <c r="G7">
        <v>336.11630399999996</v>
      </c>
      <c r="H7">
        <v>329.23390439489356</v>
      </c>
      <c r="I7">
        <v>321.16779158024906</v>
      </c>
      <c r="J7">
        <v>288.29566636476085</v>
      </c>
      <c r="K7">
        <v>289.21290387285478</v>
      </c>
      <c r="L7">
        <v>290.21783251452075</v>
      </c>
      <c r="M7">
        <v>291.32105276704891</v>
      </c>
      <c r="N7">
        <v>292.53494541933458</v>
      </c>
      <c r="O7">
        <v>293.87406169801454</v>
      </c>
      <c r="P7">
        <v>291.87849149960039</v>
      </c>
      <c r="Q7">
        <v>289.86803892073334</v>
      </c>
      <c r="R7">
        <v>287.84212416088559</v>
      </c>
      <c r="S7">
        <v>285.80013690544092</v>
      </c>
      <c r="T7">
        <v>283.74143429154498</v>
      </c>
      <c r="U7">
        <v>281.66533870902339</v>
      </c>
      <c r="V7">
        <v>279.57113542057101</v>
      </c>
      <c r="W7">
        <v>277.45806998363395</v>
      </c>
      <c r="X7">
        <v>275.32534545443269</v>
      </c>
      <c r="Y7">
        <v>273.17211935235042</v>
      </c>
      <c r="Z7">
        <v>270.99750036036534</v>
      </c>
      <c r="AA7">
        <v>268.80054473436911</v>
      </c>
      <c r="AB7">
        <v>266.58025239094701</v>
      </c>
      <c r="AC7">
        <v>264.33556263952983</v>
      </c>
      <c r="AD7">
        <v>262.06534952061321</v>
      </c>
      <c r="AE7">
        <v>259.76841670696535</v>
      </c>
      <c r="AF7">
        <v>257.44349191926972</v>
      </c>
      <c r="AG7">
        <v>255.08922080138251</v>
      </c>
      <c r="AH7">
        <v>252.70416019320058</v>
      </c>
      <c r="AI7">
        <v>250.28677073086246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7DA34-5382-D444-BE0A-1C46D6A8734E}">
  <dimension ref="A1:AI2"/>
  <sheetViews>
    <sheetView workbookViewId="0"/>
  </sheetViews>
  <sheetFormatPr baseColWidth="10" defaultRowHeight="16" x14ac:dyDescent="0.2"/>
  <sheetData>
    <row r="1" spans="1:35" x14ac:dyDescent="0.2">
      <c r="A1" t="str" cm="1">
        <f t="array" ref="A1:AI1">[1]ATB!$B$20:$AJ$20</f>
        <v>Technology</v>
      </c>
      <c r="B1" t="str">
        <v>Scenario</v>
      </c>
      <c r="C1">
        <v>0</v>
      </c>
      <c r="D1">
        <v>0</v>
      </c>
      <c r="E1">
        <v>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">
      <c r="A2" t="str" cm="1">
        <f t="array" ref="A2:AI2">[1]ATB!$B$49:$AJ$49</f>
        <v>Battery_Bulk</v>
      </c>
      <c r="B2" t="str">
        <v>ATB_2023_mid</v>
      </c>
      <c r="C2">
        <v>0</v>
      </c>
      <c r="D2">
        <v>0</v>
      </c>
      <c r="E2">
        <v>0</v>
      </c>
      <c r="F2">
        <v>322.051049922</v>
      </c>
      <c r="G2">
        <v>361.97092399999997</v>
      </c>
      <c r="H2">
        <v>346.56710630758812</v>
      </c>
      <c r="I2">
        <v>329.40171900524172</v>
      </c>
      <c r="J2">
        <v>286.97036539931014</v>
      </c>
      <c r="K2">
        <v>275.12638406031789</v>
      </c>
      <c r="L2">
        <v>263.25962797168745</v>
      </c>
      <c r="M2">
        <v>251.36734402479217</v>
      </c>
      <c r="N2">
        <v>239.44631673642476</v>
      </c>
      <c r="O2">
        <v>227.49276692697981</v>
      </c>
      <c r="P2">
        <v>223.34988752774942</v>
      </c>
      <c r="Q2">
        <v>219.21087331391499</v>
      </c>
      <c r="R2">
        <v>215.07587486868053</v>
      </c>
      <c r="S2">
        <v>210.94505070023285</v>
      </c>
      <c r="T2">
        <v>206.81856777004194</v>
      </c>
      <c r="U2">
        <v>202.69660206399644</v>
      </c>
      <c r="V2">
        <v>198.57933921047771</v>
      </c>
      <c r="W2">
        <v>194.46697514993704</v>
      </c>
      <c r="X2">
        <v>190.35971686105407</v>
      </c>
      <c r="Y2">
        <v>186.25778314913273</v>
      </c>
      <c r="Z2">
        <v>182.16140550304982</v>
      </c>
      <c r="AA2">
        <v>178.07082902781096</v>
      </c>
      <c r="AB2">
        <v>173.98631346061495</v>
      </c>
      <c r="AC2">
        <v>169.90813427927998</v>
      </c>
      <c r="AD2">
        <v>165.83658391298076</v>
      </c>
      <c r="AE2">
        <v>161.77197306648384</v>
      </c>
      <c r="AF2">
        <v>157.71463217049217</v>
      </c>
      <c r="AG2">
        <v>153.66491297233569</v>
      </c>
      <c r="AH2">
        <v>149.62319028311214</v>
      </c>
      <c r="AI2">
        <v>145.58986389952975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63F9-BE00-1743-BFE3-A221823CF337}">
  <dimension ref="A1:AI7"/>
  <sheetViews>
    <sheetView tabSelected="1" topLeftCell="R1" workbookViewId="0">
      <selection activeCell="AI4" sqref="AI4"/>
    </sheetView>
  </sheetViews>
  <sheetFormatPr baseColWidth="10" defaultRowHeight="16" x14ac:dyDescent="0.2"/>
  <cols>
    <col min="1" max="1" width="21.5" customWidth="1"/>
  </cols>
  <sheetData>
    <row r="1" spans="1:35" x14ac:dyDescent="0.2">
      <c r="A1" t="str" cm="1">
        <f t="array" ref="A1:AI1">[1]ATB!$B$20:$AJ$20</f>
        <v>Technology</v>
      </c>
      <c r="B1" t="str">
        <v>Scenario</v>
      </c>
      <c r="C1">
        <v>0</v>
      </c>
      <c r="D1">
        <v>0</v>
      </c>
      <c r="E1">
        <v>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">
      <c r="A2" t="str" cm="1">
        <f t="array" ref="A2:AI2">[1]ATB!$B$61:$AJ$61</f>
        <v>CentralTrackingPV</v>
      </c>
      <c r="B2" t="str">
        <v>ATB_2023_mid</v>
      </c>
      <c r="C2">
        <v>0</v>
      </c>
      <c r="D2">
        <v>0</v>
      </c>
      <c r="E2">
        <v>0</v>
      </c>
      <c r="F2">
        <v>22.528908932158867</v>
      </c>
      <c r="G2">
        <v>22.00463196791447</v>
      </c>
      <c r="H2">
        <v>21.495507707971587</v>
      </c>
      <c r="I2">
        <v>20.988335586592061</v>
      </c>
      <c r="J2">
        <v>20.483036808364783</v>
      </c>
      <c r="K2">
        <v>19.979536762206195</v>
      </c>
      <c r="L2">
        <v>19.477764747245317</v>
      </c>
      <c r="M2">
        <v>18.977653719978854</v>
      </c>
      <c r="N2">
        <v>18.479140060795316</v>
      </c>
      <c r="O2">
        <v>17.982163358159035</v>
      </c>
      <c r="P2">
        <v>17.486666208914979</v>
      </c>
      <c r="Q2">
        <v>16.992594033326842</v>
      </c>
      <c r="R2">
        <v>16.49989490359561</v>
      </c>
      <c r="S2">
        <v>16.008519384726114</v>
      </c>
      <c r="T2">
        <v>15.518420386716524</v>
      </c>
      <c r="U2">
        <v>15.383614277355647</v>
      </c>
      <c r="V2">
        <v>15.248810670716118</v>
      </c>
      <c r="W2">
        <v>15.114009570815142</v>
      </c>
      <c r="X2">
        <v>14.979210981678534</v>
      </c>
      <c r="Y2">
        <v>14.844414907340727</v>
      </c>
      <c r="Z2">
        <v>14.70962135184481</v>
      </c>
      <c r="AA2">
        <v>14.574830319242531</v>
      </c>
      <c r="AB2">
        <v>14.44004181359435</v>
      </c>
      <c r="AC2">
        <v>14.305255838969435</v>
      </c>
      <c r="AD2">
        <v>14.170472399445694</v>
      </c>
      <c r="AE2">
        <v>14.035691499109801</v>
      </c>
      <c r="AF2">
        <v>13.900913142057226</v>
      </c>
      <c r="AG2">
        <v>13.76613733239224</v>
      </c>
      <c r="AH2">
        <v>13.63136407422796</v>
      </c>
      <c r="AI2">
        <v>13.496593371686354</v>
      </c>
    </row>
    <row r="3" spans="1:35" x14ac:dyDescent="0.2">
      <c r="A3" t="str" cm="1">
        <f t="array" ref="A3:AI3">[1]ATB!$B$64:$AJ$64</f>
        <v>FlatDistPV</v>
      </c>
      <c r="B3" t="str">
        <v>ATB_2023_mid</v>
      </c>
      <c r="C3">
        <v>0</v>
      </c>
      <c r="D3">
        <v>0</v>
      </c>
      <c r="E3">
        <v>0</v>
      </c>
      <c r="F3">
        <v>17.901356050069545</v>
      </c>
      <c r="G3">
        <v>19.058622337104644</v>
      </c>
      <c r="H3">
        <v>18.569596871698053</v>
      </c>
      <c r="I3">
        <v>18.080571406291469</v>
      </c>
      <c r="J3">
        <v>17.591545940884878</v>
      </c>
      <c r="K3">
        <v>17.102520475478286</v>
      </c>
      <c r="L3">
        <v>16.613495010071698</v>
      </c>
      <c r="M3">
        <v>16.124469544665111</v>
      </c>
      <c r="N3">
        <v>15.635444079258519</v>
      </c>
      <c r="O3">
        <v>15.14641861385193</v>
      </c>
      <c r="P3">
        <v>14.657393148445342</v>
      </c>
      <c r="Q3">
        <v>14.168367683038751</v>
      </c>
      <c r="R3">
        <v>13.679342217632161</v>
      </c>
      <c r="S3">
        <v>13.190316752225574</v>
      </c>
      <c r="T3">
        <v>12.701291286818991</v>
      </c>
      <c r="U3">
        <v>12.540781493789149</v>
      </c>
      <c r="V3">
        <v>12.380271700759303</v>
      </c>
      <c r="W3">
        <v>12.219761907729461</v>
      </c>
      <c r="X3">
        <v>12.059252114699618</v>
      </c>
      <c r="Y3">
        <v>11.898742321669776</v>
      </c>
      <c r="Z3">
        <v>11.738232528639934</v>
      </c>
      <c r="AA3">
        <v>11.577722735610092</v>
      </c>
      <c r="AB3">
        <v>11.417212942580248</v>
      </c>
      <c r="AC3">
        <v>11.256703149550408</v>
      </c>
      <c r="AD3">
        <v>11.096193356520564</v>
      </c>
      <c r="AE3">
        <v>10.935683563490723</v>
      </c>
      <c r="AF3">
        <v>10.775173770460881</v>
      </c>
      <c r="AG3">
        <v>10.614663977431039</v>
      </c>
      <c r="AH3">
        <v>10.454154184401197</v>
      </c>
      <c r="AI3">
        <v>10.293644391371357</v>
      </c>
    </row>
    <row r="4" spans="1:35" x14ac:dyDescent="0.2">
      <c r="A4" t="str" cm="1">
        <f t="array" ref="A4:AI4">[1]ATB!$B$67:$AJ$67</f>
        <v>SlopedDistPV</v>
      </c>
      <c r="B4" t="str">
        <v>ATB_2023_mid</v>
      </c>
      <c r="C4">
        <v>0</v>
      </c>
      <c r="D4">
        <v>0</v>
      </c>
      <c r="E4">
        <v>0</v>
      </c>
      <c r="F4">
        <v>30.327618992427759</v>
      </c>
      <c r="G4">
        <v>31.120784727390102</v>
      </c>
      <c r="H4">
        <v>30.116798282403671</v>
      </c>
      <c r="I4">
        <v>29.112811837417244</v>
      </c>
      <c r="J4">
        <v>28.108825392430816</v>
      </c>
      <c r="K4">
        <v>27.104838947444385</v>
      </c>
      <c r="L4">
        <v>26.100852502457958</v>
      </c>
      <c r="M4">
        <v>25.09686605747153</v>
      </c>
      <c r="N4">
        <v>24.092879612485099</v>
      </c>
      <c r="O4">
        <v>23.088893167498668</v>
      </c>
      <c r="P4">
        <v>22.08490672251224</v>
      </c>
      <c r="Q4">
        <v>21.080920277525813</v>
      </c>
      <c r="R4">
        <v>20.076933832539389</v>
      </c>
      <c r="S4">
        <v>19.072947387552961</v>
      </c>
      <c r="T4">
        <v>18.068960942566541</v>
      </c>
      <c r="U4">
        <v>17.778072951980036</v>
      </c>
      <c r="V4">
        <v>17.487184961393531</v>
      </c>
      <c r="W4">
        <v>17.19629697080703</v>
      </c>
      <c r="X4">
        <v>16.905408980220521</v>
      </c>
      <c r="Y4">
        <v>16.61452098963402</v>
      </c>
      <c r="Z4">
        <v>16.323632999047515</v>
      </c>
      <c r="AA4">
        <v>16.03274500846101</v>
      </c>
      <c r="AB4">
        <v>15.741857017874505</v>
      </c>
      <c r="AC4">
        <v>15.450969027288</v>
      </c>
      <c r="AD4">
        <v>15.160081036701495</v>
      </c>
      <c r="AE4">
        <v>14.869193046114994</v>
      </c>
      <c r="AF4">
        <v>14.578305055528489</v>
      </c>
      <c r="AG4">
        <v>14.287417064941984</v>
      </c>
      <c r="AH4">
        <v>13.996529074355479</v>
      </c>
      <c r="AI4">
        <v>13.705641083768967</v>
      </c>
    </row>
    <row r="5" spans="1:35" x14ac:dyDescent="0.2">
      <c r="A5" t="str" cm="1">
        <f t="array" ref="A5:AI5">[1]ATB!$B$70:$AJ$70</f>
        <v>OnshoreWind</v>
      </c>
      <c r="B5" t="str">
        <v>ATB_2023_mid</v>
      </c>
      <c r="C5">
        <v>0</v>
      </c>
      <c r="D5">
        <v>0</v>
      </c>
      <c r="E5">
        <v>0</v>
      </c>
      <c r="F5">
        <v>30.3</v>
      </c>
      <c r="G5">
        <v>29.933333333333302</v>
      </c>
      <c r="H5">
        <v>29.566666666666599</v>
      </c>
      <c r="I5">
        <v>29.2</v>
      </c>
      <c r="J5">
        <v>28.8333333333333</v>
      </c>
      <c r="K5">
        <v>28.466666666666601</v>
      </c>
      <c r="L5">
        <v>28.1</v>
      </c>
      <c r="M5">
        <v>27.733333333333299</v>
      </c>
      <c r="N5">
        <v>27.3666666666666</v>
      </c>
      <c r="O5">
        <v>27</v>
      </c>
      <c r="P5">
        <v>26.815000000000001</v>
      </c>
      <c r="Q5">
        <v>26.63</v>
      </c>
      <c r="R5">
        <v>26.445</v>
      </c>
      <c r="S5">
        <v>26.26</v>
      </c>
      <c r="T5">
        <v>26.074999999999999</v>
      </c>
      <c r="U5">
        <v>25.89</v>
      </c>
      <c r="V5">
        <v>25.704999999999998</v>
      </c>
      <c r="W5">
        <v>25.52</v>
      </c>
      <c r="X5">
        <v>25.335000000000001</v>
      </c>
      <c r="Y5">
        <v>25.15</v>
      </c>
      <c r="Z5">
        <v>24.965</v>
      </c>
      <c r="AA5">
        <v>24.78</v>
      </c>
      <c r="AB5">
        <v>24.594999999999999</v>
      </c>
      <c r="AC5">
        <v>24.41</v>
      </c>
      <c r="AD5">
        <v>24.225000000000001</v>
      </c>
      <c r="AE5">
        <v>24.04</v>
      </c>
      <c r="AF5">
        <v>23.855</v>
      </c>
      <c r="AG5">
        <v>23.67</v>
      </c>
      <c r="AH5">
        <v>23.484999999999999</v>
      </c>
      <c r="AI5">
        <v>23.3</v>
      </c>
    </row>
    <row r="6" spans="1:35" x14ac:dyDescent="0.2">
      <c r="A6" t="str" cm="1">
        <f t="array" ref="A6:AI6">[1]ATB!$B$73:$AJ$73</f>
        <v>OffshoreWind</v>
      </c>
      <c r="B6" t="str">
        <v>ATB_2023_mid</v>
      </c>
      <c r="C6">
        <v>0</v>
      </c>
      <c r="D6">
        <v>0</v>
      </c>
      <c r="E6">
        <v>0</v>
      </c>
      <c r="F6">
        <v>112.60171893552882</v>
      </c>
      <c r="G6">
        <v>108.55122439222049</v>
      </c>
      <c r="H6">
        <v>105.2417293762452</v>
      </c>
      <c r="I6">
        <v>102.443591209983</v>
      </c>
      <c r="J6">
        <v>100.0197336797047</v>
      </c>
      <c r="K6">
        <v>97.881739816961598</v>
      </c>
      <c r="L6">
        <v>95.96923913639634</v>
      </c>
      <c r="M6">
        <v>94.23917182795077</v>
      </c>
      <c r="N6">
        <v>92.659744120421081</v>
      </c>
      <c r="O6">
        <v>91.206811473459823</v>
      </c>
      <c r="P6">
        <v>89.861605954158847</v>
      </c>
      <c r="Q6">
        <v>88.60924957711272</v>
      </c>
      <c r="R6">
        <v>87.437748423880535</v>
      </c>
      <c r="S6">
        <v>86.337292244836277</v>
      </c>
      <c r="T6">
        <v>85.299754561137476</v>
      </c>
      <c r="U6">
        <v>84.318328105220203</v>
      </c>
      <c r="V6">
        <v>83.387253880572175</v>
      </c>
      <c r="W6">
        <v>82.501616394875228</v>
      </c>
      <c r="X6">
        <v>81.657186572126619</v>
      </c>
      <c r="Y6">
        <v>80.850299612260756</v>
      </c>
      <c r="Z6">
        <v>80.07775886459693</v>
      </c>
      <c r="AA6">
        <v>79.336759337263828</v>
      </c>
      <c r="AB6">
        <v>78.624826217635686</v>
      </c>
      <c r="AC6">
        <v>77.939765001853857</v>
      </c>
      <c r="AD6">
        <v>77.279620698334696</v>
      </c>
      <c r="AE6">
        <v>76.642644193408088</v>
      </c>
      <c r="AF6">
        <v>76.027264321288584</v>
      </c>
      <c r="AG6">
        <v>75.432064515431065</v>
      </c>
      <c r="AH6">
        <v>74.855763168056384</v>
      </c>
      <c r="AI6">
        <v>74.297197012843029</v>
      </c>
    </row>
    <row r="7" spans="1:35" x14ac:dyDescent="0.2">
      <c r="A7" t="str" cm="1">
        <f t="array" ref="A7:AI7">[1]ATB!$B$76:$AJ$76</f>
        <v>Battery_Bulk</v>
      </c>
      <c r="B7" t="str">
        <v>ATB_2023_mid</v>
      </c>
      <c r="C7">
        <v>0</v>
      </c>
      <c r="D7">
        <v>0</v>
      </c>
      <c r="E7">
        <v>0</v>
      </c>
      <c r="F7">
        <v>39.6813</v>
      </c>
      <c r="G7">
        <v>44.599999999999994</v>
      </c>
      <c r="H7">
        <v>42.887558240631158</v>
      </c>
      <c r="I7">
        <v>40.969366690030398</v>
      </c>
      <c r="J7">
        <v>35.904428199050038</v>
      </c>
      <c r="K7">
        <v>34.742961002853157</v>
      </c>
      <c r="L7">
        <v>33.581408610031765</v>
      </c>
      <c r="M7">
        <v>32.419760721655443</v>
      </c>
      <c r="N7">
        <v>31.258005309125839</v>
      </c>
      <c r="O7">
        <v>30.096128235148342</v>
      </c>
      <c r="P7">
        <v>29.631951040264951</v>
      </c>
      <c r="Q7">
        <v>29.167788304409836</v>
      </c>
      <c r="R7">
        <v>28.703640590890195</v>
      </c>
      <c r="S7">
        <v>28.239508492659311</v>
      </c>
      <c r="T7">
        <v>27.775392634292821</v>
      </c>
      <c r="U7">
        <v>27.311293674125228</v>
      </c>
      <c r="V7">
        <v>26.847212306562046</v>
      </c>
      <c r="W7">
        <v>26.383149264584553</v>
      </c>
      <c r="X7">
        <v>25.919105322466226</v>
      </c>
      <c r="Y7">
        <v>25.455081298722035</v>
      </c>
      <c r="Z7">
        <v>24.99107805931412</v>
      </c>
      <c r="AA7">
        <v>24.527096521140322</v>
      </c>
      <c r="AB7">
        <v>24.06313765583517</v>
      </c>
      <c r="AC7">
        <v>23.599202493916245</v>
      </c>
      <c r="AD7">
        <v>23.135292129313406</v>
      </c>
      <c r="AE7">
        <v>22.67140772432252</v>
      </c>
      <c r="AF7">
        <v>22.20755051503096</v>
      </c>
      <c r="AG7">
        <v>21.743721817268131</v>
      </c>
      <c r="AH7">
        <v>21.27992303314123</v>
      </c>
      <c r="AI7">
        <v>20.816155658224538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Capital Cost kW</vt:lpstr>
      <vt:lpstr>Capital Cost kWh</vt:lpstr>
      <vt:lpstr>Fixed O&amp;M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Fripp</dc:creator>
  <cp:lastModifiedBy>Matthias Fripp</cp:lastModifiedBy>
  <dcterms:created xsi:type="dcterms:W3CDTF">2023-08-19T21:41:03Z</dcterms:created>
  <dcterms:modified xsi:type="dcterms:W3CDTF">2023-08-19T23:42:15Z</dcterms:modified>
</cp:coreProperties>
</file>